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Clustering_EXP/"/>
    </mc:Choice>
  </mc:AlternateContent>
  <xr:revisionPtr revIDLastSave="0" documentId="13_ncr:1_{3E089DA9-4422-7E48-A459-F377227296EB}" xr6:coauthVersionLast="47" xr6:coauthVersionMax="47" xr10:uidLastSave="{00000000-0000-0000-0000-000000000000}"/>
  <bookViews>
    <workbookView xWindow="820" yWindow="500" windowWidth="41840" windowHeight="27040" activeTab="4" xr2:uid="{32D1C195-5EAF-CC46-82E2-45BE47B275FB}"/>
  </bookViews>
  <sheets>
    <sheet name="Raw Data" sheetId="1" r:id="rId1"/>
    <sheet name="Day View" sheetId="2" r:id="rId2"/>
    <sheet name="Breakfast Data" sheetId="3" r:id="rId3"/>
    <sheet name="Breakfast Correlations" sheetId="6" r:id="rId4"/>
    <sheet name="Lunch Data" sheetId="4" r:id="rId5"/>
    <sheet name="Lunch Correlations" sheetId="8" r:id="rId6"/>
    <sheet name="Dinner Data" sheetId="5" r:id="rId7"/>
    <sheet name="Dinner Correlation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0" i="3" l="1"/>
  <c r="F118" i="3"/>
  <c r="F117" i="3"/>
  <c r="F116" i="3"/>
  <c r="F115" i="3"/>
  <c r="F114" i="3"/>
  <c r="F113" i="3"/>
  <c r="F111" i="3"/>
  <c r="F112" i="3"/>
  <c r="F108" i="3"/>
  <c r="F109" i="3"/>
  <c r="F110" i="3"/>
  <c r="BJ120" i="5"/>
  <c r="BJ119" i="5"/>
  <c r="BJ118" i="5"/>
  <c r="BJ117" i="5"/>
  <c r="BJ116" i="5"/>
  <c r="BJ115" i="5"/>
  <c r="BJ114" i="5"/>
  <c r="BJ113" i="5"/>
  <c r="BI120" i="5"/>
  <c r="BI119" i="5"/>
  <c r="BI118" i="5"/>
  <c r="BI117" i="5"/>
  <c r="BI116" i="5"/>
  <c r="BI114" i="5"/>
  <c r="BI113" i="5"/>
  <c r="BH120" i="5"/>
  <c r="BH119" i="5"/>
  <c r="BH118" i="5"/>
  <c r="BH117" i="5"/>
  <c r="BH116" i="5"/>
  <c r="BH114" i="5"/>
  <c r="BH113" i="5"/>
  <c r="BG120" i="5"/>
  <c r="BG119" i="5"/>
  <c r="BG118" i="5"/>
  <c r="BG117" i="5"/>
  <c r="BG116" i="5"/>
  <c r="BG114" i="5"/>
  <c r="BG113" i="5"/>
  <c r="BF120" i="5"/>
  <c r="BF119" i="5"/>
  <c r="BF118" i="5"/>
  <c r="BF117" i="5"/>
  <c r="BF116" i="5"/>
  <c r="BF114" i="5"/>
  <c r="BF113" i="5"/>
  <c r="BE120" i="5"/>
  <c r="BE118" i="5"/>
  <c r="BE117" i="5"/>
  <c r="BE116" i="5"/>
  <c r="BE114" i="5"/>
  <c r="BE113" i="5"/>
  <c r="BC120" i="5"/>
  <c r="BC119" i="5"/>
  <c r="BC118" i="5"/>
  <c r="BC113" i="5"/>
  <c r="BC114" i="5"/>
  <c r="BA120" i="5"/>
  <c r="BA119" i="5"/>
  <c r="BA118" i="5"/>
  <c r="BA117" i="5"/>
  <c r="BA116" i="5"/>
  <c r="BA114" i="5"/>
  <c r="BA113" i="5"/>
  <c r="AZ120" i="5"/>
  <c r="AZ119" i="5"/>
  <c r="AZ118" i="5"/>
  <c r="AZ117" i="5"/>
  <c r="AZ116" i="5"/>
  <c r="AZ114" i="5"/>
  <c r="AZ113" i="5"/>
  <c r="AY120" i="5"/>
  <c r="AY119" i="5"/>
  <c r="AY118" i="5"/>
  <c r="AY117" i="5"/>
  <c r="AY116" i="5"/>
  <c r="AY114" i="5"/>
  <c r="AY113" i="5"/>
  <c r="AX120" i="5"/>
  <c r="AX119" i="5"/>
  <c r="AX118" i="5"/>
  <c r="AX117" i="5"/>
  <c r="AX116" i="5"/>
  <c r="AX114" i="5"/>
  <c r="AX113" i="5"/>
  <c r="AW120" i="5"/>
  <c r="AW118" i="5"/>
  <c r="AW117" i="5"/>
  <c r="AW116" i="5"/>
  <c r="AW114" i="5"/>
  <c r="AW113" i="5"/>
  <c r="AU120" i="5"/>
  <c r="AU119" i="5"/>
  <c r="AU116" i="5"/>
  <c r="AU113" i="5"/>
  <c r="AU118" i="5"/>
  <c r="AU117" i="5"/>
  <c r="AU114" i="5"/>
  <c r="AT120" i="5"/>
  <c r="AT119" i="5"/>
  <c r="AT118" i="5"/>
  <c r="AT117" i="5"/>
  <c r="AT116" i="5"/>
  <c r="AT114" i="5"/>
  <c r="AT113" i="5"/>
  <c r="AS120" i="5"/>
  <c r="AS119" i="5"/>
  <c r="AS118" i="5"/>
  <c r="AS117" i="5"/>
  <c r="AS116" i="5"/>
  <c r="AS114" i="5"/>
  <c r="AS113" i="5"/>
  <c r="AR120" i="5"/>
  <c r="AR119" i="5"/>
  <c r="AR118" i="5"/>
  <c r="AR117" i="5"/>
  <c r="AR116" i="5"/>
  <c r="AR114" i="5"/>
  <c r="AR113" i="5"/>
  <c r="AQ120" i="5"/>
  <c r="AQ119" i="5"/>
  <c r="AQ118" i="5"/>
  <c r="AQ117" i="5"/>
  <c r="AQ116" i="5"/>
  <c r="AQ114" i="5"/>
  <c r="AQ113" i="5"/>
  <c r="AP120" i="5"/>
  <c r="AP119" i="5"/>
  <c r="AP118" i="5"/>
  <c r="AP117" i="5"/>
  <c r="AP116" i="5"/>
  <c r="AP114" i="5"/>
  <c r="AP113" i="5"/>
  <c r="AN120" i="5"/>
  <c r="AN119" i="5"/>
  <c r="AN118" i="5"/>
  <c r="AN117" i="5"/>
  <c r="AN116" i="5"/>
  <c r="AN114" i="5"/>
  <c r="AN113" i="5"/>
  <c r="AM120" i="5"/>
  <c r="AM118" i="5"/>
  <c r="AM117" i="5"/>
  <c r="AM116" i="5"/>
  <c r="AM114" i="5"/>
  <c r="AM113" i="5"/>
  <c r="AL120" i="5"/>
  <c r="AL119" i="5"/>
  <c r="AL118" i="5"/>
  <c r="AL117" i="5"/>
  <c r="AL116" i="5"/>
  <c r="AL114" i="5"/>
  <c r="AL113" i="5"/>
  <c r="AK120" i="5"/>
  <c r="AK119" i="5"/>
  <c r="AK118" i="5"/>
  <c r="AK117" i="5"/>
  <c r="AK116" i="5"/>
  <c r="AK114" i="5"/>
  <c r="AK113" i="5"/>
  <c r="AI120" i="5"/>
  <c r="AI119" i="5"/>
  <c r="AI118" i="5"/>
  <c r="AI117" i="5"/>
  <c r="AI116" i="5"/>
  <c r="AI114" i="5"/>
  <c r="AI113" i="5"/>
  <c r="AH120" i="5"/>
  <c r="AH119" i="5"/>
  <c r="AH118" i="5"/>
  <c r="AH117" i="5"/>
  <c r="AH116" i="5"/>
  <c r="AH114" i="5"/>
  <c r="AH113" i="5"/>
  <c r="AF120" i="5"/>
  <c r="AF118" i="5"/>
  <c r="AF117" i="5"/>
  <c r="AF116" i="5"/>
  <c r="AF114" i="5"/>
  <c r="AF113" i="5"/>
  <c r="AD120" i="5"/>
  <c r="AD119" i="5"/>
  <c r="AD118" i="5"/>
  <c r="AD117" i="5"/>
  <c r="AD116" i="5"/>
  <c r="AD114" i="5"/>
  <c r="AD113" i="5"/>
  <c r="AC120" i="5"/>
  <c r="AC119" i="5"/>
  <c r="AC118" i="5"/>
  <c r="AC117" i="5"/>
  <c r="AC116" i="5"/>
  <c r="AC114" i="5"/>
  <c r="AC113" i="5"/>
  <c r="AB120" i="5"/>
  <c r="AB119" i="5"/>
  <c r="AB118" i="5"/>
  <c r="AB117" i="5"/>
  <c r="AB116" i="5"/>
  <c r="AB114" i="5"/>
  <c r="AB113" i="5"/>
  <c r="AA120" i="5"/>
  <c r="AA119" i="5"/>
  <c r="AA118" i="5"/>
  <c r="AA117" i="5"/>
  <c r="AA116" i="5"/>
  <c r="AA114" i="5"/>
  <c r="AA113" i="5"/>
  <c r="Z120" i="5"/>
  <c r="Z119" i="5"/>
  <c r="Z118" i="5"/>
  <c r="Z117" i="5"/>
  <c r="Z116" i="5"/>
  <c r="Z114" i="5"/>
  <c r="Z113" i="5"/>
  <c r="Z115" i="5"/>
  <c r="Y120" i="5"/>
  <c r="Y118" i="5"/>
  <c r="Y116" i="5"/>
  <c r="Y113" i="5"/>
  <c r="Y119" i="5"/>
  <c r="Y117" i="5"/>
  <c r="Y115" i="5"/>
  <c r="Y114" i="5"/>
  <c r="W120" i="5"/>
  <c r="W119" i="5"/>
  <c r="W118" i="5"/>
  <c r="W117" i="5"/>
  <c r="W116" i="5"/>
  <c r="W114" i="5"/>
  <c r="W113" i="5"/>
  <c r="V120" i="5"/>
  <c r="V119" i="5"/>
  <c r="V118" i="5"/>
  <c r="V117" i="5"/>
  <c r="V116" i="5"/>
  <c r="V114" i="5"/>
  <c r="V113" i="5"/>
  <c r="U120" i="5"/>
  <c r="U119" i="5"/>
  <c r="U118" i="5"/>
  <c r="U117" i="5"/>
  <c r="U116" i="5"/>
  <c r="U115" i="5"/>
  <c r="U114" i="5"/>
  <c r="U113" i="5"/>
  <c r="T120" i="5"/>
  <c r="T119" i="5"/>
  <c r="T118" i="5"/>
  <c r="T117" i="5"/>
  <c r="T116" i="5"/>
  <c r="T114" i="5"/>
  <c r="T113" i="5"/>
  <c r="R120" i="5"/>
  <c r="R119" i="5"/>
  <c r="R118" i="5"/>
  <c r="R117" i="5"/>
  <c r="R116" i="5"/>
  <c r="R114" i="5"/>
  <c r="R113" i="5"/>
  <c r="Q120" i="5"/>
  <c r="Q119" i="5"/>
  <c r="Q118" i="5"/>
  <c r="Q117" i="5"/>
  <c r="Q116" i="5"/>
  <c r="Q114" i="5"/>
  <c r="Q113" i="5"/>
  <c r="P120" i="5"/>
  <c r="P119" i="5"/>
  <c r="P118" i="5"/>
  <c r="P117" i="5"/>
  <c r="P116" i="5"/>
  <c r="P114" i="5"/>
  <c r="P113" i="5"/>
  <c r="BB120" i="5"/>
  <c r="BB119" i="5"/>
  <c r="BB118" i="5"/>
  <c r="BB117" i="5"/>
  <c r="BB116" i="5"/>
  <c r="BB115" i="5"/>
  <c r="BB114" i="5"/>
  <c r="BB113" i="5"/>
  <c r="AO120" i="5"/>
  <c r="AO119" i="5"/>
  <c r="AO118" i="5"/>
  <c r="AO117" i="5"/>
  <c r="AO116" i="5"/>
  <c r="AO115" i="5"/>
  <c r="AO114" i="5"/>
  <c r="AO113" i="5"/>
  <c r="AG120" i="5"/>
  <c r="AG119" i="5"/>
  <c r="AG118" i="5"/>
  <c r="AG117" i="5"/>
  <c r="AG116" i="5"/>
  <c r="AG115" i="5"/>
  <c r="AG114" i="5"/>
  <c r="AG113" i="5"/>
  <c r="O120" i="5"/>
  <c r="O119" i="5"/>
  <c r="O118" i="5"/>
  <c r="O117" i="5"/>
  <c r="O116" i="5"/>
  <c r="O114" i="5"/>
  <c r="O113" i="5"/>
  <c r="N120" i="5"/>
  <c r="N119" i="5"/>
  <c r="N118" i="5"/>
  <c r="N117" i="5"/>
  <c r="N116" i="5"/>
  <c r="N114" i="5"/>
  <c r="N113" i="5"/>
  <c r="M120" i="5"/>
  <c r="M119" i="5"/>
  <c r="M118" i="5"/>
  <c r="M117" i="5"/>
  <c r="M116" i="5"/>
  <c r="M114" i="5"/>
  <c r="M113" i="5"/>
  <c r="L120" i="5"/>
  <c r="L119" i="5"/>
  <c r="L118" i="5"/>
  <c r="L117" i="5"/>
  <c r="L116" i="5"/>
  <c r="L114" i="5"/>
  <c r="L113" i="5"/>
  <c r="J120" i="5"/>
  <c r="J119" i="5"/>
  <c r="J118" i="5"/>
  <c r="J117" i="5"/>
  <c r="J116" i="5"/>
  <c r="J114" i="5"/>
  <c r="J113" i="5"/>
  <c r="I113" i="5"/>
  <c r="I114" i="5"/>
  <c r="I115" i="5"/>
  <c r="I116" i="5"/>
  <c r="I117" i="5"/>
  <c r="I118" i="5"/>
  <c r="I119" i="5"/>
  <c r="I120" i="5"/>
  <c r="H120" i="5"/>
  <c r="H119" i="5"/>
  <c r="H118" i="5"/>
  <c r="H117" i="5"/>
  <c r="H116" i="5"/>
  <c r="H114" i="5"/>
  <c r="H113" i="5"/>
  <c r="G120" i="5"/>
  <c r="G119" i="5"/>
  <c r="G118" i="5"/>
  <c r="G117" i="5"/>
  <c r="G116" i="5"/>
  <c r="G114" i="5"/>
  <c r="G113" i="5"/>
  <c r="F120" i="5"/>
  <c r="F119" i="5"/>
  <c r="F118" i="5"/>
  <c r="F117" i="5"/>
  <c r="F116" i="5"/>
  <c r="F114" i="5"/>
  <c r="F113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K113" i="5"/>
  <c r="S113" i="5"/>
  <c r="X113" i="5"/>
  <c r="AE113" i="5"/>
  <c r="AJ113" i="5"/>
  <c r="AV113" i="5"/>
  <c r="BD113" i="5"/>
  <c r="BK113" i="5"/>
  <c r="BL113" i="5"/>
  <c r="K114" i="5"/>
  <c r="S114" i="5"/>
  <c r="X114" i="5"/>
  <c r="AE114" i="5"/>
  <c r="AJ114" i="5"/>
  <c r="AV114" i="5"/>
  <c r="BD114" i="5"/>
  <c r="BK114" i="5"/>
  <c r="BL114" i="5"/>
  <c r="F115" i="5"/>
  <c r="G115" i="5"/>
  <c r="H115" i="5"/>
  <c r="J115" i="5"/>
  <c r="K115" i="5"/>
  <c r="L115" i="5"/>
  <c r="M115" i="5"/>
  <c r="N115" i="5"/>
  <c r="O115" i="5"/>
  <c r="P115" i="5"/>
  <c r="Q115" i="5"/>
  <c r="R115" i="5"/>
  <c r="S115" i="5"/>
  <c r="T115" i="5"/>
  <c r="V115" i="5"/>
  <c r="W115" i="5"/>
  <c r="X115" i="5"/>
  <c r="AA115" i="5"/>
  <c r="AB115" i="5"/>
  <c r="AC115" i="5"/>
  <c r="AD115" i="5"/>
  <c r="AE115" i="5"/>
  <c r="AF115" i="5"/>
  <c r="AH115" i="5"/>
  <c r="AI115" i="5"/>
  <c r="AJ115" i="5"/>
  <c r="AK115" i="5"/>
  <c r="AL115" i="5"/>
  <c r="AM115" i="5"/>
  <c r="AN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C115" i="5"/>
  <c r="BD115" i="5"/>
  <c r="BE115" i="5"/>
  <c r="BF115" i="5"/>
  <c r="BG115" i="5"/>
  <c r="BH115" i="5"/>
  <c r="BI115" i="5"/>
  <c r="BK115" i="5"/>
  <c r="BL115" i="5"/>
  <c r="K116" i="5"/>
  <c r="S116" i="5"/>
  <c r="X116" i="5"/>
  <c r="AE116" i="5"/>
  <c r="AJ116" i="5"/>
  <c r="AV116" i="5"/>
  <c r="BC116" i="5"/>
  <c r="BD116" i="5"/>
  <c r="BK116" i="5"/>
  <c r="BL116" i="5"/>
  <c r="K117" i="5"/>
  <c r="S117" i="5"/>
  <c r="X117" i="5"/>
  <c r="AE117" i="5"/>
  <c r="AJ117" i="5"/>
  <c r="AV117" i="5"/>
  <c r="BC117" i="5"/>
  <c r="BD117" i="5"/>
  <c r="BK117" i="5"/>
  <c r="BL117" i="5"/>
  <c r="K118" i="5"/>
  <c r="S118" i="5"/>
  <c r="X118" i="5"/>
  <c r="AE118" i="5"/>
  <c r="AJ118" i="5"/>
  <c r="AV118" i="5"/>
  <c r="BD118" i="5"/>
  <c r="BK118" i="5"/>
  <c r="BL118" i="5"/>
  <c r="K119" i="5"/>
  <c r="S119" i="5"/>
  <c r="X119" i="5"/>
  <c r="AE119" i="5"/>
  <c r="AF119" i="5"/>
  <c r="AJ119" i="5"/>
  <c r="AM119" i="5"/>
  <c r="AV119" i="5"/>
  <c r="AW119" i="5"/>
  <c r="BD119" i="5"/>
  <c r="BE119" i="5"/>
  <c r="BK119" i="5"/>
  <c r="BL119" i="5"/>
  <c r="K120" i="5"/>
  <c r="S120" i="5"/>
  <c r="X120" i="5"/>
  <c r="AE120" i="5"/>
  <c r="AJ120" i="5"/>
  <c r="AV120" i="5"/>
  <c r="BD120" i="5"/>
  <c r="BK120" i="5"/>
  <c r="BL120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J120" i="4"/>
  <c r="BJ119" i="4"/>
  <c r="BJ118" i="4"/>
  <c r="BJ117" i="4"/>
  <c r="BJ116" i="4"/>
  <c r="BJ114" i="4"/>
  <c r="BJ113" i="4"/>
  <c r="BI120" i="4"/>
  <c r="BI118" i="4"/>
  <c r="BI117" i="4"/>
  <c r="BI116" i="4"/>
  <c r="BI114" i="4"/>
  <c r="BI113" i="4"/>
  <c r="BH120" i="4"/>
  <c r="BH119" i="4"/>
  <c r="BH117" i="4"/>
  <c r="BH114" i="4"/>
  <c r="BG120" i="4"/>
  <c r="BG118" i="4"/>
  <c r="BG117" i="4"/>
  <c r="BG116" i="4"/>
  <c r="BG114" i="4"/>
  <c r="BG113" i="4"/>
  <c r="BF120" i="4"/>
  <c r="BF119" i="4"/>
  <c r="BF118" i="4"/>
  <c r="BF117" i="4"/>
  <c r="BF116" i="4"/>
  <c r="BF114" i="4"/>
  <c r="BF113" i="4"/>
  <c r="BE120" i="4"/>
  <c r="BE119" i="4"/>
  <c r="BE118" i="4"/>
  <c r="BE117" i="4"/>
  <c r="BE116" i="4"/>
  <c r="BE114" i="4"/>
  <c r="BE113" i="4"/>
  <c r="BC120" i="4"/>
  <c r="BC119" i="4"/>
  <c r="BC118" i="4"/>
  <c r="BC117" i="4"/>
  <c r="BC116" i="4"/>
  <c r="BC114" i="4"/>
  <c r="BC113" i="4"/>
  <c r="BB120" i="4"/>
  <c r="BB119" i="4"/>
  <c r="BB118" i="4"/>
  <c r="BB117" i="4"/>
  <c r="BB116" i="4"/>
  <c r="BB114" i="4"/>
  <c r="BB113" i="4"/>
  <c r="BA120" i="4"/>
  <c r="BA119" i="4"/>
  <c r="BA118" i="4"/>
  <c r="BA117" i="4"/>
  <c r="BA116" i="4"/>
  <c r="BA114" i="4"/>
  <c r="BA113" i="4"/>
  <c r="AZ120" i="4"/>
  <c r="AZ119" i="4"/>
  <c r="AZ118" i="4"/>
  <c r="AZ117" i="4"/>
  <c r="AZ116" i="4"/>
  <c r="AZ114" i="4"/>
  <c r="AZ113" i="4"/>
  <c r="BH118" i="4"/>
  <c r="BH116" i="4"/>
  <c r="BH115" i="4"/>
  <c r="BH113" i="4"/>
  <c r="AY120" i="4"/>
  <c r="AY119" i="4"/>
  <c r="AY117" i="4"/>
  <c r="AY116" i="4"/>
  <c r="AY114" i="4"/>
  <c r="AY113" i="4"/>
  <c r="AX120" i="4"/>
  <c r="AX119" i="4"/>
  <c r="AX118" i="4"/>
  <c r="AX117" i="4"/>
  <c r="AX116" i="4"/>
  <c r="AX114" i="4"/>
  <c r="AX113" i="4"/>
  <c r="AW120" i="4"/>
  <c r="AW119" i="4"/>
  <c r="AW118" i="4"/>
  <c r="AW117" i="4"/>
  <c r="AW116" i="4"/>
  <c r="AW114" i="4"/>
  <c r="AW113" i="4"/>
  <c r="AU120" i="4"/>
  <c r="AU119" i="4"/>
  <c r="AU118" i="4"/>
  <c r="AU117" i="4"/>
  <c r="AU116" i="4"/>
  <c r="AU114" i="4"/>
  <c r="AU113" i="4"/>
  <c r="AT120" i="4"/>
  <c r="AT119" i="4"/>
  <c r="AT118" i="4"/>
  <c r="AT117" i="4"/>
  <c r="AT116" i="4"/>
  <c r="AT114" i="4"/>
  <c r="AT113" i="4"/>
  <c r="AS120" i="4"/>
  <c r="AS119" i="4"/>
  <c r="AS117" i="4"/>
  <c r="AS114" i="4"/>
  <c r="AR120" i="4"/>
  <c r="AR119" i="4"/>
  <c r="AR118" i="4"/>
  <c r="AR117" i="4"/>
  <c r="AR116" i="4"/>
  <c r="AR114" i="4"/>
  <c r="AR113" i="4"/>
  <c r="AP120" i="4"/>
  <c r="AP119" i="4"/>
  <c r="AP118" i="4"/>
  <c r="AP117" i="4"/>
  <c r="AP116" i="4"/>
  <c r="AP114" i="4"/>
  <c r="AP113" i="4"/>
  <c r="AO120" i="4"/>
  <c r="AO119" i="4"/>
  <c r="AO118" i="4"/>
  <c r="AO117" i="4"/>
  <c r="AO116" i="4"/>
  <c r="AO114" i="4"/>
  <c r="AO113" i="4"/>
  <c r="AN120" i="4"/>
  <c r="AN119" i="4"/>
  <c r="AN118" i="4"/>
  <c r="AN117" i="4"/>
  <c r="AN116" i="4"/>
  <c r="AN114" i="4"/>
  <c r="AN113" i="4"/>
  <c r="AM120" i="4"/>
  <c r="AM119" i="4"/>
  <c r="AM118" i="4"/>
  <c r="AM117" i="4"/>
  <c r="AM116" i="4"/>
  <c r="AM115" i="4"/>
  <c r="AM114" i="4"/>
  <c r="AM113" i="4"/>
  <c r="AL120" i="4"/>
  <c r="AL119" i="4"/>
  <c r="AL118" i="4"/>
  <c r="AL117" i="4"/>
  <c r="AL116" i="4"/>
  <c r="AL115" i="4"/>
  <c r="AL114" i="4"/>
  <c r="AL113" i="4"/>
  <c r="AK120" i="4"/>
  <c r="AK119" i="4"/>
  <c r="AK118" i="4"/>
  <c r="AK117" i="4"/>
  <c r="AK116" i="4"/>
  <c r="AK114" i="4"/>
  <c r="AK113" i="4"/>
  <c r="AI120" i="4"/>
  <c r="AI119" i="4"/>
  <c r="AI118" i="4"/>
  <c r="AI117" i="4"/>
  <c r="AI116" i="4"/>
  <c r="AI114" i="4"/>
  <c r="AI113" i="4"/>
  <c r="AH120" i="4"/>
  <c r="AH119" i="4"/>
  <c r="AH118" i="4"/>
  <c r="AH117" i="4"/>
  <c r="AH116" i="4"/>
  <c r="AH115" i="4"/>
  <c r="AH114" i="4"/>
  <c r="AH113" i="4"/>
  <c r="AG120" i="4"/>
  <c r="AG119" i="4"/>
  <c r="AG118" i="4"/>
  <c r="AG117" i="4"/>
  <c r="AG116" i="4"/>
  <c r="AG114" i="4"/>
  <c r="AG113" i="4"/>
  <c r="AF120" i="4"/>
  <c r="AF118" i="4"/>
  <c r="AF117" i="4"/>
  <c r="AF116" i="4"/>
  <c r="AF114" i="4"/>
  <c r="AF113" i="4"/>
  <c r="AD120" i="4"/>
  <c r="AD119" i="4"/>
  <c r="AD118" i="4"/>
  <c r="AD117" i="4"/>
  <c r="AD116" i="4"/>
  <c r="AD114" i="4"/>
  <c r="AD113" i="4"/>
  <c r="AC120" i="4"/>
  <c r="AC119" i="4"/>
  <c r="AC118" i="4"/>
  <c r="AC117" i="4"/>
  <c r="AC116" i="4"/>
  <c r="AC114" i="4"/>
  <c r="AC113" i="4"/>
  <c r="AB120" i="4"/>
  <c r="AB119" i="4"/>
  <c r="AB118" i="4"/>
  <c r="AB117" i="4"/>
  <c r="AB116" i="4"/>
  <c r="AB114" i="4"/>
  <c r="AB113" i="4"/>
  <c r="AA120" i="4"/>
  <c r="AA119" i="4"/>
  <c r="AA118" i="4"/>
  <c r="AA117" i="4"/>
  <c r="AA116" i="4"/>
  <c r="AA114" i="4"/>
  <c r="AA113" i="4"/>
  <c r="Z120" i="4"/>
  <c r="Z119" i="4"/>
  <c r="Z117" i="4"/>
  <c r="Z116" i="4"/>
  <c r="Z114" i="4"/>
  <c r="Z118" i="4"/>
  <c r="Z115" i="4"/>
  <c r="Z113" i="4"/>
  <c r="Y120" i="4"/>
  <c r="Y119" i="4"/>
  <c r="Y118" i="4"/>
  <c r="Y114" i="4"/>
  <c r="Y117" i="4"/>
  <c r="Y115" i="4"/>
  <c r="Y113" i="4"/>
  <c r="X120" i="4"/>
  <c r="X118" i="4"/>
  <c r="X117" i="4"/>
  <c r="X116" i="4"/>
  <c r="X114" i="4"/>
  <c r="X113" i="4"/>
  <c r="W120" i="4"/>
  <c r="W119" i="4"/>
  <c r="W118" i="4"/>
  <c r="W117" i="4"/>
  <c r="W116" i="4"/>
  <c r="W114" i="4"/>
  <c r="W113" i="4"/>
  <c r="V120" i="4"/>
  <c r="V119" i="4"/>
  <c r="V118" i="4"/>
  <c r="V117" i="4"/>
  <c r="V116" i="4"/>
  <c r="V114" i="4"/>
  <c r="V113" i="4"/>
  <c r="U120" i="4"/>
  <c r="U119" i="4"/>
  <c r="U118" i="4"/>
  <c r="U117" i="4"/>
  <c r="U116" i="4"/>
  <c r="U114" i="4"/>
  <c r="U113" i="4"/>
  <c r="T120" i="4"/>
  <c r="T119" i="4"/>
  <c r="T118" i="4"/>
  <c r="T117" i="4"/>
  <c r="T116" i="4"/>
  <c r="T114" i="4"/>
  <c r="T113" i="4"/>
  <c r="S120" i="4"/>
  <c r="S119" i="4"/>
  <c r="S118" i="4"/>
  <c r="S117" i="4"/>
  <c r="S116" i="4"/>
  <c r="S114" i="4"/>
  <c r="S113" i="4"/>
  <c r="R120" i="4"/>
  <c r="R118" i="4"/>
  <c r="R117" i="4"/>
  <c r="R116" i="4"/>
  <c r="R114" i="4"/>
  <c r="R113" i="4"/>
  <c r="Q120" i="4"/>
  <c r="Q119" i="4"/>
  <c r="Q118" i="4"/>
  <c r="Q117" i="4"/>
  <c r="Q116" i="4"/>
  <c r="Q114" i="4"/>
  <c r="Q113" i="4"/>
  <c r="P120" i="4"/>
  <c r="P119" i="4"/>
  <c r="P118" i="4"/>
  <c r="P117" i="4"/>
  <c r="P116" i="4"/>
  <c r="P115" i="4"/>
  <c r="P114" i="4"/>
  <c r="P113" i="4"/>
  <c r="O120" i="4"/>
  <c r="O119" i="4"/>
  <c r="O118" i="4"/>
  <c r="O117" i="4"/>
  <c r="O116" i="4"/>
  <c r="O114" i="4"/>
  <c r="O113" i="4"/>
  <c r="N120" i="4"/>
  <c r="N119" i="4"/>
  <c r="N118" i="4"/>
  <c r="N117" i="4"/>
  <c r="N116" i="4"/>
  <c r="N114" i="4"/>
  <c r="N113" i="4"/>
  <c r="AS118" i="4"/>
  <c r="AS116" i="4"/>
  <c r="AS115" i="4"/>
  <c r="AS113" i="4"/>
  <c r="Y116" i="4"/>
  <c r="M113" i="4"/>
  <c r="M116" i="4"/>
  <c r="M118" i="4"/>
  <c r="M120" i="4"/>
  <c r="M119" i="4"/>
  <c r="M117" i="4"/>
  <c r="M114" i="4"/>
  <c r="L120" i="4"/>
  <c r="L119" i="4"/>
  <c r="L118" i="4"/>
  <c r="L117" i="4"/>
  <c r="L116" i="4"/>
  <c r="L114" i="4"/>
  <c r="L113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AE113" i="4"/>
  <c r="AJ113" i="4"/>
  <c r="AQ113" i="4"/>
  <c r="AV113" i="4"/>
  <c r="BD113" i="4"/>
  <c r="AE114" i="4"/>
  <c r="AJ114" i="4"/>
  <c r="AQ114" i="4"/>
  <c r="AV114" i="4"/>
  <c r="BD114" i="4"/>
  <c r="L115" i="4"/>
  <c r="M115" i="4"/>
  <c r="N115" i="4"/>
  <c r="O115" i="4"/>
  <c r="Q115" i="4"/>
  <c r="R115" i="4"/>
  <c r="S115" i="4"/>
  <c r="T115" i="4"/>
  <c r="U115" i="4"/>
  <c r="V115" i="4"/>
  <c r="W115" i="4"/>
  <c r="X115" i="4"/>
  <c r="AA115" i="4"/>
  <c r="AB115" i="4"/>
  <c r="AC115" i="4"/>
  <c r="AD115" i="4"/>
  <c r="AE115" i="4"/>
  <c r="AF115" i="4"/>
  <c r="AG115" i="4"/>
  <c r="AI115" i="4"/>
  <c r="AJ115" i="4"/>
  <c r="AK115" i="4"/>
  <c r="AN115" i="4"/>
  <c r="AO115" i="4"/>
  <c r="AP115" i="4"/>
  <c r="AQ115" i="4"/>
  <c r="AR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I115" i="4"/>
  <c r="BJ115" i="4"/>
  <c r="AE116" i="4"/>
  <c r="AJ116" i="4"/>
  <c r="AQ116" i="4"/>
  <c r="AV116" i="4"/>
  <c r="BD116" i="4"/>
  <c r="AE117" i="4"/>
  <c r="AJ117" i="4"/>
  <c r="AQ117" i="4"/>
  <c r="AV117" i="4"/>
  <c r="BD117" i="4"/>
  <c r="AE118" i="4"/>
  <c r="AJ118" i="4"/>
  <c r="AQ118" i="4"/>
  <c r="AV118" i="4"/>
  <c r="AY118" i="4"/>
  <c r="BD118" i="4"/>
  <c r="R119" i="4"/>
  <c r="X119" i="4"/>
  <c r="AE119" i="4"/>
  <c r="AF119" i="4"/>
  <c r="AJ119" i="4"/>
  <c r="AQ119" i="4"/>
  <c r="AV119" i="4"/>
  <c r="BD119" i="4"/>
  <c r="BG119" i="4"/>
  <c r="BI119" i="4"/>
  <c r="AE120" i="4"/>
  <c r="AJ120" i="4"/>
  <c r="AQ120" i="4"/>
  <c r="AV120" i="4"/>
  <c r="BD120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J120" i="4"/>
  <c r="J118" i="4"/>
  <c r="J117" i="4"/>
  <c r="J116" i="4"/>
  <c r="J114" i="4"/>
  <c r="J113" i="4"/>
  <c r="I120" i="4"/>
  <c r="I119" i="4"/>
  <c r="I118" i="4"/>
  <c r="I117" i="4"/>
  <c r="I116" i="4"/>
  <c r="I114" i="4"/>
  <c r="I113" i="4"/>
  <c r="I108" i="4"/>
  <c r="J108" i="4"/>
  <c r="K108" i="4"/>
  <c r="H120" i="4"/>
  <c r="H119" i="4"/>
  <c r="H118" i="4"/>
  <c r="H117" i="4"/>
  <c r="H116" i="4"/>
  <c r="H114" i="4"/>
  <c r="H113" i="4"/>
  <c r="G120" i="4"/>
  <c r="G119" i="4"/>
  <c r="G118" i="4"/>
  <c r="G117" i="4"/>
  <c r="G116" i="4"/>
  <c r="G114" i="4"/>
  <c r="G113" i="4"/>
  <c r="F120" i="4"/>
  <c r="F119" i="4"/>
  <c r="F118" i="4"/>
  <c r="F117" i="4"/>
  <c r="F116" i="4"/>
  <c r="F114" i="4"/>
  <c r="F113" i="4"/>
  <c r="J109" i="4"/>
  <c r="K109" i="4"/>
  <c r="J110" i="4"/>
  <c r="K110" i="4"/>
  <c r="J111" i="4"/>
  <c r="K111" i="4"/>
  <c r="J112" i="4"/>
  <c r="K112" i="4"/>
  <c r="K113" i="4"/>
  <c r="K114" i="4"/>
  <c r="J115" i="4"/>
  <c r="K115" i="4"/>
  <c r="K116" i="4"/>
  <c r="K117" i="4"/>
  <c r="K118" i="4"/>
  <c r="J119" i="4"/>
  <c r="K119" i="4"/>
  <c r="K120" i="4"/>
  <c r="J122" i="4"/>
  <c r="K122" i="4"/>
  <c r="J123" i="4"/>
  <c r="K123" i="4"/>
  <c r="F109" i="4"/>
  <c r="G109" i="4"/>
  <c r="H109" i="4"/>
  <c r="I109" i="4"/>
  <c r="F110" i="4"/>
  <c r="G110" i="4"/>
  <c r="H110" i="4"/>
  <c r="I110" i="4"/>
  <c r="F111" i="4"/>
  <c r="G111" i="4"/>
  <c r="H111" i="4"/>
  <c r="I111" i="4"/>
  <c r="F112" i="4"/>
  <c r="G112" i="4"/>
  <c r="H112" i="4"/>
  <c r="I112" i="4"/>
  <c r="F115" i="4"/>
  <c r="G115" i="4"/>
  <c r="H115" i="4"/>
  <c r="I115" i="4"/>
  <c r="F122" i="4"/>
  <c r="G122" i="4"/>
  <c r="H122" i="4"/>
  <c r="I122" i="4"/>
  <c r="F123" i="4"/>
  <c r="G123" i="4"/>
  <c r="H123" i="4"/>
  <c r="I123" i="4"/>
  <c r="E123" i="5"/>
  <c r="D123" i="5"/>
  <c r="C123" i="5"/>
  <c r="B123" i="5"/>
  <c r="E122" i="5"/>
  <c r="D122" i="5"/>
  <c r="C122" i="5"/>
  <c r="B122" i="5"/>
  <c r="E120" i="5"/>
  <c r="D120" i="5"/>
  <c r="C120" i="5"/>
  <c r="B120" i="5"/>
  <c r="E119" i="5"/>
  <c r="D119" i="5"/>
  <c r="C119" i="5"/>
  <c r="B119" i="5"/>
  <c r="E118" i="5"/>
  <c r="D118" i="5"/>
  <c r="C118" i="5"/>
  <c r="B118" i="5"/>
  <c r="E117" i="5"/>
  <c r="D117" i="5"/>
  <c r="C117" i="5"/>
  <c r="B117" i="5"/>
  <c r="E116" i="5"/>
  <c r="D116" i="5"/>
  <c r="C116" i="5"/>
  <c r="B116" i="5"/>
  <c r="E115" i="5"/>
  <c r="D115" i="5"/>
  <c r="C115" i="5"/>
  <c r="B115" i="5"/>
  <c r="E114" i="5"/>
  <c r="D114" i="5"/>
  <c r="C114" i="5"/>
  <c r="B114" i="5"/>
  <c r="E113" i="5"/>
  <c r="D113" i="5"/>
  <c r="C113" i="5"/>
  <c r="B113" i="5"/>
  <c r="E112" i="5"/>
  <c r="D112" i="5"/>
  <c r="C112" i="5"/>
  <c r="B112" i="5"/>
  <c r="E111" i="5"/>
  <c r="D111" i="5"/>
  <c r="C111" i="5"/>
  <c r="B111" i="5"/>
  <c r="E110" i="5"/>
  <c r="D110" i="5"/>
  <c r="C110" i="5"/>
  <c r="B110" i="5"/>
  <c r="E109" i="5"/>
  <c r="D109" i="5"/>
  <c r="C109" i="5"/>
  <c r="B109" i="5"/>
  <c r="E108" i="5"/>
  <c r="D108" i="5"/>
  <c r="C108" i="5"/>
  <c r="B108" i="5"/>
  <c r="E123" i="4"/>
  <c r="D123" i="4"/>
  <c r="C123" i="4"/>
  <c r="B123" i="4"/>
  <c r="E122" i="4"/>
  <c r="D122" i="4"/>
  <c r="C122" i="4"/>
  <c r="B122" i="4"/>
  <c r="E120" i="4"/>
  <c r="D120" i="4"/>
  <c r="C120" i="4"/>
  <c r="B120" i="4"/>
  <c r="E119" i="4"/>
  <c r="D119" i="4"/>
  <c r="C119" i="4"/>
  <c r="B119" i="4"/>
  <c r="E118" i="4"/>
  <c r="D118" i="4"/>
  <c r="C118" i="4"/>
  <c r="B118" i="4"/>
  <c r="E117" i="4"/>
  <c r="D117" i="4"/>
  <c r="C117" i="4"/>
  <c r="B117" i="4"/>
  <c r="E116" i="4"/>
  <c r="D116" i="4"/>
  <c r="C116" i="4"/>
  <c r="B116" i="4"/>
  <c r="E115" i="4"/>
  <c r="D115" i="4"/>
  <c r="C115" i="4"/>
  <c r="B115" i="4"/>
  <c r="E114" i="4"/>
  <c r="D114" i="4"/>
  <c r="C114" i="4"/>
  <c r="B114" i="4"/>
  <c r="E113" i="4"/>
  <c r="D113" i="4"/>
  <c r="C113" i="4"/>
  <c r="B113" i="4"/>
  <c r="E112" i="4"/>
  <c r="D112" i="4"/>
  <c r="C112" i="4"/>
  <c r="B112" i="4"/>
  <c r="E111" i="4"/>
  <c r="D111" i="4"/>
  <c r="C111" i="4"/>
  <c r="B111" i="4"/>
  <c r="E110" i="4"/>
  <c r="D110" i="4"/>
  <c r="C110" i="4"/>
  <c r="B110" i="4"/>
  <c r="E109" i="4"/>
  <c r="D109" i="4"/>
  <c r="C109" i="4"/>
  <c r="B109" i="4"/>
  <c r="H108" i="4"/>
  <c r="G108" i="4"/>
  <c r="F108" i="4"/>
  <c r="E108" i="4"/>
  <c r="D108" i="4"/>
  <c r="C108" i="4"/>
  <c r="B108" i="4"/>
  <c r="BJ120" i="3"/>
  <c r="BJ119" i="3"/>
  <c r="BJ118" i="3"/>
  <c r="BJ117" i="3"/>
  <c r="BJ116" i="3"/>
  <c r="BJ114" i="3"/>
  <c r="BJ113" i="3"/>
  <c r="BI120" i="3"/>
  <c r="BI119" i="3"/>
  <c r="BI118" i="3"/>
  <c r="BI117" i="3"/>
  <c r="BI116" i="3"/>
  <c r="BI115" i="3"/>
  <c r="BI114" i="3"/>
  <c r="BI113" i="3"/>
  <c r="BH120" i="3"/>
  <c r="BH118" i="3"/>
  <c r="BH116" i="3"/>
  <c r="BH113" i="3"/>
  <c r="BG120" i="3"/>
  <c r="BG119" i="3"/>
  <c r="BG117" i="3"/>
  <c r="BG116" i="3"/>
  <c r="BG115" i="3"/>
  <c r="BG114" i="3"/>
  <c r="BG113" i="3"/>
  <c r="BF120" i="3"/>
  <c r="BF119" i="3"/>
  <c r="BF118" i="3"/>
  <c r="BF117" i="3"/>
  <c r="BF116" i="3"/>
  <c r="BF114" i="3"/>
  <c r="BF113" i="3"/>
  <c r="BE120" i="3"/>
  <c r="BE119" i="3"/>
  <c r="BE118" i="3"/>
  <c r="BE117" i="3"/>
  <c r="BE116" i="3"/>
  <c r="BE114" i="3"/>
  <c r="BE113" i="3"/>
  <c r="BL120" i="3"/>
  <c r="BK120" i="3"/>
  <c r="BL119" i="3"/>
  <c r="BK119" i="3"/>
  <c r="BL118" i="3"/>
  <c r="BK118" i="3"/>
  <c r="BL117" i="3"/>
  <c r="BK117" i="3"/>
  <c r="BD120" i="3"/>
  <c r="BD119" i="3"/>
  <c r="BD118" i="3"/>
  <c r="BC120" i="3"/>
  <c r="BC119" i="3"/>
  <c r="BC118" i="3"/>
  <c r="BC117" i="3"/>
  <c r="BC116" i="3"/>
  <c r="BC114" i="3"/>
  <c r="BC113" i="3"/>
  <c r="BB119" i="3"/>
  <c r="BB120" i="3"/>
  <c r="BB118" i="3"/>
  <c r="BB117" i="3"/>
  <c r="BB116" i="3"/>
  <c r="BB114" i="3"/>
  <c r="BB113" i="3"/>
  <c r="BA120" i="3"/>
  <c r="BA119" i="3"/>
  <c r="BA118" i="3"/>
  <c r="BA117" i="3"/>
  <c r="BA116" i="3"/>
  <c r="BA114" i="3"/>
  <c r="BA113" i="3"/>
  <c r="AZ120" i="3"/>
  <c r="AZ119" i="3"/>
  <c r="AZ118" i="3"/>
  <c r="AZ117" i="3"/>
  <c r="AZ116" i="3"/>
  <c r="AZ114" i="3"/>
  <c r="AZ113" i="3"/>
  <c r="AY120" i="3"/>
  <c r="AY118" i="3"/>
  <c r="AY116" i="3"/>
  <c r="AY113" i="3"/>
  <c r="AY119" i="3"/>
  <c r="AY117" i="3"/>
  <c r="AY114" i="3"/>
  <c r="AX120" i="3"/>
  <c r="AX119" i="3"/>
  <c r="AX118" i="3"/>
  <c r="AX117" i="3"/>
  <c r="AX116" i="3"/>
  <c r="AX114" i="3"/>
  <c r="AX113" i="3"/>
  <c r="AV120" i="3"/>
  <c r="AV119" i="3"/>
  <c r="AV117" i="3"/>
  <c r="AV116" i="3"/>
  <c r="AV114" i="3"/>
  <c r="AV113" i="3"/>
  <c r="AU120" i="3"/>
  <c r="AU119" i="3"/>
  <c r="AU118" i="3"/>
  <c r="AU117" i="3"/>
  <c r="AU116" i="3"/>
  <c r="AU114" i="3"/>
  <c r="AU113" i="3"/>
  <c r="AT120" i="3"/>
  <c r="AT119" i="3"/>
  <c r="AT118" i="3"/>
  <c r="AT117" i="3"/>
  <c r="AT116" i="3"/>
  <c r="AT114" i="3"/>
  <c r="AT113" i="3"/>
  <c r="AS120" i="3"/>
  <c r="AS119" i="3"/>
  <c r="AS118" i="3"/>
  <c r="AS117" i="3"/>
  <c r="AS116" i="3"/>
  <c r="AS114" i="3"/>
  <c r="AS113" i="3"/>
  <c r="AW120" i="3"/>
  <c r="AW119" i="3"/>
  <c r="AW118" i="3"/>
  <c r="AW117" i="3"/>
  <c r="AW116" i="3"/>
  <c r="AW115" i="3"/>
  <c r="AW114" i="3"/>
  <c r="AW113" i="3"/>
  <c r="AR120" i="3"/>
  <c r="AR119" i="3"/>
  <c r="AR118" i="3"/>
  <c r="AR117" i="3"/>
  <c r="AR116" i="3"/>
  <c r="AR115" i="3"/>
  <c r="AR114" i="3"/>
  <c r="AR113" i="3"/>
  <c r="AQ120" i="3"/>
  <c r="AQ119" i="3"/>
  <c r="AQ118" i="3"/>
  <c r="AQ117" i="3"/>
  <c r="AQ116" i="3"/>
  <c r="AQ114" i="3"/>
  <c r="AQ113" i="3"/>
  <c r="AP120" i="3"/>
  <c r="AP118" i="3"/>
  <c r="AP116" i="3"/>
  <c r="AP114" i="3"/>
  <c r="AP113" i="3"/>
  <c r="AO120" i="3"/>
  <c r="AO119" i="3"/>
  <c r="AO118" i="3"/>
  <c r="AO117" i="3"/>
  <c r="AO116" i="3"/>
  <c r="AO114" i="3"/>
  <c r="AO113" i="3"/>
  <c r="AN120" i="3"/>
  <c r="AN119" i="3"/>
  <c r="AN117" i="3"/>
  <c r="AN114" i="3"/>
  <c r="AN113" i="3"/>
  <c r="AM120" i="3"/>
  <c r="AM119" i="3"/>
  <c r="AM118" i="3"/>
  <c r="AM117" i="3"/>
  <c r="AM116" i="3"/>
  <c r="AM114" i="3"/>
  <c r="AM113" i="3"/>
  <c r="AL120" i="3"/>
  <c r="AL119" i="3"/>
  <c r="AL118" i="3"/>
  <c r="AL117" i="3"/>
  <c r="AL116" i="3"/>
  <c r="AL114" i="3"/>
  <c r="AL113" i="3"/>
  <c r="AK120" i="3"/>
  <c r="AK119" i="3"/>
  <c r="AK118" i="3"/>
  <c r="AK117" i="3"/>
  <c r="AK116" i="3"/>
  <c r="AK114" i="3"/>
  <c r="AK113" i="3"/>
  <c r="AJ120" i="3"/>
  <c r="AJ119" i="3"/>
  <c r="AJ118" i="3"/>
  <c r="AJ117" i="3"/>
  <c r="AJ116" i="3"/>
  <c r="AJ114" i="3"/>
  <c r="AJ113" i="3"/>
  <c r="AI120" i="3"/>
  <c r="AI119" i="3"/>
  <c r="AI117" i="3"/>
  <c r="AI116" i="3"/>
  <c r="AI114" i="3"/>
  <c r="AI113" i="3"/>
  <c r="AH120" i="3"/>
  <c r="AH119" i="3"/>
  <c r="AH118" i="3"/>
  <c r="AH117" i="3"/>
  <c r="AH116" i="3"/>
  <c r="AH114" i="3"/>
  <c r="AH113" i="3"/>
  <c r="AG120" i="3"/>
  <c r="AG119" i="3"/>
  <c r="AG118" i="3"/>
  <c r="AG117" i="3"/>
  <c r="AG116" i="3"/>
  <c r="AG114" i="3"/>
  <c r="AG113" i="3"/>
  <c r="AF120" i="3"/>
  <c r="AF119" i="3"/>
  <c r="AF118" i="3"/>
  <c r="AE120" i="3"/>
  <c r="AE119" i="3"/>
  <c r="AE118" i="3"/>
  <c r="AE117" i="3"/>
  <c r="AE116" i="3"/>
  <c r="AE114" i="3"/>
  <c r="AE113" i="3"/>
  <c r="AD120" i="3"/>
  <c r="AD119" i="3"/>
  <c r="AD118" i="3"/>
  <c r="AD117" i="3"/>
  <c r="AD116" i="3"/>
  <c r="AD114" i="3"/>
  <c r="AD113" i="3"/>
  <c r="AC120" i="3"/>
  <c r="AC119" i="3"/>
  <c r="AC118" i="3"/>
  <c r="AC117" i="3"/>
  <c r="AC116" i="3"/>
  <c r="AC114" i="3"/>
  <c r="AC113" i="3"/>
  <c r="AB120" i="3"/>
  <c r="AB119" i="3"/>
  <c r="AB118" i="3"/>
  <c r="AB117" i="3"/>
  <c r="AB116" i="3"/>
  <c r="AB114" i="3"/>
  <c r="AB113" i="3"/>
  <c r="AA120" i="3"/>
  <c r="AA119" i="3"/>
  <c r="AA118" i="3"/>
  <c r="AA117" i="3"/>
  <c r="AA116" i="3"/>
  <c r="AA114" i="3"/>
  <c r="AA113" i="3"/>
  <c r="AF114" i="3"/>
  <c r="BD114" i="3"/>
  <c r="BH114" i="3"/>
  <c r="BK114" i="3"/>
  <c r="BL114" i="3"/>
  <c r="AF116" i="3"/>
  <c r="AN116" i="3"/>
  <c r="BD116" i="3"/>
  <c r="BK116" i="3"/>
  <c r="BL116" i="3"/>
  <c r="AF117" i="3"/>
  <c r="AP117" i="3"/>
  <c r="BD117" i="3"/>
  <c r="BH117" i="3"/>
  <c r="AI118" i="3"/>
  <c r="AN118" i="3"/>
  <c r="AV118" i="3"/>
  <c r="BG118" i="3"/>
  <c r="AP119" i="3"/>
  <c r="BH119" i="3"/>
  <c r="Z120" i="3"/>
  <c r="Z119" i="3"/>
  <c r="Z118" i="3"/>
  <c r="Z117" i="3"/>
  <c r="Z116" i="3"/>
  <c r="Z114" i="3"/>
  <c r="Z113" i="3"/>
  <c r="Y120" i="3"/>
  <c r="Y119" i="3"/>
  <c r="Y118" i="3"/>
  <c r="Y117" i="3"/>
  <c r="Y116" i="3"/>
  <c r="Y114" i="3"/>
  <c r="Y113" i="3"/>
  <c r="X120" i="3"/>
  <c r="X119" i="3"/>
  <c r="X118" i="3"/>
  <c r="X117" i="3"/>
  <c r="X116" i="3"/>
  <c r="X114" i="3"/>
  <c r="X113" i="3"/>
  <c r="W114" i="3"/>
  <c r="W113" i="3"/>
  <c r="V118" i="3"/>
  <c r="V120" i="3"/>
  <c r="V119" i="3"/>
  <c r="V117" i="3"/>
  <c r="V116" i="3"/>
  <c r="V114" i="3"/>
  <c r="V113" i="3"/>
  <c r="U120" i="3"/>
  <c r="U119" i="3"/>
  <c r="U118" i="3"/>
  <c r="U117" i="3"/>
  <c r="U116" i="3"/>
  <c r="U114" i="3"/>
  <c r="U113" i="3"/>
  <c r="T120" i="3"/>
  <c r="T119" i="3"/>
  <c r="T118" i="3"/>
  <c r="T117" i="3"/>
  <c r="T116" i="3"/>
  <c r="T114" i="3"/>
  <c r="T113" i="3"/>
  <c r="S120" i="3"/>
  <c r="S119" i="3"/>
  <c r="S118" i="3"/>
  <c r="S117" i="3"/>
  <c r="S116" i="3"/>
  <c r="S114" i="3"/>
  <c r="S113" i="3"/>
  <c r="R120" i="3"/>
  <c r="R119" i="3"/>
  <c r="R118" i="3"/>
  <c r="R117" i="3"/>
  <c r="Q120" i="3"/>
  <c r="Q119" i="3"/>
  <c r="Q118" i="3"/>
  <c r="Q117" i="3"/>
  <c r="Q116" i="3"/>
  <c r="Q114" i="3"/>
  <c r="Q113" i="3"/>
  <c r="P116" i="3"/>
  <c r="P118" i="3"/>
  <c r="P120" i="3"/>
  <c r="P119" i="3"/>
  <c r="P117" i="3"/>
  <c r="P114" i="3"/>
  <c r="O120" i="3"/>
  <c r="O119" i="3"/>
  <c r="O118" i="3"/>
  <c r="O117" i="3"/>
  <c r="O116" i="3"/>
  <c r="N120" i="3"/>
  <c r="N119" i="3"/>
  <c r="N118" i="3"/>
  <c r="N117" i="3"/>
  <c r="N116" i="3"/>
  <c r="N114" i="3"/>
  <c r="N113" i="3"/>
  <c r="M120" i="3"/>
  <c r="M119" i="3"/>
  <c r="M118" i="3"/>
  <c r="M117" i="3"/>
  <c r="M116" i="3"/>
  <c r="M114" i="3"/>
  <c r="L120" i="3"/>
  <c r="L119" i="3"/>
  <c r="L118" i="3"/>
  <c r="L114" i="3"/>
  <c r="L117" i="3"/>
  <c r="L116" i="3"/>
  <c r="I120" i="3"/>
  <c r="I119" i="3"/>
  <c r="I118" i="3"/>
  <c r="J120" i="3"/>
  <c r="J119" i="3"/>
  <c r="J118" i="3"/>
  <c r="K120" i="3"/>
  <c r="K119" i="3"/>
  <c r="K118" i="3"/>
  <c r="I117" i="3"/>
  <c r="I116" i="3"/>
  <c r="I114" i="3"/>
  <c r="I113" i="3"/>
  <c r="H120" i="3"/>
  <c r="H119" i="3"/>
  <c r="H118" i="3"/>
  <c r="H117" i="3"/>
  <c r="H116" i="3"/>
  <c r="J114" i="3"/>
  <c r="K114" i="3"/>
  <c r="O114" i="3"/>
  <c r="R114" i="3"/>
  <c r="J116" i="3"/>
  <c r="K116" i="3"/>
  <c r="R116" i="3"/>
  <c r="W116" i="3"/>
  <c r="J117" i="3"/>
  <c r="K117" i="3"/>
  <c r="W117" i="3"/>
  <c r="W118" i="3"/>
  <c r="W119" i="3"/>
  <c r="W120" i="3"/>
  <c r="H114" i="3"/>
  <c r="G120" i="3"/>
  <c r="G119" i="3"/>
  <c r="G118" i="3"/>
  <c r="F119" i="3"/>
  <c r="C118" i="3"/>
  <c r="D118" i="3"/>
  <c r="E118" i="3"/>
  <c r="C119" i="3"/>
  <c r="D119" i="3"/>
  <c r="E119" i="3"/>
  <c r="C120" i="3"/>
  <c r="D120" i="3"/>
  <c r="E120" i="3"/>
  <c r="B120" i="3"/>
  <c r="B119" i="3"/>
  <c r="B118" i="3"/>
  <c r="G117" i="3"/>
  <c r="C117" i="3"/>
  <c r="D117" i="3"/>
  <c r="E117" i="3"/>
  <c r="G116" i="3"/>
  <c r="C116" i="3"/>
  <c r="D116" i="3"/>
  <c r="E116" i="3"/>
  <c r="G114" i="3"/>
  <c r="C114" i="3"/>
  <c r="D114" i="3"/>
  <c r="E114" i="3"/>
  <c r="P113" i="3"/>
  <c r="O113" i="3"/>
  <c r="M113" i="3"/>
  <c r="L113" i="3"/>
  <c r="K113" i="3"/>
  <c r="J113" i="3"/>
  <c r="H113" i="3"/>
  <c r="G113" i="3"/>
  <c r="C113" i="3"/>
  <c r="D113" i="3"/>
  <c r="E113" i="3"/>
  <c r="R113" i="3"/>
  <c r="AF113" i="3"/>
  <c r="BD113" i="3"/>
  <c r="BK113" i="3"/>
  <c r="BL113" i="3"/>
  <c r="C122" i="3" l="1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C115" i="3"/>
  <c r="D115" i="3"/>
  <c r="E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S115" i="3"/>
  <c r="AT115" i="3"/>
  <c r="AU115" i="3"/>
  <c r="AV115" i="3"/>
  <c r="AX115" i="3"/>
  <c r="AY115" i="3"/>
  <c r="AZ115" i="3"/>
  <c r="BA115" i="3"/>
  <c r="BB115" i="3"/>
  <c r="BC115" i="3"/>
  <c r="BD115" i="3"/>
  <c r="BE115" i="3"/>
  <c r="BF115" i="3"/>
  <c r="BH115" i="3"/>
  <c r="BJ115" i="3"/>
  <c r="BK115" i="3"/>
  <c r="BL115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C112" i="3"/>
  <c r="D112" i="3"/>
  <c r="E112" i="3"/>
  <c r="B112" i="3"/>
  <c r="C111" i="3"/>
  <c r="D111" i="3"/>
  <c r="E111" i="3"/>
  <c r="C108" i="3"/>
  <c r="D108" i="3"/>
  <c r="E108" i="3"/>
  <c r="C109" i="3"/>
  <c r="D109" i="3"/>
  <c r="E109" i="3"/>
  <c r="C110" i="3"/>
  <c r="D110" i="3"/>
  <c r="E110" i="3"/>
  <c r="B123" i="3"/>
  <c r="B122" i="3"/>
  <c r="B117" i="3"/>
  <c r="B116" i="3"/>
  <c r="B115" i="3"/>
  <c r="B114" i="3"/>
  <c r="B113" i="3"/>
  <c r="B111" i="3"/>
  <c r="B110" i="3"/>
  <c r="B109" i="3"/>
  <c r="B108" i="3"/>
  <c r="C87" i="1" l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</calcChain>
</file>

<file path=xl/sharedStrings.xml><?xml version="1.0" encoding="utf-8"?>
<sst xmlns="http://schemas.openxmlformats.org/spreadsheetml/2006/main" count="6863" uniqueCount="1407">
  <si>
    <t>normal</t>
  </si>
  <si>
    <t>Lunch</t>
  </si>
  <si>
    <t>Dinner</t>
  </si>
  <si>
    <t>Breakfast</t>
  </si>
  <si>
    <t>Snack</t>
  </si>
  <si>
    <t>glucose_level_ts</t>
  </si>
  <si>
    <t>glucose_level_mg/dL</t>
  </si>
  <si>
    <t>carbs_g</t>
  </si>
  <si>
    <t>meal_ts</t>
  </si>
  <si>
    <t>meal_type</t>
  </si>
  <si>
    <t>bolus_dose</t>
  </si>
  <si>
    <t>bolus_end_ts</t>
  </si>
  <si>
    <t>bolus_type</t>
  </si>
  <si>
    <t>bolus_start_ts</t>
  </si>
  <si>
    <t>glucose_level_mmol/L</t>
  </si>
  <si>
    <t>Time Line</t>
  </si>
  <si>
    <t>Mon wk 1</t>
  </si>
  <si>
    <t>Tues wk1</t>
  </si>
  <si>
    <t>Wed wk1</t>
  </si>
  <si>
    <t>Thurs wk1</t>
  </si>
  <si>
    <t>Fri wk1</t>
  </si>
  <si>
    <t>Sat wk1</t>
  </si>
  <si>
    <t>Sun wk1</t>
  </si>
  <si>
    <t>Mon wk2</t>
  </si>
  <si>
    <t>Tues Wk 2</t>
  </si>
  <si>
    <t>Wed wk 2</t>
  </si>
  <si>
    <t>Thurs wk2</t>
  </si>
  <si>
    <t>Fri wk2</t>
  </si>
  <si>
    <t>Sat wk 2</t>
  </si>
  <si>
    <t>Sun wk2</t>
  </si>
  <si>
    <t>Mon wk3</t>
  </si>
  <si>
    <t>Tues wk3</t>
  </si>
  <si>
    <t>Wed wk3</t>
  </si>
  <si>
    <t>Thurs wk3</t>
  </si>
  <si>
    <t>Fri wk3</t>
  </si>
  <si>
    <t>Sat wk3</t>
  </si>
  <si>
    <t>Sun wk3</t>
  </si>
  <si>
    <t>Mon wk4</t>
  </si>
  <si>
    <t>Tues wk 4</t>
  </si>
  <si>
    <t>Wed wk4</t>
  </si>
  <si>
    <t>Thurs wk4</t>
  </si>
  <si>
    <t>Fri wk4</t>
  </si>
  <si>
    <t>Sat wk4</t>
  </si>
  <si>
    <t>Sun wk4</t>
  </si>
  <si>
    <t>Mon wk5</t>
  </si>
  <si>
    <t>Tues wk5</t>
  </si>
  <si>
    <t>Wed wk 5</t>
  </si>
  <si>
    <t>Thurs wk5</t>
  </si>
  <si>
    <t>Fri wk5</t>
  </si>
  <si>
    <t>Sat wk5</t>
  </si>
  <si>
    <t>Sun wk5</t>
  </si>
  <si>
    <t>Mon wk6</t>
  </si>
  <si>
    <t>Tues wk6</t>
  </si>
  <si>
    <t xml:space="preserve">Wed wk6 </t>
  </si>
  <si>
    <t>Thurs wk6</t>
  </si>
  <si>
    <t>Fri wk6</t>
  </si>
  <si>
    <t>Sat wk6</t>
  </si>
  <si>
    <t>Sun wk6</t>
  </si>
  <si>
    <t>Mon wk 7</t>
  </si>
  <si>
    <t>Tues wk7</t>
  </si>
  <si>
    <t>Wed wk7</t>
  </si>
  <si>
    <t>Thurs wk7</t>
  </si>
  <si>
    <t>Fri wk7</t>
  </si>
  <si>
    <t>Sat wk7</t>
  </si>
  <si>
    <t>Sun wk7</t>
  </si>
  <si>
    <t>Mon wk 8</t>
  </si>
  <si>
    <t>Tues wk 8</t>
  </si>
  <si>
    <t>Wed wk 8</t>
  </si>
  <si>
    <t>Thurs wk 8</t>
  </si>
  <si>
    <t>Fri wk 8</t>
  </si>
  <si>
    <t>Sat wk 8</t>
  </si>
  <si>
    <t>Sun wk 8</t>
  </si>
  <si>
    <t>Mon wk 9</t>
  </si>
  <si>
    <t>Tues wk 9</t>
  </si>
  <si>
    <t>Wed wk 9</t>
  </si>
  <si>
    <t>Thurs wk 9</t>
  </si>
  <si>
    <t>Fri wk 9</t>
  </si>
  <si>
    <t>Sat wk 9</t>
  </si>
  <si>
    <t xml:space="preserve">Sun wk 9 </t>
  </si>
  <si>
    <t>Correlations</t>
  </si>
  <si>
    <t>Wed wk6</t>
  </si>
  <si>
    <t>Pearson Correlation</t>
  </si>
  <si>
    <r>
      <rPr>
        <sz val="12"/>
        <color rgb="FF000000"/>
        <rFont val="Arial"/>
        <family val="2"/>
      </rPr>
      <t>.868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</si>
  <si>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</si>
  <si>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</si>
  <si>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</si>
  <si>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</si>
  <si>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</si>
  <si>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</si>
  <si>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</si>
  <si>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</si>
  <si>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</si>
  <si>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</si>
  <si>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</si>
  <si>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</si>
  <si>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</si>
  <si>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</si>
  <si>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</si>
  <si>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</si>
  <si>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</si>
  <si>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1.000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</si>
  <si>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</si>
  <si>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</si>
  <si>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</si>
  <si>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</t>
    </r>
    <r>
      <rPr>
        <vertAlign val="superscript"/>
        <sz val="12"/>
        <color rgb="FF000000"/>
        <rFont val="Arial"/>
        <family val="2"/>
      </rPr>
      <t>c</t>
    </r>
  </si>
  <si>
    <r>
      <rPr>
        <sz val="12"/>
        <color rgb="FF000000"/>
        <rFont val="Arial"/>
        <family val="2"/>
      </rPr>
      <t>.438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</si>
  <si>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.348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</si>
  <si>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</si>
  <si>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-.462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</si>
  <si>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-.454</t>
    </r>
    <r>
      <rPr>
        <vertAlign val="superscript"/>
        <sz val="12"/>
        <color rgb="FF000000"/>
        <rFont val="Arial"/>
        <family val="2"/>
      </rPr>
      <t>*</t>
    </r>
  </si>
  <si>
    <t>Sig. (2-tailed)</t>
  </si>
  <si>
    <t>N</t>
  </si>
  <si>
    <r>
      <rPr>
        <sz val="12"/>
        <color rgb="FF000000"/>
        <rFont val="Arial"/>
        <family val="2"/>
      </rPr>
      <t>-.741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</si>
  <si>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</si>
  <si>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</si>
  <si>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</si>
  <si>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</si>
  <si>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</si>
  <si>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</si>
  <si>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</si>
  <si>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</si>
  <si>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</si>
  <si>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</si>
  <si>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</si>
  <si>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</si>
  <si>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</si>
  <si>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</si>
  <si>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</si>
  <si>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</si>
  <si>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</si>
  <si>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</si>
  <si>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</si>
  <si>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</si>
  <si>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</si>
  <si>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.337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</si>
  <si>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-1.000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</si>
  <si>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</si>
  <si>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</si>
  <si>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</si>
  <si>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</si>
  <si>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</si>
  <si>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</si>
  <si>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</si>
  <si>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</si>
  <si>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</si>
  <si>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</si>
  <si>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</si>
  <si>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</si>
  <si>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</si>
  <si>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</si>
  <si>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</si>
  <si>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</si>
  <si>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</si>
  <si>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</si>
  <si>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</si>
  <si>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</si>
  <si>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</si>
  <si>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</si>
  <si>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</si>
  <si>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</si>
  <si>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</si>
  <si>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</si>
  <si>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</si>
  <si>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</si>
  <si>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</si>
  <si>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</si>
  <si>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</si>
  <si>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</si>
  <si>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</si>
  <si>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</si>
  <si>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</si>
  <si>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</si>
  <si>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</si>
  <si>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</si>
  <si>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</si>
  <si>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</si>
  <si>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</si>
  <si>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</si>
  <si>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</si>
  <si>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</si>
  <si>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</si>
  <si>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</si>
  <si>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</si>
  <si>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</si>
  <si>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</si>
  <si>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</si>
  <si>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</si>
  <si>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</si>
  <si>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</si>
  <si>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</si>
  <si>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</si>
  <si>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</si>
  <si>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</si>
  <si>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</si>
  <si>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</si>
  <si>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</si>
  <si>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</si>
  <si>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</si>
  <si>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</si>
  <si>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</si>
  <si>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</si>
  <si>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</si>
  <si>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</si>
  <si>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</si>
  <si>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</si>
  <si>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</si>
  <si>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</si>
  <si>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</si>
  <si>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</si>
  <si>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</si>
  <si>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</si>
  <si>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</si>
  <si>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</si>
  <si>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</si>
  <si>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</si>
  <si>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</si>
  <si>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</si>
  <si>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</si>
  <si>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</si>
  <si>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</si>
  <si>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</si>
  <si>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</si>
  <si>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</si>
  <si>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</si>
  <si>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</si>
  <si>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</si>
  <si>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</si>
  <si>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</si>
  <si>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</si>
  <si>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</si>
  <si>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</si>
  <si>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</si>
  <si>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</si>
  <si>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</si>
  <si>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</si>
  <si>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</si>
  <si>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</si>
  <si>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</si>
  <si>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</si>
  <si>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</si>
  <si>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</si>
  <si>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</si>
  <si>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</si>
  <si>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</si>
  <si>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</si>
  <si>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</si>
  <si>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</si>
  <si>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.692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</si>
  <si>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.324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</si>
  <si>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</si>
  <si>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</si>
  <si>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</si>
  <si>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</si>
  <si>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</si>
  <si>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</si>
  <si>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</si>
  <si>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</si>
  <si>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</si>
  <si>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</si>
  <si>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</si>
  <si>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</si>
  <si>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</si>
  <si>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</si>
  <si>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</si>
  <si>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</si>
  <si>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</si>
  <si>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</si>
  <si>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</si>
  <si>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</si>
  <si>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</si>
  <si>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</si>
  <si>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</si>
  <si>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</si>
  <si>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</si>
  <si>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</si>
  <si>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</si>
  <si>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</si>
  <si>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</si>
  <si>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</si>
  <si>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</si>
  <si>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</si>
  <si>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</si>
  <si>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</si>
  <si>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</si>
  <si>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</si>
  <si>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</si>
  <si>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</si>
  <si>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</si>
  <si>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</si>
  <si>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</si>
  <si>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</si>
  <si>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</si>
  <si>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</si>
  <si>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</si>
  <si>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.670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</si>
  <si>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</si>
  <si>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</si>
  <si>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</si>
  <si>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</si>
  <si>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</si>
  <si>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</si>
  <si>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</si>
  <si>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</si>
  <si>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</si>
  <si>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</si>
  <si>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</si>
  <si>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</si>
  <si>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</si>
  <si>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</si>
  <si>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</si>
  <si>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</si>
  <si>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</si>
  <si>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</si>
  <si>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</si>
  <si>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</si>
  <si>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</si>
  <si>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</si>
  <si>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</si>
  <si>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</si>
  <si>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</si>
  <si>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</si>
  <si>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</si>
  <si>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</si>
  <si>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</si>
  <si>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</si>
  <si>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</si>
  <si>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</si>
  <si>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</si>
  <si>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</si>
  <si>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</si>
  <si>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</si>
  <si>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</si>
  <si>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</si>
  <si>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</si>
  <si>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</si>
  <si>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</si>
  <si>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</si>
  <si>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</si>
  <si>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</si>
  <si>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</si>
  <si>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</si>
  <si>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</si>
  <si>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</si>
  <si>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</si>
  <si>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</si>
  <si>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</si>
  <si>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</si>
  <si>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</si>
  <si>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</si>
  <si>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</si>
  <si>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</si>
  <si>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</si>
  <si>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</si>
  <si>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</si>
  <si>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</si>
  <si>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.328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</si>
  <si>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</si>
  <si>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</si>
  <si>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</si>
  <si>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</si>
  <si>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</si>
  <si>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</si>
  <si>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</si>
  <si>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</si>
  <si>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</si>
  <si>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</si>
  <si>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</si>
  <si>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</si>
  <si>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</si>
  <si>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</si>
  <si>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</si>
  <si>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</si>
  <si>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</si>
  <si>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</si>
  <si>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</si>
  <si>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</si>
  <si>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</si>
  <si>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</si>
  <si>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</si>
  <si>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</si>
  <si>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</si>
  <si>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</si>
  <si>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</si>
  <si>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</si>
  <si>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</si>
  <si>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</si>
  <si>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</si>
  <si>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</si>
  <si>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</si>
  <si>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</si>
  <si>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</si>
  <si>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</si>
  <si>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</si>
  <si>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.446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</si>
  <si>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</si>
  <si>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</si>
  <si>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</si>
  <si>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.345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</si>
  <si>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</si>
  <si>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</si>
  <si>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</si>
  <si>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</si>
  <si>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</si>
  <si>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</si>
  <si>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</si>
  <si>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</si>
  <si>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</si>
  <si>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</si>
  <si>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</si>
  <si>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</si>
  <si>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</si>
  <si>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</si>
  <si>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</si>
  <si>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</si>
  <si>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</si>
  <si>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</si>
  <si>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</si>
  <si>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</si>
  <si>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</si>
  <si>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</si>
  <si>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</si>
  <si>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</si>
  <si>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</si>
  <si>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</si>
  <si>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</si>
  <si>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</si>
  <si>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</si>
  <si>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</si>
  <si>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</si>
  <si>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</si>
  <si>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</si>
  <si>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</si>
  <si>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</si>
  <si>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</si>
  <si>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</si>
  <si>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</si>
  <si>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</si>
  <si>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</si>
  <si>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</si>
  <si>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</si>
  <si>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</si>
  <si>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</si>
  <si>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</si>
  <si>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</si>
  <si>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</si>
  <si>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.525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</si>
  <si>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</si>
  <si>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</si>
  <si>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</si>
  <si>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</si>
  <si>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</si>
  <si>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</si>
  <si>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</si>
  <si>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</si>
  <si>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</si>
  <si>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</si>
  <si>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</si>
  <si>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</si>
  <si>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</si>
  <si>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</si>
  <si>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</si>
  <si>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</si>
  <si>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</si>
  <si>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</si>
  <si>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</si>
  <si>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</si>
  <si>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</si>
  <si>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</si>
  <si>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</si>
  <si>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</si>
  <si>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</si>
  <si>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</si>
  <si>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</si>
  <si>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</si>
  <si>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</si>
  <si>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</si>
  <si>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</si>
  <si>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</si>
  <si>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</si>
  <si>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</si>
  <si>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</si>
  <si>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</si>
  <si>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</si>
  <si>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</si>
  <si>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</si>
  <si>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</si>
  <si>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</si>
  <si>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</si>
  <si>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</si>
  <si>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</si>
  <si>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</si>
  <si>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</si>
  <si>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</si>
  <si>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</si>
  <si>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</si>
  <si>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</si>
  <si>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</si>
  <si>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</si>
  <si>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</si>
  <si>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</si>
  <si>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</si>
  <si>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</si>
  <si>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</si>
  <si>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</si>
  <si>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</si>
  <si>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</si>
  <si>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</si>
  <si>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</si>
  <si>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</si>
  <si>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</si>
  <si>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</si>
  <si>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</si>
  <si>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</si>
  <si>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-.421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</si>
  <si>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</si>
  <si>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</si>
  <si>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</si>
  <si>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</si>
  <si>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</si>
  <si>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</si>
  <si>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</si>
  <si>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</si>
  <si>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</si>
  <si>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</si>
  <si>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</si>
  <si>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</si>
  <si>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</si>
  <si>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</si>
  <si>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</si>
  <si>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</si>
  <si>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</si>
  <si>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</si>
  <si>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</si>
  <si>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</si>
  <si>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</si>
  <si>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</si>
  <si>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</si>
  <si>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</si>
  <si>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</si>
  <si>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</si>
  <si>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</si>
  <si>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</si>
  <si>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</si>
  <si>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</si>
  <si>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</si>
  <si>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</si>
  <si>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</si>
  <si>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</si>
  <si>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.425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</si>
  <si>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</si>
  <si>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</si>
  <si>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</si>
  <si>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</si>
  <si>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</si>
  <si>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</si>
  <si>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</si>
  <si>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</si>
  <si>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</si>
  <si>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</si>
  <si>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</si>
  <si>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</si>
  <si>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</si>
  <si>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</si>
  <si>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</si>
  <si>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</si>
  <si>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</si>
  <si>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</si>
  <si>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</si>
  <si>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</si>
  <si>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</si>
  <si>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</si>
  <si>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</si>
  <si>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</si>
  <si>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</si>
  <si>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</si>
  <si>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</si>
  <si>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</si>
  <si>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</si>
  <si>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</si>
  <si>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</si>
  <si>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</si>
  <si>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</si>
  <si>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</si>
  <si>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</si>
  <si>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</si>
  <si>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.389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</si>
  <si>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.432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</si>
  <si>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</si>
  <si>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</si>
  <si>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</si>
  <si>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</si>
  <si>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</si>
  <si>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</si>
  <si>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-.489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</si>
  <si>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.504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</si>
  <si>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</si>
  <si>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</si>
  <si>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</si>
  <si>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</si>
  <si>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</si>
  <si>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</si>
  <si>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</si>
  <si>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</si>
  <si>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</si>
  <si>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</si>
  <si>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</si>
  <si>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</si>
  <si>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</si>
  <si>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</si>
  <si>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</si>
  <si>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</si>
  <si>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</si>
  <si>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</si>
  <si>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</si>
  <si>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</si>
  <si>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</si>
  <si>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</si>
  <si>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</si>
  <si>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</si>
  <si>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</si>
  <si>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</si>
  <si>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</si>
  <si>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</si>
  <si>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</si>
  <si>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</si>
  <si>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</si>
  <si>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.371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</si>
  <si>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</si>
  <si>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</si>
  <si>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</si>
  <si>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</si>
  <si>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</si>
  <si>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</si>
  <si>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</si>
  <si>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</si>
  <si>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</si>
  <si>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</si>
  <si>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</si>
  <si>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</si>
  <si>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</si>
  <si>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</si>
  <si>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</si>
  <si>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</si>
  <si>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</si>
  <si>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</si>
  <si>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</si>
  <si>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</si>
  <si>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</si>
  <si>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</si>
  <si>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</si>
  <si>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</si>
  <si>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</si>
  <si>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</si>
  <si>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</si>
  <si>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</si>
  <si>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</si>
  <si>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</si>
  <si>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</si>
  <si>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</si>
  <si>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.397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</si>
  <si>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</si>
  <si>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</si>
  <si>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</si>
  <si>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</si>
  <si>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</si>
  <si>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</si>
  <si>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</si>
  <si>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</si>
  <si>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</si>
  <si>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</si>
  <si>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</si>
  <si>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</si>
  <si>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</si>
  <si>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</si>
  <si>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</si>
  <si>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</si>
  <si>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</si>
  <si>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</si>
  <si>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</si>
  <si>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</si>
  <si>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</si>
  <si>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</si>
  <si>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</si>
  <si>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</si>
  <si>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</si>
  <si>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</si>
  <si>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</si>
  <si>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</si>
  <si>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</si>
  <si>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</si>
  <si>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</si>
  <si>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</si>
  <si>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.466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</si>
  <si>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</si>
  <si>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</si>
  <si>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</si>
  <si>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</si>
  <si>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</si>
  <si>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</si>
  <si>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</si>
  <si>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</si>
  <si>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</si>
  <si>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</si>
  <si>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</si>
  <si>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</si>
  <si>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</si>
  <si>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</si>
  <si>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</si>
  <si>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</si>
  <si>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</si>
  <si>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</si>
  <si>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</si>
  <si>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</si>
  <si>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</si>
  <si>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</si>
  <si>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</si>
  <si>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</si>
  <si>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</si>
  <si>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</si>
  <si>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</si>
  <si>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</si>
  <si>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</si>
  <si>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</si>
  <si>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</si>
  <si>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</si>
  <si>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</si>
  <si>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</si>
  <si>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</si>
  <si>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</si>
  <si>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</si>
  <si>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.374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</si>
  <si>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</si>
  <si>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</si>
  <si>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</si>
  <si>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</si>
  <si>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</si>
  <si>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</si>
  <si>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</si>
  <si>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</si>
  <si>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</si>
  <si>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</si>
  <si>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</si>
  <si>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</si>
  <si>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</si>
  <si>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</si>
  <si>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</si>
  <si>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</si>
  <si>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</si>
  <si>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</si>
  <si>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</si>
  <si>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</si>
  <si>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</si>
  <si>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</si>
  <si>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-.785</t>
    </r>
    <r>
      <rPr>
        <vertAlign val="superscript"/>
        <sz val="12"/>
        <color rgb="FF000000"/>
        <rFont val="Arial"/>
        <family val="2"/>
      </rPr>
      <t>**</t>
    </r>
  </si>
  <si>
    <t>**. Correlation is significant at the 0.01 level (2-tailed).</t>
  </si>
  <si>
    <t>*. Correlation is significant at the 0.05 level (2-tailed).</t>
  </si>
  <si>
    <t>c. Cannot be computed because at least one of the variables is constant.</t>
  </si>
  <si>
    <r>
      <rPr>
        <sz val="12"/>
        <color rgb="FF000000"/>
        <rFont val="Arial"/>
        <family val="2"/>
      </rPr>
      <t>-.926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</si>
  <si>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</si>
  <si>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</si>
  <si>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</si>
  <si>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</si>
  <si>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</si>
  <si>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</si>
  <si>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</si>
  <si>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</si>
  <si>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</si>
  <si>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</si>
  <si>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</si>
  <si>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</si>
  <si>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</si>
  <si>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</si>
  <si>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</si>
  <si>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</si>
  <si>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</si>
  <si>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</si>
  <si>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</si>
  <si>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</si>
  <si>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</si>
  <si>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</si>
  <si>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</si>
  <si>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</si>
  <si>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</si>
  <si>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</si>
  <si>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</si>
  <si>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</si>
  <si>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</si>
  <si>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</si>
  <si>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</si>
  <si>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</si>
  <si>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</si>
  <si>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</si>
  <si>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</si>
  <si>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</si>
  <si>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</si>
  <si>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</si>
  <si>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</si>
  <si>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</si>
  <si>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</si>
  <si>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.305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</si>
  <si>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-.353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</si>
  <si>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</si>
  <si>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</si>
  <si>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</si>
  <si>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</si>
  <si>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</si>
  <si>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</si>
  <si>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</si>
  <si>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</si>
  <si>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</si>
  <si>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-.287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</si>
  <si>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</si>
  <si>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</si>
  <si>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</si>
  <si>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</si>
  <si>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</si>
  <si>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</si>
  <si>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</si>
  <si>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</si>
  <si>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</si>
  <si>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</si>
  <si>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</si>
  <si>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</si>
  <si>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</si>
  <si>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</si>
  <si>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</si>
  <si>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</si>
  <si>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</si>
  <si>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</si>
  <si>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-.501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</si>
  <si>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</si>
  <si>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</si>
  <si>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</si>
  <si>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</si>
  <si>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</si>
  <si>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</si>
  <si>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</si>
  <si>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</si>
  <si>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</si>
  <si>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</si>
  <si>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</si>
  <si>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</si>
  <si>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</si>
  <si>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</si>
  <si>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</si>
  <si>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</si>
  <si>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</si>
  <si>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</si>
  <si>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</si>
  <si>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</si>
  <si>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</si>
  <si>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</si>
  <si>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</si>
  <si>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</si>
  <si>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</si>
  <si>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</si>
  <si>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</si>
  <si>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</si>
  <si>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</si>
  <si>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</si>
  <si>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</si>
  <si>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</si>
  <si>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</si>
  <si>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</si>
  <si>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</si>
  <si>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.320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</si>
  <si>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</si>
  <si>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</si>
  <si>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</si>
  <si>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</si>
  <si>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</si>
  <si>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</si>
  <si>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</si>
  <si>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</si>
  <si>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</si>
  <si>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</si>
  <si>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</si>
  <si>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</si>
  <si>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</si>
  <si>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</si>
  <si>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</si>
  <si>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</si>
  <si>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</si>
  <si>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</si>
  <si>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</si>
  <si>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</si>
  <si>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</si>
  <si>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</si>
  <si>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</si>
  <si>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</si>
  <si>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</si>
  <si>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</si>
  <si>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</si>
  <si>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</si>
  <si>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</si>
  <si>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</si>
  <si>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</si>
  <si>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</si>
  <si>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-.330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</si>
  <si>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</si>
  <si>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</si>
  <si>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</si>
  <si>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</si>
  <si>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</si>
  <si>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</si>
  <si>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</si>
  <si>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.302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</si>
  <si>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.301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</si>
  <si>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</si>
  <si>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</si>
  <si>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</si>
  <si>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</si>
  <si>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</si>
  <si>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</si>
  <si>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</si>
  <si>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</si>
  <si>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</si>
  <si>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</si>
  <si>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</si>
  <si>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</si>
  <si>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</si>
  <si>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</si>
  <si>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</si>
  <si>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</si>
  <si>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</si>
  <si>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</si>
  <si>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</si>
  <si>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</si>
  <si>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</si>
  <si>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</si>
  <si>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</si>
  <si>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</si>
  <si>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</si>
  <si>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</si>
  <si>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</si>
  <si>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</si>
  <si>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</si>
  <si>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</si>
  <si>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</si>
  <si>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</si>
  <si>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</si>
  <si>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</si>
  <si>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</si>
  <si>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</si>
  <si>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</si>
  <si>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</si>
  <si>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</si>
  <si>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</si>
  <si>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</si>
  <si>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</si>
  <si>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</si>
  <si>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</si>
  <si>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</si>
  <si>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</si>
  <si>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</si>
  <si>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</si>
  <si>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</si>
  <si>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-.410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</si>
  <si>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</si>
  <si>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</si>
  <si>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</si>
  <si>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</si>
  <si>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</si>
  <si>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</si>
  <si>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</si>
  <si>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</si>
  <si>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</si>
  <si>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</si>
  <si>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</si>
  <si>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</si>
  <si>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</si>
  <si>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</si>
  <si>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</si>
  <si>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</si>
  <si>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</si>
  <si>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</si>
  <si>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</si>
  <si>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</si>
  <si>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</si>
  <si>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</si>
  <si>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</si>
  <si>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</si>
  <si>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</si>
  <si>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-.455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</si>
  <si>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</si>
  <si>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</si>
  <si>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.435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</si>
  <si>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</si>
  <si>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</si>
  <si>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</si>
  <si>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</si>
  <si>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.282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</si>
  <si>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.365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</si>
  <si>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</si>
  <si>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</si>
  <si>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</si>
  <si>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</si>
  <si>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</si>
  <si>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</si>
  <si>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</si>
  <si>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</si>
  <si>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</si>
  <si>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-.429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</si>
  <si>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-.313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</si>
  <si>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</si>
  <si>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</si>
  <si>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</si>
  <si>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</si>
  <si>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</si>
  <si>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</si>
  <si>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-.304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</si>
  <si>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</si>
  <si>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</si>
  <si>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</si>
  <si>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</si>
  <si>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</si>
  <si>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</si>
  <si>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</si>
  <si>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</si>
  <si>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</si>
  <si>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</si>
  <si>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</si>
  <si>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</si>
  <si>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</si>
  <si>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</si>
  <si>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</si>
  <si>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</si>
  <si>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</si>
  <si>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</si>
  <si>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</si>
  <si>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</si>
  <si>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</si>
  <si>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</si>
  <si>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</si>
  <si>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</si>
  <si>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</si>
  <si>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</si>
  <si>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</si>
  <si>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</si>
  <si>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</si>
  <si>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</si>
  <si>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</si>
  <si>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</si>
  <si>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</si>
  <si>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</si>
  <si>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</si>
  <si>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</si>
  <si>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</si>
  <si>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</si>
  <si>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</si>
  <si>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</si>
  <si>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</si>
  <si>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</si>
  <si>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</si>
  <si>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</si>
  <si>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.421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</si>
  <si>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</si>
  <si>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</si>
  <si>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.386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</si>
  <si>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-.401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</si>
  <si>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</si>
  <si>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</si>
  <si>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</si>
  <si>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</si>
  <si>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</si>
  <si>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</si>
  <si>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</si>
  <si>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</si>
  <si>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</si>
  <si>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</si>
  <si>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</si>
  <si>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</si>
  <si>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</si>
  <si>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</si>
  <si>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</si>
  <si>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</si>
  <si>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</si>
  <si>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</si>
  <si>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</si>
  <si>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</si>
  <si>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</si>
  <si>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</si>
  <si>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</si>
  <si>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</si>
  <si>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</si>
  <si>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</si>
  <si>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</si>
  <si>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</si>
  <si>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</si>
  <si>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</si>
  <si>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</si>
  <si>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</si>
  <si>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</si>
  <si>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</si>
  <si>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</si>
  <si>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</si>
  <si>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</si>
  <si>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</si>
  <si>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</si>
  <si>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</si>
  <si>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</si>
  <si>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</si>
  <si>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</si>
  <si>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</si>
  <si>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</si>
  <si>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</si>
  <si>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</si>
  <si>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</si>
  <si>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</si>
  <si>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</si>
  <si>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</si>
  <si>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</si>
  <si>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</si>
  <si>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</si>
  <si>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</si>
  <si>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</si>
  <si>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</si>
  <si>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</si>
  <si>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</si>
  <si>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</si>
  <si>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</si>
  <si>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</si>
  <si>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</si>
  <si>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</si>
  <si>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</si>
  <si>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</si>
  <si>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</si>
  <si>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-.382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</si>
  <si>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-.318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</si>
  <si>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</si>
  <si>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</si>
  <si>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</si>
  <si>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</si>
  <si>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</si>
  <si>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</si>
  <si>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</si>
  <si>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</si>
  <si>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</si>
  <si>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</si>
  <si>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</si>
  <si>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</si>
  <si>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</si>
  <si>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</si>
  <si>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</si>
  <si>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</si>
  <si>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</si>
  <si>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</si>
  <si>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</si>
  <si>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</si>
  <si>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</si>
  <si>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</si>
  <si>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</si>
  <si>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</si>
  <si>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-.308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</si>
  <si>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</si>
  <si>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</si>
  <si>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</si>
  <si>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</si>
  <si>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</si>
  <si>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</si>
  <si>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</si>
  <si>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</si>
  <si>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</si>
  <si>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</si>
  <si>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</si>
  <si>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</si>
  <si>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</si>
  <si>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</si>
  <si>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</si>
  <si>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</si>
  <si>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</si>
  <si>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</si>
  <si>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</si>
  <si>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</si>
  <si>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</si>
  <si>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</si>
  <si>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</si>
  <si>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</si>
  <si>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</si>
  <si>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</si>
  <si>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</si>
  <si>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</si>
  <si>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</si>
  <si>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</si>
  <si>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</si>
  <si>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</si>
  <si>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</si>
  <si>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</si>
  <si>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</si>
  <si>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</si>
  <si>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</si>
  <si>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</si>
  <si>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</si>
  <si>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</si>
  <si>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</si>
  <si>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</si>
  <si>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</si>
  <si>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</si>
  <si>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</si>
  <si>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</si>
  <si>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</si>
  <si>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</si>
  <si>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</si>
  <si>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</si>
  <si>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</si>
  <si>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</si>
  <si>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</si>
  <si>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</si>
  <si>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</si>
  <si>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</si>
  <si>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</si>
  <si>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</si>
  <si>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</si>
  <si>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</si>
  <si>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</si>
  <si>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</si>
  <si>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</si>
  <si>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</si>
  <si>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</si>
  <si>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</si>
  <si>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</si>
  <si>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</si>
  <si>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</si>
  <si>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</si>
  <si>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</si>
  <si>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</si>
  <si>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</si>
  <si>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</si>
  <si>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</si>
  <si>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</si>
  <si>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</si>
  <si>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</si>
  <si>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</si>
  <si>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</si>
  <si>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</si>
  <si>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</si>
  <si>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</si>
  <si>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</si>
  <si>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</si>
  <si>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</si>
  <si>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</si>
  <si>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</si>
  <si>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</si>
  <si>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</si>
  <si>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</si>
  <si>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</si>
  <si>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</si>
  <si>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</si>
  <si>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</si>
  <si>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</si>
  <si>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</si>
  <si>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</si>
  <si>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</si>
  <si>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</si>
  <si>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-.352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</si>
  <si>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-.295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</si>
  <si>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.911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</si>
  <si>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</si>
  <si>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</si>
  <si>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.304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</si>
  <si>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</si>
  <si>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</si>
  <si>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</si>
  <si>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</si>
  <si>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</si>
  <si>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</si>
  <si>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</si>
  <si>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.288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</si>
  <si>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</si>
  <si>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</si>
  <si>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</si>
  <si>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</si>
  <si>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</si>
  <si>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</si>
  <si>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</si>
  <si>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</si>
  <si>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</si>
  <si>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</si>
  <si>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.361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</si>
  <si>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</si>
  <si>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</si>
  <si>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</si>
  <si>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</si>
  <si>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</si>
  <si>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</si>
  <si>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</si>
  <si>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</si>
  <si>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</si>
  <si>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</si>
  <si>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</si>
  <si>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</si>
  <si>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</si>
  <si>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</si>
  <si>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</si>
  <si>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</si>
  <si>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</si>
  <si>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</si>
  <si>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.359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</si>
  <si>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.319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</si>
  <si>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</si>
  <si>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</si>
  <si>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</si>
  <si>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</si>
  <si>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</si>
  <si>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</si>
  <si>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</si>
  <si>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</si>
  <si>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</si>
  <si>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.285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</si>
  <si>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</si>
  <si>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</si>
  <si>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</si>
  <si>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</si>
  <si>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</si>
  <si>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</si>
  <si>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</si>
  <si>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</si>
  <si>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</si>
  <si>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</si>
  <si>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</si>
  <si>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</si>
  <si>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</si>
  <si>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</si>
  <si>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</si>
  <si>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</si>
  <si>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</si>
  <si>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</si>
  <si>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</si>
  <si>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</si>
  <si>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</si>
  <si>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</si>
  <si>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</si>
  <si>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</si>
  <si>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</si>
  <si>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</si>
  <si>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</si>
  <si>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</si>
  <si>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</si>
  <si>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</si>
  <si>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</si>
  <si>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</si>
  <si>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</si>
  <si>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</si>
  <si>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</si>
  <si>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.322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</si>
  <si>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</si>
  <si>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</si>
  <si>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</si>
  <si>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</si>
  <si>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</si>
  <si>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</si>
  <si>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</si>
  <si>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</si>
  <si>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</si>
  <si>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</si>
  <si>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</si>
  <si>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</si>
  <si>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</si>
  <si>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-.342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</si>
  <si>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</si>
  <si>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</si>
  <si>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</si>
  <si>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</si>
  <si>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</si>
  <si>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</si>
  <si>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</si>
  <si>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</si>
  <si>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</si>
  <si>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-.302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</si>
  <si>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</si>
  <si>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</si>
  <si>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</si>
  <si>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</si>
  <si>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</si>
  <si>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</si>
  <si>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</si>
  <si>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</si>
  <si>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</si>
  <si>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</si>
  <si>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</si>
  <si>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</si>
  <si>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</si>
  <si>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</si>
  <si>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</si>
  <si>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</si>
  <si>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</si>
  <si>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</si>
  <si>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</si>
  <si>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</si>
  <si>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</si>
  <si>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.475</t>
    </r>
    <r>
      <rPr>
        <vertAlign val="superscript"/>
        <sz val="12"/>
        <color rgb="FF000000"/>
        <rFont val="Arial"/>
        <family val="2"/>
      </rPr>
      <t>**</t>
    </r>
  </si>
  <si>
    <t>Monday week 1</t>
  </si>
  <si>
    <t>iAUC (-ve)</t>
  </si>
  <si>
    <t>AUC (total)</t>
  </si>
  <si>
    <t>Glucose Excursion (+ve) - Change in glucose over change in time</t>
  </si>
  <si>
    <t>Glucose Excursion (-ve) - Change in glucose over change in time</t>
  </si>
  <si>
    <t>Total raise in glucose (+ve)</t>
  </si>
  <si>
    <t>Total raise in glucose (-ve)</t>
  </si>
  <si>
    <t>Peak Value (absolute)</t>
  </si>
  <si>
    <t>initial_low (initial value)</t>
  </si>
  <si>
    <t>secondary_low (either lowest point post peak or final value after lapsed time)</t>
  </si>
  <si>
    <t>time_to_peak</t>
  </si>
  <si>
    <t>time_peak_to__sec_low</t>
  </si>
  <si>
    <t>Total_lapse_time</t>
  </si>
  <si>
    <t>DELTA_pos</t>
  </si>
  <si>
    <t>DELTA_neg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</si>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</sst>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#0"/>
    <numFmt numFmtId="166" formatCode="###0.00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5"/>
      <color rgb="FF010205"/>
      <name val="Arial Bold"/>
      <family val="2"/>
    </font>
    <font>
      <sz val="12"/>
      <color rgb="FF264A60"/>
      <name val="Arial"/>
      <family val="2"/>
    </font>
    <font>
      <sz val="12"/>
      <color rgb="FF010205"/>
      <name val="Arial"/>
      <family val="2"/>
    </font>
    <font>
      <sz val="12"/>
      <color rgb="FF000000"/>
      <name val="Arial"/>
      <family val="2"/>
    </font>
    <font>
      <vertAlign val="superscript"/>
      <sz val="12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41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95">
    <xf numFmtId="0" fontId="0" fillId="0" borderId="0" xfId="0"/>
    <xf numFmtId="0" fontId="1" fillId="2" borderId="0" xfId="0" applyFont="1" applyFill="1"/>
    <xf numFmtId="22" fontId="0" fillId="0" borderId="0" xfId="0" applyNumberFormat="1"/>
    <xf numFmtId="164" fontId="0" fillId="0" borderId="0" xfId="0" applyNumberFormat="1"/>
    <xf numFmtId="16" fontId="0" fillId="0" borderId="0" xfId="0" applyNumberFormat="1"/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/>
    <xf numFmtId="20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22" fontId="0" fillId="0" borderId="0" xfId="0" applyNumberFormat="1" applyFill="1"/>
    <xf numFmtId="164" fontId="5" fillId="3" borderId="0" xfId="0" applyNumberFormat="1" applyFon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164" fontId="5" fillId="4" borderId="0" xfId="0" applyNumberFormat="1" applyFont="1" applyFill="1"/>
    <xf numFmtId="164" fontId="4" fillId="3" borderId="0" xfId="0" applyNumberFormat="1" applyFont="1" applyFill="1"/>
    <xf numFmtId="0" fontId="0" fillId="4" borderId="0" xfId="0" applyFill="1"/>
    <xf numFmtId="164" fontId="4" fillId="5" borderId="0" xfId="0" applyNumberFormat="1" applyFont="1" applyFill="1"/>
    <xf numFmtId="0" fontId="4" fillId="0" borderId="0" xfId="0" applyFont="1"/>
    <xf numFmtId="0" fontId="0" fillId="0" borderId="0" xfId="0" applyFill="1"/>
    <xf numFmtId="164" fontId="5" fillId="0" borderId="0" xfId="0" applyNumberFormat="1" applyFont="1" applyFill="1"/>
    <xf numFmtId="0" fontId="4" fillId="5" borderId="0" xfId="0" applyFont="1" applyFill="1"/>
    <xf numFmtId="164" fontId="4" fillId="0" borderId="0" xfId="0" applyNumberFormat="1" applyFont="1" applyFill="1"/>
    <xf numFmtId="164" fontId="0" fillId="0" borderId="0" xfId="0" applyNumberFormat="1" applyFill="1"/>
    <xf numFmtId="164" fontId="4" fillId="6" borderId="0" xfId="0" applyNumberFormat="1" applyFont="1" applyFill="1"/>
    <xf numFmtId="0" fontId="7" fillId="0" borderId="1" xfId="4" applyFont="1" applyBorder="1" applyAlignment="1">
      <alignment horizontal="center" wrapText="1"/>
    </xf>
    <xf numFmtId="0" fontId="7" fillId="0" borderId="2" xfId="5" applyFont="1" applyBorder="1" applyAlignment="1">
      <alignment horizontal="center" wrapText="1"/>
    </xf>
    <xf numFmtId="0" fontId="7" fillId="0" borderId="3" xfId="6" applyFont="1" applyBorder="1" applyAlignment="1">
      <alignment horizontal="center" wrapText="1"/>
    </xf>
    <xf numFmtId="0" fontId="7" fillId="7" borderId="5" xfId="8" applyFont="1" applyFill="1" applyBorder="1" applyAlignment="1">
      <alignment horizontal="left" vertical="top" wrapText="1"/>
    </xf>
    <xf numFmtId="165" fontId="8" fillId="8" borderId="6" xfId="9" applyNumberFormat="1" applyFont="1" applyFill="1" applyBorder="1" applyAlignment="1">
      <alignment horizontal="right" vertical="top"/>
    </xf>
    <xf numFmtId="166" fontId="8" fillId="8" borderId="7" xfId="10" applyNumberFormat="1" applyFont="1" applyFill="1" applyBorder="1" applyAlignment="1">
      <alignment horizontal="right" vertical="top"/>
    </xf>
    <xf numFmtId="0" fontId="8" fillId="8" borderId="7" xfId="11" applyFont="1" applyFill="1" applyBorder="1" applyAlignment="1">
      <alignment horizontal="right" vertical="top"/>
    </xf>
    <xf numFmtId="0" fontId="7" fillId="7" borderId="9" xfId="14" applyFont="1" applyFill="1" applyBorder="1" applyAlignment="1">
      <alignment horizontal="left" vertical="top" wrapText="1"/>
    </xf>
    <xf numFmtId="0" fontId="8" fillId="8" borderId="10" xfId="15" applyFont="1" applyFill="1" applyBorder="1" applyAlignment="1">
      <alignment horizontal="left" vertical="top" wrapText="1"/>
    </xf>
    <xf numFmtId="166" fontId="8" fillId="8" borderId="11" xfId="16" applyNumberFormat="1" applyFont="1" applyFill="1" applyBorder="1" applyAlignment="1">
      <alignment horizontal="right" vertical="top"/>
    </xf>
    <xf numFmtId="0" fontId="8" fillId="8" borderId="11" xfId="17" applyFont="1" applyFill="1" applyBorder="1" applyAlignment="1">
      <alignment horizontal="right" vertical="top"/>
    </xf>
    <xf numFmtId="166" fontId="8" fillId="8" borderId="12" xfId="18" applyNumberFormat="1" applyFont="1" applyFill="1" applyBorder="1" applyAlignment="1">
      <alignment horizontal="right" vertical="top"/>
    </xf>
    <xf numFmtId="0" fontId="7" fillId="7" borderId="13" xfId="20" applyFont="1" applyFill="1" applyBorder="1" applyAlignment="1">
      <alignment horizontal="left" vertical="top" wrapText="1"/>
    </xf>
    <xf numFmtId="165" fontId="8" fillId="8" borderId="14" xfId="21" applyNumberFormat="1" applyFont="1" applyFill="1" applyBorder="1" applyAlignment="1">
      <alignment horizontal="right" vertical="top"/>
    </xf>
    <xf numFmtId="165" fontId="8" fillId="8" borderId="15" xfId="22" applyNumberFormat="1" applyFont="1" applyFill="1" applyBorder="1" applyAlignment="1">
      <alignment horizontal="right" vertical="top"/>
    </xf>
    <xf numFmtId="165" fontId="8" fillId="8" borderId="16" xfId="23" applyNumberFormat="1" applyFont="1" applyFill="1" applyBorder="1" applyAlignment="1">
      <alignment horizontal="right" vertical="top"/>
    </xf>
    <xf numFmtId="166" fontId="8" fillId="8" borderId="10" xfId="24" applyNumberFormat="1" applyFont="1" applyFill="1" applyBorder="1" applyAlignment="1">
      <alignment horizontal="right" vertical="top"/>
    </xf>
    <xf numFmtId="165" fontId="8" fillId="8" borderId="11" xfId="25" applyNumberFormat="1" applyFont="1" applyFill="1" applyBorder="1" applyAlignment="1">
      <alignment horizontal="right" vertical="top"/>
    </xf>
    <xf numFmtId="0" fontId="8" fillId="8" borderId="12" xfId="26" applyFont="1" applyFill="1" applyBorder="1" applyAlignment="1">
      <alignment horizontal="right" vertical="top"/>
    </xf>
    <xf numFmtId="0" fontId="8" fillId="8" borderId="11" xfId="27" applyFont="1" applyFill="1" applyBorder="1" applyAlignment="1">
      <alignment horizontal="left" vertical="top" wrapText="1"/>
    </xf>
    <xf numFmtId="0" fontId="8" fillId="8" borderId="10" xfId="28" applyFont="1" applyFill="1" applyBorder="1" applyAlignment="1">
      <alignment horizontal="right" vertical="top"/>
    </xf>
    <xf numFmtId="165" fontId="8" fillId="8" borderId="12" xfId="29" applyNumberFormat="1" applyFont="1" applyFill="1" applyBorder="1" applyAlignment="1">
      <alignment horizontal="right" vertical="top"/>
    </xf>
    <xf numFmtId="0" fontId="8" fillId="8" borderId="12" xfId="30" applyFont="1" applyFill="1" applyBorder="1" applyAlignment="1">
      <alignment horizontal="left" vertical="top" wrapText="1"/>
    </xf>
    <xf numFmtId="0" fontId="7" fillId="7" borderId="17" xfId="32" applyFont="1" applyFill="1" applyBorder="1" applyAlignment="1">
      <alignment horizontal="left" vertical="top" wrapText="1"/>
    </xf>
    <xf numFmtId="165" fontId="8" fillId="8" borderId="18" xfId="33" applyNumberFormat="1" applyFont="1" applyFill="1" applyBorder="1" applyAlignment="1">
      <alignment horizontal="right" vertical="top"/>
    </xf>
    <xf numFmtId="165" fontId="8" fillId="8" borderId="19" xfId="34" applyNumberFormat="1" applyFont="1" applyFill="1" applyBorder="1" applyAlignment="1">
      <alignment horizontal="right" vertical="top"/>
    </xf>
    <xf numFmtId="165" fontId="8" fillId="8" borderId="20" xfId="35" applyNumberFormat="1" applyFont="1" applyFill="1" applyBorder="1" applyAlignment="1">
      <alignment horizontal="right" vertical="top"/>
    </xf>
    <xf numFmtId="0" fontId="8" fillId="4" borderId="7" xfId="11" applyFont="1" applyFill="1" applyBorder="1" applyAlignment="1">
      <alignment horizontal="right" vertical="top"/>
    </xf>
    <xf numFmtId="0" fontId="8" fillId="4" borderId="8" xfId="12" applyFont="1" applyFill="1" applyBorder="1" applyAlignment="1">
      <alignment horizontal="right" vertical="top"/>
    </xf>
    <xf numFmtId="0" fontId="8" fillId="4" borderId="12" xfId="26" applyFont="1" applyFill="1" applyBorder="1" applyAlignment="1">
      <alignment horizontal="right" vertical="top"/>
    </xf>
    <xf numFmtId="0" fontId="8" fillId="4" borderId="11" xfId="17" applyFont="1" applyFill="1" applyBorder="1" applyAlignment="1">
      <alignment horizontal="right" vertical="top"/>
    </xf>
    <xf numFmtId="0" fontId="7" fillId="9" borderId="2" xfId="5" applyFont="1" applyFill="1" applyBorder="1" applyAlignment="1">
      <alignment horizontal="center" wrapText="1"/>
    </xf>
    <xf numFmtId="0" fontId="8" fillId="9" borderId="7" xfId="11" applyFont="1" applyFill="1" applyBorder="1" applyAlignment="1">
      <alignment horizontal="right" vertical="top"/>
    </xf>
    <xf numFmtId="0" fontId="8" fillId="9" borderId="11" xfId="17" applyFont="1" applyFill="1" applyBorder="1" applyAlignment="1">
      <alignment horizontal="right" vertical="top"/>
    </xf>
    <xf numFmtId="165" fontId="8" fillId="9" borderId="15" xfId="22" applyNumberFormat="1" applyFont="1" applyFill="1" applyBorder="1" applyAlignment="1">
      <alignment horizontal="right" vertical="top"/>
    </xf>
    <xf numFmtId="165" fontId="8" fillId="9" borderId="11" xfId="25" applyNumberFormat="1" applyFont="1" applyFill="1" applyBorder="1" applyAlignment="1">
      <alignment horizontal="right" vertical="top"/>
    </xf>
    <xf numFmtId="0" fontId="8" fillId="9" borderId="11" xfId="27" applyFont="1" applyFill="1" applyBorder="1" applyAlignment="1">
      <alignment horizontal="left" vertical="top" wrapText="1"/>
    </xf>
    <xf numFmtId="165" fontId="8" fillId="9" borderId="19" xfId="34" applyNumberFormat="1" applyFont="1" applyFill="1" applyBorder="1" applyAlignment="1">
      <alignment horizontal="right" vertical="top"/>
    </xf>
    <xf numFmtId="0" fontId="0" fillId="9" borderId="0" xfId="0" applyFill="1"/>
    <xf numFmtId="0" fontId="7" fillId="9" borderId="9" xfId="14" applyFont="1" applyFill="1" applyBorder="1" applyAlignment="1">
      <alignment horizontal="left" vertical="top" wrapText="1"/>
    </xf>
    <xf numFmtId="0" fontId="8" fillId="9" borderId="10" xfId="28" applyFont="1" applyFill="1" applyBorder="1" applyAlignment="1">
      <alignment horizontal="right" vertical="top"/>
    </xf>
    <xf numFmtId="0" fontId="8" fillId="9" borderId="12" xfId="26" applyFont="1" applyFill="1" applyBorder="1" applyAlignment="1">
      <alignment horizontal="right" vertical="top"/>
    </xf>
    <xf numFmtId="0" fontId="7" fillId="9" borderId="13" xfId="20" applyFont="1" applyFill="1" applyBorder="1" applyAlignment="1">
      <alignment horizontal="left" vertical="top" wrapText="1"/>
    </xf>
    <xf numFmtId="165" fontId="8" fillId="9" borderId="14" xfId="21" applyNumberFormat="1" applyFont="1" applyFill="1" applyBorder="1" applyAlignment="1">
      <alignment horizontal="right" vertical="top"/>
    </xf>
    <xf numFmtId="165" fontId="8" fillId="9" borderId="16" xfId="23" applyNumberFormat="1" applyFont="1" applyFill="1" applyBorder="1" applyAlignment="1">
      <alignment horizontal="right" vertical="top"/>
    </xf>
    <xf numFmtId="0" fontId="11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" fontId="3" fillId="0" borderId="0" xfId="40" applyNumberFormat="1" applyAlignment="1">
      <alignment horizontal="center" vertical="center" wrapText="1"/>
    </xf>
    <xf numFmtId="164" fontId="3" fillId="0" borderId="0" xfId="40" applyNumberFormat="1" applyAlignment="1">
      <alignment horizontal="center" vertical="center" wrapText="1"/>
    </xf>
    <xf numFmtId="164" fontId="3" fillId="0" borderId="0" xfId="40" applyNumberFormat="1" applyAlignment="1">
      <alignment horizontal="center" vertical="center"/>
    </xf>
    <xf numFmtId="164" fontId="3" fillId="0" borderId="0" xfId="40" applyNumberFormat="1"/>
    <xf numFmtId="164" fontId="0" fillId="10" borderId="0" xfId="0" applyNumberFormat="1" applyFill="1"/>
    <xf numFmtId="164" fontId="4" fillId="10" borderId="0" xfId="0" applyNumberFormat="1" applyFont="1" applyFill="1"/>
    <xf numFmtId="164" fontId="5" fillId="10" borderId="0" xfId="0" applyNumberFormat="1" applyFont="1" applyFill="1"/>
    <xf numFmtId="0" fontId="8" fillId="0" borderId="0" xfId="36" applyFont="1" applyAlignment="1">
      <alignment horizontal="left" vertical="top" wrapText="1"/>
    </xf>
    <xf numFmtId="0" fontId="8" fillId="0" borderId="0" xfId="37" applyFont="1" applyAlignment="1">
      <alignment horizontal="left" vertical="top" wrapText="1"/>
    </xf>
    <xf numFmtId="0" fontId="8" fillId="0" borderId="0" xfId="38" applyFont="1" applyAlignment="1">
      <alignment horizontal="left" vertical="top" wrapText="1"/>
    </xf>
    <xf numFmtId="0" fontId="8" fillId="0" borderId="0" xfId="39" applyFont="1" applyAlignment="1">
      <alignment horizontal="left" vertical="top" wrapText="1"/>
    </xf>
    <xf numFmtId="0" fontId="7" fillId="7" borderId="13" xfId="19" applyFont="1" applyFill="1" applyBorder="1" applyAlignment="1">
      <alignment horizontal="left" vertical="top" wrapText="1"/>
    </xf>
    <xf numFmtId="0" fontId="7" fillId="7" borderId="9" xfId="13" applyFont="1" applyFill="1" applyBorder="1" applyAlignment="1">
      <alignment horizontal="left" vertical="top" wrapText="1"/>
    </xf>
    <xf numFmtId="0" fontId="7" fillId="7" borderId="17" xfId="31" applyFont="1" applyFill="1" applyBorder="1" applyAlignment="1">
      <alignment horizontal="left" vertical="top" wrapText="1"/>
    </xf>
    <xf numFmtId="0" fontId="7" fillId="9" borderId="13" xfId="19" applyFont="1" applyFill="1" applyBorder="1" applyAlignment="1">
      <alignment horizontal="left" vertical="top" wrapText="1"/>
    </xf>
    <xf numFmtId="0" fontId="7" fillId="9" borderId="9" xfId="13" applyFont="1" applyFill="1" applyBorder="1" applyAlignment="1">
      <alignment horizontal="left" vertical="top" wrapText="1"/>
    </xf>
    <xf numFmtId="0" fontId="6" fillId="0" borderId="0" xfId="1" applyFont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6" fillId="0" borderId="0" xfId="3" applyFont="1" applyAlignment="1">
      <alignment horizontal="center" vertical="center" wrapText="1"/>
    </xf>
    <xf numFmtId="0" fontId="7" fillId="7" borderId="4" xfId="7" applyFont="1" applyFill="1" applyBorder="1" applyAlignment="1">
      <alignment horizontal="left" vertical="top" wrapText="1"/>
    </xf>
  </cellXfs>
  <cellStyles count="41">
    <cellStyle name="Normal" xfId="0" builtinId="0"/>
    <cellStyle name="Normal 2" xfId="40" xr:uid="{E5444F56-3AF2-3F49-909B-6556522F8453}"/>
    <cellStyle name="style1693415387122" xfId="2" xr:uid="{467BF46C-960E-ED4B-98CD-9760F5D5C071}"/>
    <cellStyle name="style1693415387160" xfId="3" xr:uid="{860464D2-1CA8-7840-8ED5-F8BC721AB492}"/>
    <cellStyle name="style1693415387211" xfId="1" xr:uid="{8774F860-BC41-A349-9313-B7AF11DA20E6}"/>
    <cellStyle name="style1693415387344" xfId="13" xr:uid="{4FF1C024-11B8-FA41-B2E8-196ED51FD8C0}"/>
    <cellStyle name="style1693415387385" xfId="14" xr:uid="{004E492A-068E-0E49-9093-DEC598541FF1}"/>
    <cellStyle name="style1693415387426" xfId="31" xr:uid="{D679C41A-6FC9-ED47-A975-261E24272B68}"/>
    <cellStyle name="style1693415387459" xfId="32" xr:uid="{759D83EB-DA19-004A-89F7-50C613A76111}"/>
    <cellStyle name="style1693415387898" xfId="4" xr:uid="{E61B80BC-C83A-2144-A3F5-0B8C2BD0873B}"/>
    <cellStyle name="style1693415387939" xfId="5" xr:uid="{D2922E47-BEFB-B642-89FC-980468BF1D33}"/>
    <cellStyle name="style1693415387980" xfId="6" xr:uid="{2B0850A5-1CFD-914B-BAF5-F2A562FDD5D2}"/>
    <cellStyle name="style1693415388088" xfId="19" xr:uid="{1A89A744-04FA-CB43-954B-1219FC56E027}"/>
    <cellStyle name="style1693415388119" xfId="7" xr:uid="{41B5C05B-80FD-DD45-83F6-7382B253CC70}"/>
    <cellStyle name="style1693415388150" xfId="8" xr:uid="{8F9C6EFD-592C-2840-90D6-D1F388F1C1B9}"/>
    <cellStyle name="style1693415388182" xfId="20" xr:uid="{AF31A8DD-76F9-4F42-9A4C-614BED27C6AD}"/>
    <cellStyle name="style1693415388311" xfId="9" xr:uid="{2D25C716-31CF-6544-A475-6474F8A0BF7E}"/>
    <cellStyle name="style1693415388358" xfId="10" xr:uid="{68EEC5DE-64FC-DD4D-8F3A-F973EA4278B6}"/>
    <cellStyle name="style1693415388392" xfId="11" xr:uid="{0AACA64F-8642-294E-9007-3711D66E729B}"/>
    <cellStyle name="style1693415388414" xfId="12" xr:uid="{870418FA-8BF7-074F-8FCE-C3E06617E36A}"/>
    <cellStyle name="style1693415388441" xfId="15" xr:uid="{670BEDA0-71CC-2B4F-988B-A8598F830DAE}"/>
    <cellStyle name="style1693415388465" xfId="16" xr:uid="{CEFBEC74-9CCA-5E45-A7E1-839B7ED1D930}"/>
    <cellStyle name="style1693415388530" xfId="17" xr:uid="{DF86C890-DE3E-5242-98E0-9B85D799F477}"/>
    <cellStyle name="style1693415388571" xfId="18" xr:uid="{F5BBDD1C-25B7-8F41-B71C-FD98C30DEA41}"/>
    <cellStyle name="style1693415388600" xfId="21" xr:uid="{69B93407-1C9B-624E-9164-33C81EA1BAF8}"/>
    <cellStyle name="style1693415388627" xfId="22" xr:uid="{33F0E4B4-3CFA-0E47-B2E8-32C106184DCC}"/>
    <cellStyle name="style1693415388666" xfId="23" xr:uid="{E1886F9A-AB73-634C-B3E9-06AB6B870F9B}"/>
    <cellStyle name="style1693415388726" xfId="24" xr:uid="{4BA131AA-946D-C147-B107-E50A17533994}"/>
    <cellStyle name="style1693415388764" xfId="25" xr:uid="{9F481587-F151-D343-98B0-59A2985E34AD}"/>
    <cellStyle name="style1693415388789" xfId="26" xr:uid="{D2712880-33D0-1D4D-9510-2DC1A54FA4BA}"/>
    <cellStyle name="style1693415388813" xfId="27" xr:uid="{C4F72E34-B4A2-BA42-A488-65F1A16540B0}"/>
    <cellStyle name="style1693415388837" xfId="28" xr:uid="{52641B7D-D93D-DB4F-82A2-E5FD2B1DA137}"/>
    <cellStyle name="style1693415389314" xfId="29" xr:uid="{5FB94DE0-054A-F342-A80F-BD2D4990FEC7}"/>
    <cellStyle name="style1693415389372" xfId="30" xr:uid="{F65F3D55-3E8E-E04B-B5F3-5D22884C1C9C}"/>
    <cellStyle name="style1693415389401" xfId="33" xr:uid="{9ED1FA15-38CD-3C45-9AFE-387614C0F731}"/>
    <cellStyle name="style1693415389438" xfId="34" xr:uid="{1B3F0978-DB65-3542-9AA2-D90E05E6C29D}"/>
    <cellStyle name="style1693415389471" xfId="35" xr:uid="{4F74E648-EB47-BC4A-8530-200C264446B4}"/>
    <cellStyle name="style1693415389553" xfId="36" xr:uid="{5CAC8B2C-91A4-754C-B799-7570A559C4FD}"/>
    <cellStyle name="style1693415389804" xfId="37" xr:uid="{0FADE43F-7970-054B-B245-751DD6F69818}"/>
    <cellStyle name="style1693415389901" xfId="38" xr:uid="{28C9BF5E-309A-A642-98A3-72A40E36B8FA}"/>
    <cellStyle name="style1693415389927" xfId="39" xr:uid="{EAA5B90E-442B-1042-B0E7-25398CAB66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A960-EB31-4349-BD09-3982EE88FFA9}">
  <dimension ref="A1:J13248"/>
  <sheetViews>
    <sheetView zoomScale="140" zoomScaleNormal="140" workbookViewId="0">
      <selection activeCell="E16" sqref="E16"/>
    </sheetView>
  </sheetViews>
  <sheetFormatPr baseColWidth="10" defaultColWidth="10.6640625" defaultRowHeight="16"/>
  <cols>
    <col min="1" max="1" width="23.1640625" bestFit="1" customWidth="1"/>
    <col min="2" max="2" width="26.1640625" bestFit="1" customWidth="1"/>
    <col min="3" max="3" width="26.1640625" customWidth="1"/>
    <col min="5" max="5" width="16.6640625" bestFit="1" customWidth="1"/>
    <col min="8" max="9" width="18.1640625" bestFit="1" customWidth="1"/>
  </cols>
  <sheetData>
    <row r="1" spans="1:10">
      <c r="A1" s="1" t="s">
        <v>5</v>
      </c>
      <c r="B1" s="1" t="s">
        <v>6</v>
      </c>
      <c r="C1" s="1" t="s">
        <v>14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13</v>
      </c>
      <c r="I1" s="1" t="s">
        <v>11</v>
      </c>
      <c r="J1" s="1" t="s">
        <v>12</v>
      </c>
    </row>
    <row r="2" spans="1:10">
      <c r="A2" s="2">
        <v>43462.003125000003</v>
      </c>
      <c r="B2">
        <v>72</v>
      </c>
      <c r="C2" s="3">
        <f>(B2/18)</f>
        <v>4</v>
      </c>
      <c r="D2">
        <v>80</v>
      </c>
      <c r="E2" s="2">
        <v>43462.527777777781</v>
      </c>
      <c r="F2" t="s">
        <v>1</v>
      </c>
      <c r="G2">
        <v>7.1</v>
      </c>
      <c r="H2" s="2">
        <v>43462.349189814813</v>
      </c>
      <c r="I2" s="2">
        <v>43462.349189814813</v>
      </c>
      <c r="J2" t="s">
        <v>0</v>
      </c>
    </row>
    <row r="3" spans="1:10">
      <c r="A3" s="2">
        <v>43462.006608796299</v>
      </c>
      <c r="B3">
        <v>71</v>
      </c>
      <c r="C3" s="3">
        <f t="shared" ref="C3:C66" si="0">(B3/18)</f>
        <v>3.9444444444444446</v>
      </c>
      <c r="D3">
        <v>80</v>
      </c>
      <c r="E3" s="2">
        <v>43464.815972222219</v>
      </c>
      <c r="F3" t="s">
        <v>2</v>
      </c>
      <c r="G3">
        <v>15</v>
      </c>
      <c r="H3" s="2">
        <v>43462.455092592594</v>
      </c>
      <c r="I3" s="2">
        <v>43462.455092592594</v>
      </c>
      <c r="J3" t="s">
        <v>0</v>
      </c>
    </row>
    <row r="4" spans="1:10">
      <c r="A4" s="2">
        <v>43462.010081018518</v>
      </c>
      <c r="B4">
        <v>71</v>
      </c>
      <c r="C4" s="3">
        <f t="shared" si="0"/>
        <v>3.9444444444444446</v>
      </c>
      <c r="D4">
        <v>86</v>
      </c>
      <c r="E4" s="2">
        <v>43465.34097222222</v>
      </c>
      <c r="F4" t="s">
        <v>3</v>
      </c>
      <c r="G4">
        <v>13.3</v>
      </c>
      <c r="H4" s="2">
        <v>43462.642847222225</v>
      </c>
      <c r="I4" s="2">
        <v>43462.642847222225</v>
      </c>
      <c r="J4" t="s">
        <v>0</v>
      </c>
    </row>
    <row r="5" spans="1:10">
      <c r="A5" s="2">
        <v>43462.013553240744</v>
      </c>
      <c r="B5">
        <v>71</v>
      </c>
      <c r="C5" s="3">
        <f t="shared" si="0"/>
        <v>3.9444444444444446</v>
      </c>
      <c r="D5">
        <v>60</v>
      </c>
      <c r="E5" s="2">
        <v>43465.446527777778</v>
      </c>
      <c r="F5" t="s">
        <v>4</v>
      </c>
      <c r="G5">
        <v>3.2</v>
      </c>
      <c r="H5" s="2">
        <v>43462.677499999998</v>
      </c>
      <c r="I5" s="2">
        <v>43462.677499999998</v>
      </c>
      <c r="J5" t="s">
        <v>0</v>
      </c>
    </row>
    <row r="6" spans="1:10">
      <c r="A6" s="2">
        <v>43462.017025462963</v>
      </c>
      <c r="B6">
        <v>71</v>
      </c>
      <c r="C6" s="3">
        <f t="shared" si="0"/>
        <v>3.9444444444444446</v>
      </c>
      <c r="D6">
        <v>80</v>
      </c>
      <c r="E6" s="2">
        <v>43465.518055555556</v>
      </c>
      <c r="F6" t="s">
        <v>1</v>
      </c>
      <c r="G6">
        <v>17.2</v>
      </c>
      <c r="H6" s="2">
        <v>43462.806087962963</v>
      </c>
      <c r="I6" s="2">
        <v>43462.806087962963</v>
      </c>
      <c r="J6" t="s">
        <v>0</v>
      </c>
    </row>
    <row r="7" spans="1:10">
      <c r="A7" s="2">
        <v>43462.020497685182</v>
      </c>
      <c r="B7">
        <v>72</v>
      </c>
      <c r="C7" s="3">
        <f t="shared" si="0"/>
        <v>4</v>
      </c>
      <c r="D7">
        <v>86</v>
      </c>
      <c r="E7" s="2">
        <v>43466.342361111114</v>
      </c>
      <c r="F7" t="s">
        <v>3</v>
      </c>
      <c r="G7">
        <v>0.3</v>
      </c>
      <c r="H7" s="2">
        <v>43462.951805555553</v>
      </c>
      <c r="I7" s="2">
        <v>43462.951805555553</v>
      </c>
      <c r="J7" t="s">
        <v>0</v>
      </c>
    </row>
    <row r="8" spans="1:10">
      <c r="A8" s="2">
        <v>43462.023969907408</v>
      </c>
      <c r="B8">
        <v>71</v>
      </c>
      <c r="C8" s="3">
        <f t="shared" si="0"/>
        <v>3.9444444444444446</v>
      </c>
      <c r="D8">
        <v>51</v>
      </c>
      <c r="E8" s="2">
        <v>43466.510416666664</v>
      </c>
      <c r="F8" t="s">
        <v>1</v>
      </c>
      <c r="G8">
        <v>12.1</v>
      </c>
      <c r="H8" s="2">
        <v>43463.306192129632</v>
      </c>
      <c r="I8" s="2">
        <v>43463.306192129632</v>
      </c>
      <c r="J8" t="s">
        <v>0</v>
      </c>
    </row>
    <row r="9" spans="1:10">
      <c r="A9" s="2">
        <v>43462.027442129627</v>
      </c>
      <c r="B9">
        <v>71</v>
      </c>
      <c r="C9" s="3">
        <f t="shared" si="0"/>
        <v>3.9444444444444446</v>
      </c>
      <c r="D9">
        <v>88</v>
      </c>
      <c r="E9" s="2">
        <v>43468.357638888891</v>
      </c>
      <c r="F9" t="s">
        <v>3</v>
      </c>
      <c r="G9">
        <v>9</v>
      </c>
      <c r="H9" s="2">
        <v>43463.363888888889</v>
      </c>
      <c r="I9" s="2">
        <v>43463.363888888889</v>
      </c>
      <c r="J9" t="s">
        <v>0</v>
      </c>
    </row>
    <row r="10" spans="1:10">
      <c r="A10" s="2">
        <v>43462.030914351853</v>
      </c>
      <c r="B10">
        <v>71</v>
      </c>
      <c r="C10" s="3">
        <f t="shared" si="0"/>
        <v>3.9444444444444446</v>
      </c>
      <c r="D10">
        <v>86</v>
      </c>
      <c r="E10" s="2">
        <v>43472.338888888888</v>
      </c>
      <c r="F10" t="s">
        <v>3</v>
      </c>
      <c r="G10">
        <v>8.8000000000000007</v>
      </c>
      <c r="H10" s="2">
        <v>43463.447650462964</v>
      </c>
      <c r="I10" s="2">
        <v>43463.447650462964</v>
      </c>
      <c r="J10" t="s">
        <v>0</v>
      </c>
    </row>
    <row r="11" spans="1:10">
      <c r="A11" s="2">
        <v>43462.034386574072</v>
      </c>
      <c r="B11">
        <v>71</v>
      </c>
      <c r="C11" s="3">
        <f t="shared" si="0"/>
        <v>3.9444444444444446</v>
      </c>
      <c r="D11">
        <v>95</v>
      </c>
      <c r="E11" s="2">
        <v>43472.464583333334</v>
      </c>
      <c r="F11" t="s">
        <v>1</v>
      </c>
      <c r="G11">
        <v>11.5</v>
      </c>
      <c r="H11" s="2">
        <v>43463.513726851852</v>
      </c>
      <c r="I11" s="2">
        <v>43463.513726851852</v>
      </c>
      <c r="J11" t="s">
        <v>0</v>
      </c>
    </row>
    <row r="12" spans="1:10">
      <c r="A12" s="2">
        <v>43462.037858796299</v>
      </c>
      <c r="B12">
        <v>71</v>
      </c>
      <c r="C12" s="3">
        <f t="shared" si="0"/>
        <v>3.9444444444444446</v>
      </c>
      <c r="D12">
        <v>86</v>
      </c>
      <c r="E12" s="2">
        <v>43473.35833333333</v>
      </c>
      <c r="F12" t="s">
        <v>3</v>
      </c>
      <c r="G12">
        <v>19.3</v>
      </c>
      <c r="H12" s="2">
        <v>43463.769409722219</v>
      </c>
      <c r="I12" s="2">
        <v>43463.769409722219</v>
      </c>
      <c r="J12" t="s">
        <v>0</v>
      </c>
    </row>
    <row r="13" spans="1:10">
      <c r="A13" s="2">
        <v>43462.041331018518</v>
      </c>
      <c r="B13">
        <v>71</v>
      </c>
      <c r="C13" s="3">
        <f t="shared" si="0"/>
        <v>3.9444444444444446</v>
      </c>
      <c r="D13">
        <v>65</v>
      </c>
      <c r="E13" s="2">
        <v>43473.53125</v>
      </c>
      <c r="F13" t="s">
        <v>1</v>
      </c>
      <c r="G13">
        <v>8.5</v>
      </c>
      <c r="H13" s="2">
        <v>43463.846076388887</v>
      </c>
      <c r="I13" s="2">
        <v>43463.846076388887</v>
      </c>
      <c r="J13" t="s">
        <v>0</v>
      </c>
    </row>
    <row r="14" spans="1:10">
      <c r="A14" s="2">
        <v>43462.044803240744</v>
      </c>
      <c r="B14">
        <v>71</v>
      </c>
      <c r="C14" s="3">
        <f t="shared" si="0"/>
        <v>3.9444444444444446</v>
      </c>
      <c r="D14">
        <v>60</v>
      </c>
      <c r="E14" s="2">
        <v>43473.809027777781</v>
      </c>
      <c r="F14" t="s">
        <v>2</v>
      </c>
      <c r="G14">
        <v>17</v>
      </c>
      <c r="H14" s="2">
        <v>43464.3596412037</v>
      </c>
      <c r="I14" s="2">
        <v>43464.3596412037</v>
      </c>
      <c r="J14" t="s">
        <v>0</v>
      </c>
    </row>
    <row r="15" spans="1:10">
      <c r="A15" s="2">
        <v>43462.048275462963</v>
      </c>
      <c r="B15">
        <v>71</v>
      </c>
      <c r="C15" s="3">
        <f t="shared" si="0"/>
        <v>3.9444444444444446</v>
      </c>
      <c r="D15">
        <v>65</v>
      </c>
      <c r="E15" s="2">
        <v>43475.354166666664</v>
      </c>
      <c r="F15" t="s">
        <v>3</v>
      </c>
      <c r="G15">
        <v>15.5</v>
      </c>
      <c r="H15" s="2">
        <v>43464.568645833337</v>
      </c>
      <c r="I15" s="2">
        <v>43464.568645833337</v>
      </c>
      <c r="J15" t="s">
        <v>0</v>
      </c>
    </row>
    <row r="16" spans="1:10">
      <c r="A16" s="2">
        <v>43462.051747685182</v>
      </c>
      <c r="B16">
        <v>71</v>
      </c>
      <c r="C16" s="3">
        <f t="shared" si="0"/>
        <v>3.9444444444444446</v>
      </c>
      <c r="D16">
        <v>30</v>
      </c>
      <c r="E16" s="2">
        <v>43475.541666666664</v>
      </c>
      <c r="F16" t="s">
        <v>1</v>
      </c>
      <c r="G16">
        <v>6.2</v>
      </c>
      <c r="H16" s="2">
        <v>43464.740034722221</v>
      </c>
      <c r="I16" s="2">
        <v>43464.740034722221</v>
      </c>
      <c r="J16" t="s">
        <v>0</v>
      </c>
    </row>
    <row r="17" spans="1:10">
      <c r="A17" s="2">
        <v>43462.055219907408</v>
      </c>
      <c r="B17">
        <v>72</v>
      </c>
      <c r="C17" s="3">
        <f t="shared" si="0"/>
        <v>4</v>
      </c>
      <c r="D17">
        <v>78</v>
      </c>
      <c r="E17" s="2">
        <v>43476.375</v>
      </c>
      <c r="F17" t="s">
        <v>3</v>
      </c>
      <c r="G17">
        <v>8</v>
      </c>
      <c r="H17" s="2">
        <v>43464.836284722223</v>
      </c>
      <c r="I17" s="2">
        <v>43464.836284722223</v>
      </c>
      <c r="J17" t="s">
        <v>0</v>
      </c>
    </row>
    <row r="18" spans="1:10">
      <c r="A18" s="2">
        <v>43462.058692129627</v>
      </c>
      <c r="B18">
        <v>74</v>
      </c>
      <c r="C18" s="3">
        <f t="shared" si="0"/>
        <v>4.1111111111111107</v>
      </c>
      <c r="D18">
        <v>110</v>
      </c>
      <c r="E18" s="2">
        <v>43476.833333333336</v>
      </c>
      <c r="F18" t="s">
        <v>2</v>
      </c>
      <c r="G18">
        <v>3.4</v>
      </c>
      <c r="H18" s="2">
        <v>43464.93482638889</v>
      </c>
      <c r="I18" s="2">
        <v>43464.93482638889</v>
      </c>
      <c r="J18" t="s">
        <v>0</v>
      </c>
    </row>
    <row r="19" spans="1:10">
      <c r="A19" s="2">
        <v>43462.062164351853</v>
      </c>
      <c r="B19">
        <v>75</v>
      </c>
      <c r="C19" s="3">
        <f t="shared" si="0"/>
        <v>4.166666666666667</v>
      </c>
      <c r="D19">
        <v>55</v>
      </c>
      <c r="E19" s="2">
        <v>43477.376388888886</v>
      </c>
      <c r="F19" t="s">
        <v>3</v>
      </c>
      <c r="G19">
        <v>3.1</v>
      </c>
      <c r="H19" s="2">
        <v>43464.983900462961</v>
      </c>
      <c r="I19" s="2">
        <v>43464.983900462961</v>
      </c>
      <c r="J19" t="s">
        <v>0</v>
      </c>
    </row>
    <row r="20" spans="1:10">
      <c r="A20" s="2">
        <v>43462.065636574072</v>
      </c>
      <c r="B20">
        <v>76</v>
      </c>
      <c r="C20" s="3">
        <f t="shared" si="0"/>
        <v>4.2222222222222223</v>
      </c>
      <c r="D20">
        <v>64</v>
      </c>
      <c r="E20" s="2">
        <v>43477.820138888892</v>
      </c>
      <c r="F20" t="s">
        <v>2</v>
      </c>
      <c r="G20">
        <v>6</v>
      </c>
      <c r="H20" s="2">
        <v>43465.058888888889</v>
      </c>
      <c r="I20" s="2">
        <v>43465.058888888889</v>
      </c>
      <c r="J20" t="s">
        <v>0</v>
      </c>
    </row>
    <row r="21" spans="1:10">
      <c r="A21" s="2">
        <v>43462.069108796299</v>
      </c>
      <c r="B21">
        <v>77</v>
      </c>
      <c r="C21" s="3">
        <f t="shared" si="0"/>
        <v>4.2777777777777777</v>
      </c>
      <c r="D21">
        <v>45</v>
      </c>
      <c r="E21" s="2">
        <v>43479.354166666664</v>
      </c>
      <c r="F21" t="s">
        <v>3</v>
      </c>
      <c r="G21">
        <v>16.399999999999999</v>
      </c>
      <c r="H21" s="2">
        <v>43465.355046296296</v>
      </c>
      <c r="I21" s="2">
        <v>43465.355046296296</v>
      </c>
      <c r="J21" t="s">
        <v>0</v>
      </c>
    </row>
    <row r="22" spans="1:10">
      <c r="A22" s="2">
        <v>43462.072581018518</v>
      </c>
      <c r="B22">
        <v>79</v>
      </c>
      <c r="C22" s="3">
        <f t="shared" si="0"/>
        <v>4.3888888888888893</v>
      </c>
      <c r="D22">
        <v>87</v>
      </c>
      <c r="E22" s="2">
        <v>43479.480555555558</v>
      </c>
      <c r="F22" t="s">
        <v>1</v>
      </c>
      <c r="G22">
        <v>10.5</v>
      </c>
      <c r="H22" s="2">
        <v>43465.456666666665</v>
      </c>
      <c r="I22" s="2">
        <v>43465.456666666665</v>
      </c>
      <c r="J22" t="s">
        <v>0</v>
      </c>
    </row>
    <row r="23" spans="1:10">
      <c r="A23" s="2">
        <v>43462.076053240744</v>
      </c>
      <c r="B23">
        <v>82</v>
      </c>
      <c r="C23" s="3">
        <f t="shared" si="0"/>
        <v>4.5555555555555554</v>
      </c>
      <c r="D23">
        <v>40</v>
      </c>
      <c r="E23" s="2">
        <v>43483.352083333331</v>
      </c>
      <c r="F23" t="s">
        <v>3</v>
      </c>
      <c r="G23">
        <v>6.75</v>
      </c>
      <c r="H23" s="2">
        <v>43465.568599537037</v>
      </c>
      <c r="I23" s="2">
        <v>43465.568599537037</v>
      </c>
      <c r="J23" t="s">
        <v>0</v>
      </c>
    </row>
    <row r="24" spans="1:10">
      <c r="A24" s="2">
        <v>43462.079525462963</v>
      </c>
      <c r="B24">
        <v>81</v>
      </c>
      <c r="C24" s="3">
        <f t="shared" si="0"/>
        <v>4.5</v>
      </c>
      <c r="D24">
        <v>75</v>
      </c>
      <c r="E24" s="2">
        <v>43483.519444444442</v>
      </c>
      <c r="F24" t="s">
        <v>1</v>
      </c>
      <c r="G24">
        <v>12</v>
      </c>
      <c r="H24" s="2">
        <v>43465.619513888887</v>
      </c>
      <c r="I24" s="2">
        <v>43465.619513888887</v>
      </c>
      <c r="J24" t="s">
        <v>0</v>
      </c>
    </row>
    <row r="25" spans="1:10">
      <c r="A25" s="2">
        <v>43462.082997685182</v>
      </c>
      <c r="B25">
        <v>81</v>
      </c>
      <c r="C25" s="3">
        <f t="shared" si="0"/>
        <v>4.5</v>
      </c>
      <c r="D25">
        <v>70</v>
      </c>
      <c r="E25" s="2">
        <v>43484.354166666664</v>
      </c>
      <c r="F25" t="s">
        <v>3</v>
      </c>
      <c r="G25">
        <v>13.2</v>
      </c>
      <c r="H25" s="2">
        <v>43465.766064814816</v>
      </c>
      <c r="I25" s="2">
        <v>43465.766064814816</v>
      </c>
      <c r="J25" t="s">
        <v>0</v>
      </c>
    </row>
    <row r="26" spans="1:10">
      <c r="A26" s="2">
        <v>43462.086469907408</v>
      </c>
      <c r="B26">
        <v>83</v>
      </c>
      <c r="C26" s="3">
        <f t="shared" si="0"/>
        <v>4.6111111111111107</v>
      </c>
      <c r="D26">
        <v>140</v>
      </c>
      <c r="E26" s="2">
        <v>43484.820138888892</v>
      </c>
      <c r="F26" t="s">
        <v>2</v>
      </c>
      <c r="G26">
        <v>10.4</v>
      </c>
      <c r="H26" s="2">
        <v>43465.887638888889</v>
      </c>
      <c r="I26" s="2">
        <v>43465.887638888889</v>
      </c>
      <c r="J26" t="s">
        <v>0</v>
      </c>
    </row>
    <row r="27" spans="1:10">
      <c r="A27" s="2">
        <v>43462.089942129627</v>
      </c>
      <c r="B27">
        <v>86</v>
      </c>
      <c r="C27" s="3">
        <f t="shared" si="0"/>
        <v>4.7777777777777777</v>
      </c>
      <c r="D27">
        <v>75</v>
      </c>
      <c r="E27" s="2">
        <v>43485.802083333336</v>
      </c>
      <c r="F27" t="s">
        <v>2</v>
      </c>
      <c r="G27">
        <v>1.9</v>
      </c>
      <c r="H27" s="2">
        <v>43465.933425925927</v>
      </c>
      <c r="I27" s="2">
        <v>43465.933425925927</v>
      </c>
      <c r="J27" t="s">
        <v>0</v>
      </c>
    </row>
    <row r="28" spans="1:10">
      <c r="A28" s="2">
        <v>43462.093414351853</v>
      </c>
      <c r="B28">
        <v>89</v>
      </c>
      <c r="C28" s="3">
        <f t="shared" si="0"/>
        <v>4.9444444444444446</v>
      </c>
      <c r="D28">
        <v>82</v>
      </c>
      <c r="E28" s="2">
        <v>43486.34652777778</v>
      </c>
      <c r="F28" t="s">
        <v>3</v>
      </c>
      <c r="G28">
        <v>13.7</v>
      </c>
      <c r="H28" s="2">
        <v>43466.180497685185</v>
      </c>
      <c r="I28" s="2">
        <v>43466.180497685185</v>
      </c>
      <c r="J28" t="s">
        <v>0</v>
      </c>
    </row>
    <row r="29" spans="1:10">
      <c r="A29" s="2">
        <v>43462.096886574072</v>
      </c>
      <c r="B29">
        <v>88</v>
      </c>
      <c r="C29" s="3">
        <f t="shared" si="0"/>
        <v>4.8888888888888893</v>
      </c>
      <c r="D29">
        <v>85</v>
      </c>
      <c r="E29" s="2">
        <v>43486.541666666664</v>
      </c>
      <c r="F29" t="s">
        <v>1</v>
      </c>
      <c r="G29">
        <v>19.399999999999999</v>
      </c>
      <c r="H29" s="2">
        <v>43466.354212962964</v>
      </c>
      <c r="I29" s="2">
        <v>43466.354212962964</v>
      </c>
      <c r="J29" t="s">
        <v>0</v>
      </c>
    </row>
    <row r="30" spans="1:10">
      <c r="A30" s="2">
        <v>43462.100358796299</v>
      </c>
      <c r="B30">
        <v>87</v>
      </c>
      <c r="C30" s="3">
        <f t="shared" si="0"/>
        <v>4.833333333333333</v>
      </c>
      <c r="D30">
        <v>70</v>
      </c>
      <c r="E30" s="2">
        <v>43487.357638888891</v>
      </c>
      <c r="F30" t="s">
        <v>3</v>
      </c>
      <c r="G30">
        <v>6.8</v>
      </c>
      <c r="H30" s="2">
        <v>43466.480590277781</v>
      </c>
      <c r="I30" s="2">
        <v>43466.480590277781</v>
      </c>
      <c r="J30" t="s">
        <v>0</v>
      </c>
    </row>
    <row r="31" spans="1:10">
      <c r="A31" s="2">
        <v>43462.103831018518</v>
      </c>
      <c r="B31">
        <v>86</v>
      </c>
      <c r="C31" s="3">
        <f t="shared" si="0"/>
        <v>4.7777777777777777</v>
      </c>
      <c r="D31">
        <v>80</v>
      </c>
      <c r="E31" s="2">
        <v>43505.495833333334</v>
      </c>
      <c r="F31" t="s">
        <v>1</v>
      </c>
      <c r="G31">
        <v>16.399999999999999</v>
      </c>
      <c r="H31" s="2">
        <v>43466.536689814813</v>
      </c>
      <c r="I31" s="2">
        <v>43466.536689814813</v>
      </c>
      <c r="J31" t="s">
        <v>0</v>
      </c>
    </row>
    <row r="32" spans="1:10">
      <c r="A32" s="2">
        <v>43462.107303240744</v>
      </c>
      <c r="B32">
        <v>87</v>
      </c>
      <c r="C32" s="3">
        <f t="shared" si="0"/>
        <v>4.833333333333333</v>
      </c>
      <c r="D32">
        <v>80</v>
      </c>
      <c r="E32" s="2">
        <v>43505.791666666664</v>
      </c>
      <c r="F32" t="s">
        <v>2</v>
      </c>
      <c r="G32">
        <v>14.4</v>
      </c>
      <c r="H32" s="2">
        <v>43466.670555555553</v>
      </c>
      <c r="I32" s="2">
        <v>43466.670555555553</v>
      </c>
      <c r="J32" t="s">
        <v>0</v>
      </c>
    </row>
    <row r="33" spans="1:10">
      <c r="A33" s="2">
        <v>43462.110775462963</v>
      </c>
      <c r="B33">
        <v>81</v>
      </c>
      <c r="C33" s="3">
        <f t="shared" si="0"/>
        <v>4.5</v>
      </c>
      <c r="D33">
        <v>80</v>
      </c>
      <c r="E33" s="2">
        <v>43506.354166666664</v>
      </c>
      <c r="F33" t="s">
        <v>3</v>
      </c>
      <c r="G33">
        <v>25</v>
      </c>
      <c r="H33" s="2">
        <v>43466.830057870371</v>
      </c>
      <c r="I33" s="2">
        <v>43466.830057870371</v>
      </c>
      <c r="J33" t="s">
        <v>0</v>
      </c>
    </row>
    <row r="34" spans="1:10">
      <c r="A34" s="2">
        <v>43462.114247685182</v>
      </c>
      <c r="B34">
        <v>78</v>
      </c>
      <c r="C34" s="3">
        <f t="shared" si="0"/>
        <v>4.333333333333333</v>
      </c>
      <c r="G34">
        <v>19</v>
      </c>
      <c r="H34" s="2">
        <v>43466.851215277777</v>
      </c>
      <c r="I34" s="2">
        <v>43466.851215277777</v>
      </c>
      <c r="J34" t="s">
        <v>0</v>
      </c>
    </row>
    <row r="35" spans="1:10">
      <c r="A35" s="2">
        <v>43462.117719907408</v>
      </c>
      <c r="B35">
        <v>80</v>
      </c>
      <c r="C35" s="3">
        <f t="shared" si="0"/>
        <v>4.4444444444444446</v>
      </c>
      <c r="G35">
        <v>7.2</v>
      </c>
      <c r="H35" s="2">
        <v>43466.945659722223</v>
      </c>
      <c r="I35" s="2">
        <v>43466.945659722223</v>
      </c>
      <c r="J35" t="s">
        <v>0</v>
      </c>
    </row>
    <row r="36" spans="1:10">
      <c r="A36" s="2">
        <v>43462.121192129627</v>
      </c>
      <c r="B36">
        <v>84</v>
      </c>
      <c r="C36" s="3">
        <f t="shared" si="0"/>
        <v>4.666666666666667</v>
      </c>
      <c r="G36">
        <v>8.5</v>
      </c>
      <c r="H36" s="2">
        <v>43467.433425925927</v>
      </c>
      <c r="I36" s="2">
        <v>43467.433425925927</v>
      </c>
      <c r="J36" t="s">
        <v>0</v>
      </c>
    </row>
    <row r="37" spans="1:10">
      <c r="A37" s="2">
        <v>43462.124664351853</v>
      </c>
      <c r="B37">
        <v>89</v>
      </c>
      <c r="C37" s="3">
        <f t="shared" si="0"/>
        <v>4.9444444444444446</v>
      </c>
      <c r="G37">
        <v>15</v>
      </c>
      <c r="H37" s="2">
        <v>43467.541770833333</v>
      </c>
      <c r="I37" s="2">
        <v>43467.541770833333</v>
      </c>
      <c r="J37" t="s">
        <v>0</v>
      </c>
    </row>
    <row r="38" spans="1:10">
      <c r="A38" s="2">
        <v>43462.128136574072</v>
      </c>
      <c r="B38">
        <v>91</v>
      </c>
      <c r="C38" s="3">
        <f t="shared" si="0"/>
        <v>5.0555555555555554</v>
      </c>
      <c r="G38">
        <v>25</v>
      </c>
      <c r="H38" s="2">
        <v>43467.813460648147</v>
      </c>
      <c r="I38" s="2">
        <v>43467.813460648147</v>
      </c>
      <c r="J38" t="s">
        <v>0</v>
      </c>
    </row>
    <row r="39" spans="1:10">
      <c r="A39" s="2">
        <v>43462.131608796299</v>
      </c>
      <c r="B39">
        <v>92</v>
      </c>
      <c r="C39" s="3">
        <f t="shared" si="0"/>
        <v>5.1111111111111107</v>
      </c>
      <c r="G39">
        <v>25</v>
      </c>
      <c r="H39" s="2">
        <v>43467.825335648151</v>
      </c>
      <c r="I39" s="2">
        <v>43467.825335648151</v>
      </c>
      <c r="J39" t="s">
        <v>0</v>
      </c>
    </row>
    <row r="40" spans="1:10">
      <c r="A40" s="2">
        <v>43462.135081018518</v>
      </c>
      <c r="B40">
        <v>92</v>
      </c>
      <c r="C40" s="3">
        <f t="shared" si="0"/>
        <v>5.1111111111111107</v>
      </c>
      <c r="G40">
        <v>7.5</v>
      </c>
      <c r="H40" s="2">
        <v>43467.855775462966</v>
      </c>
      <c r="I40" s="2">
        <v>43467.855775462966</v>
      </c>
      <c r="J40" t="s">
        <v>0</v>
      </c>
    </row>
    <row r="41" spans="1:10">
      <c r="A41" s="2">
        <v>43462.138553240744</v>
      </c>
      <c r="B41">
        <v>94</v>
      </c>
      <c r="C41" s="3">
        <f t="shared" si="0"/>
        <v>5.2222222222222223</v>
      </c>
      <c r="G41">
        <v>2.2000000000000002</v>
      </c>
      <c r="H41" s="2">
        <v>43468.361041666663</v>
      </c>
      <c r="I41" s="2">
        <v>43468.361041666663</v>
      </c>
      <c r="J41" t="s">
        <v>0</v>
      </c>
    </row>
    <row r="42" spans="1:10">
      <c r="A42" s="2">
        <v>43462.142025462963</v>
      </c>
      <c r="B42">
        <v>96</v>
      </c>
      <c r="C42" s="3">
        <f t="shared" si="0"/>
        <v>5.333333333333333</v>
      </c>
      <c r="G42">
        <v>14.6</v>
      </c>
      <c r="H42" s="2">
        <v>43468.375613425924</v>
      </c>
      <c r="I42" s="2">
        <v>43468.375613425924</v>
      </c>
      <c r="J42" t="s">
        <v>0</v>
      </c>
    </row>
    <row r="43" spans="1:10">
      <c r="A43" s="2">
        <v>43462.145497685182</v>
      </c>
      <c r="B43">
        <v>98</v>
      </c>
      <c r="C43" s="3">
        <f t="shared" si="0"/>
        <v>5.4444444444444446</v>
      </c>
      <c r="G43">
        <v>7.6</v>
      </c>
      <c r="H43" s="2">
        <v>43468.453773148147</v>
      </c>
      <c r="I43" s="2">
        <v>43468.453773148147</v>
      </c>
      <c r="J43" t="s">
        <v>0</v>
      </c>
    </row>
    <row r="44" spans="1:10">
      <c r="A44" s="2">
        <v>43462.148969907408</v>
      </c>
      <c r="B44">
        <v>98</v>
      </c>
      <c r="C44" s="3">
        <f t="shared" si="0"/>
        <v>5.4444444444444446</v>
      </c>
      <c r="G44">
        <v>11.3</v>
      </c>
      <c r="H44" s="2">
        <v>43468.480624999997</v>
      </c>
      <c r="I44" s="2">
        <v>43468.480624999997</v>
      </c>
      <c r="J44" t="s">
        <v>0</v>
      </c>
    </row>
    <row r="45" spans="1:10">
      <c r="A45" s="2">
        <v>43462.152442129627</v>
      </c>
      <c r="B45">
        <v>97</v>
      </c>
      <c r="C45" s="3">
        <f t="shared" si="0"/>
        <v>5.3888888888888893</v>
      </c>
      <c r="G45">
        <v>1.7</v>
      </c>
      <c r="H45" s="2">
        <v>43468.627210648148</v>
      </c>
      <c r="I45" s="2">
        <v>43468.627210648148</v>
      </c>
      <c r="J45" t="s">
        <v>0</v>
      </c>
    </row>
    <row r="46" spans="1:10">
      <c r="A46" s="2">
        <v>43462.155914351853</v>
      </c>
      <c r="B46">
        <v>97</v>
      </c>
      <c r="C46" s="3">
        <f t="shared" si="0"/>
        <v>5.3888888888888893</v>
      </c>
      <c r="G46">
        <v>16.7</v>
      </c>
      <c r="H46" s="2">
        <v>43468.751377314817</v>
      </c>
      <c r="I46" s="2">
        <v>43468.751377314817</v>
      </c>
      <c r="J46" t="s">
        <v>0</v>
      </c>
    </row>
    <row r="47" spans="1:10">
      <c r="A47" s="2">
        <v>43462.159386574072</v>
      </c>
      <c r="B47">
        <v>100</v>
      </c>
      <c r="C47" s="3">
        <f t="shared" si="0"/>
        <v>5.5555555555555554</v>
      </c>
      <c r="G47">
        <v>12.3</v>
      </c>
      <c r="H47" s="2">
        <v>43468.969398148147</v>
      </c>
      <c r="I47" s="2">
        <v>43468.969398148147</v>
      </c>
      <c r="J47" t="s">
        <v>0</v>
      </c>
    </row>
    <row r="48" spans="1:10">
      <c r="A48" s="2">
        <v>43462.162858796299</v>
      </c>
      <c r="B48">
        <v>102</v>
      </c>
      <c r="C48" s="3">
        <f t="shared" si="0"/>
        <v>5.666666666666667</v>
      </c>
      <c r="G48">
        <v>14.5</v>
      </c>
      <c r="H48" s="2">
        <v>43469.369317129633</v>
      </c>
      <c r="I48" s="2">
        <v>43469.369317129633</v>
      </c>
      <c r="J48" t="s">
        <v>0</v>
      </c>
    </row>
    <row r="49" spans="1:10">
      <c r="A49" s="2">
        <v>43462.166331018518</v>
      </c>
      <c r="B49">
        <v>101</v>
      </c>
      <c r="C49" s="3">
        <f>(B49/18)</f>
        <v>5.6111111111111107</v>
      </c>
      <c r="G49">
        <v>21.4</v>
      </c>
      <c r="H49" s="2">
        <v>43469.456631944442</v>
      </c>
      <c r="I49" s="2">
        <v>43469.456631944442</v>
      </c>
      <c r="J49" t="s">
        <v>0</v>
      </c>
    </row>
    <row r="50" spans="1:10">
      <c r="A50" s="2">
        <v>43462.169803240744</v>
      </c>
      <c r="B50">
        <v>100</v>
      </c>
      <c r="C50" s="3">
        <f t="shared" si="0"/>
        <v>5.5555555555555554</v>
      </c>
      <c r="G50">
        <v>17.600000000000001</v>
      </c>
      <c r="H50" s="2">
        <v>43469.51771990741</v>
      </c>
      <c r="I50" s="2">
        <v>43469.51771990741</v>
      </c>
      <c r="J50" t="s">
        <v>0</v>
      </c>
    </row>
    <row r="51" spans="1:10">
      <c r="A51" s="2">
        <v>43462.173275462963</v>
      </c>
      <c r="B51">
        <v>93</v>
      </c>
      <c r="C51" s="3">
        <f t="shared" si="0"/>
        <v>5.166666666666667</v>
      </c>
      <c r="G51">
        <v>13</v>
      </c>
      <c r="H51" s="2">
        <v>43469.595104166663</v>
      </c>
      <c r="I51" s="2">
        <v>43469.595104166663</v>
      </c>
      <c r="J51" t="s">
        <v>0</v>
      </c>
    </row>
    <row r="52" spans="1:10">
      <c r="A52" s="2">
        <v>43462.176747685182</v>
      </c>
      <c r="B52">
        <v>91</v>
      </c>
      <c r="C52" s="3">
        <f t="shared" si="0"/>
        <v>5.0555555555555554</v>
      </c>
      <c r="G52">
        <v>11.7</v>
      </c>
      <c r="H52" s="2">
        <v>43469.907546296294</v>
      </c>
      <c r="I52" s="2">
        <v>43469.907546296294</v>
      </c>
      <c r="J52" t="s">
        <v>0</v>
      </c>
    </row>
    <row r="53" spans="1:10">
      <c r="A53" s="2">
        <v>43462.180219907408</v>
      </c>
      <c r="B53">
        <v>94</v>
      </c>
      <c r="C53" s="3">
        <f t="shared" si="0"/>
        <v>5.2222222222222223</v>
      </c>
      <c r="G53">
        <v>5.3</v>
      </c>
      <c r="H53" s="2">
        <v>43469.95244212963</v>
      </c>
      <c r="I53" s="2">
        <v>43469.95244212963</v>
      </c>
      <c r="J53" t="s">
        <v>0</v>
      </c>
    </row>
    <row r="54" spans="1:10">
      <c r="A54" s="2">
        <v>43462.183692129627</v>
      </c>
      <c r="B54">
        <v>98</v>
      </c>
      <c r="C54" s="3">
        <f t="shared" si="0"/>
        <v>5.4444444444444446</v>
      </c>
      <c r="G54">
        <v>5</v>
      </c>
      <c r="H54" s="2">
        <v>43470.297893518517</v>
      </c>
      <c r="I54" s="2">
        <v>43470.297893518517</v>
      </c>
      <c r="J54" t="s">
        <v>0</v>
      </c>
    </row>
    <row r="55" spans="1:10">
      <c r="A55" s="2">
        <v>43462.187164351853</v>
      </c>
      <c r="B55">
        <v>97</v>
      </c>
      <c r="C55" s="3">
        <f t="shared" si="0"/>
        <v>5.3888888888888893</v>
      </c>
      <c r="G55">
        <v>6.3</v>
      </c>
      <c r="H55" s="2">
        <v>43470.323020833333</v>
      </c>
      <c r="I55" s="2">
        <v>43470.323020833333</v>
      </c>
      <c r="J55" t="s">
        <v>0</v>
      </c>
    </row>
    <row r="56" spans="1:10">
      <c r="A56" s="2">
        <v>43462.190636574072</v>
      </c>
      <c r="B56">
        <v>97</v>
      </c>
      <c r="C56" s="3">
        <f t="shared" si="0"/>
        <v>5.3888888888888893</v>
      </c>
      <c r="G56">
        <v>14.3</v>
      </c>
      <c r="H56" s="2">
        <v>43470.362002314818</v>
      </c>
      <c r="I56" s="2">
        <v>43470.362002314818</v>
      </c>
      <c r="J56" t="s">
        <v>0</v>
      </c>
    </row>
    <row r="57" spans="1:10">
      <c r="A57" s="2">
        <v>43462.194108796299</v>
      </c>
      <c r="B57">
        <v>97</v>
      </c>
      <c r="C57" s="3">
        <f t="shared" si="0"/>
        <v>5.3888888888888893</v>
      </c>
      <c r="G57">
        <v>14.9</v>
      </c>
      <c r="H57" s="2">
        <v>43470.530370370368</v>
      </c>
      <c r="I57" s="2">
        <v>43470.530370370368</v>
      </c>
      <c r="J57" t="s">
        <v>0</v>
      </c>
    </row>
    <row r="58" spans="1:10">
      <c r="A58" s="2">
        <v>43462.197581018518</v>
      </c>
      <c r="B58">
        <v>97</v>
      </c>
      <c r="C58" s="3">
        <f t="shared" si="0"/>
        <v>5.3888888888888893</v>
      </c>
      <c r="G58">
        <v>6.3</v>
      </c>
      <c r="H58" s="2">
        <v>43470.797083333331</v>
      </c>
      <c r="I58" s="2">
        <v>43470.797083333331</v>
      </c>
      <c r="J58" t="s">
        <v>0</v>
      </c>
    </row>
    <row r="59" spans="1:10">
      <c r="A59" s="2">
        <v>43462.201053240744</v>
      </c>
      <c r="B59">
        <v>98</v>
      </c>
      <c r="C59" s="3">
        <f t="shared" si="0"/>
        <v>5.4444444444444446</v>
      </c>
      <c r="G59">
        <v>9.1</v>
      </c>
      <c r="H59" s="2">
        <v>43470.890162037038</v>
      </c>
      <c r="I59" s="2">
        <v>43470.890162037038</v>
      </c>
      <c r="J59" t="s">
        <v>0</v>
      </c>
    </row>
    <row r="60" spans="1:10">
      <c r="A60" s="2">
        <v>43462.204525462963</v>
      </c>
      <c r="B60">
        <v>98</v>
      </c>
      <c r="C60" s="3">
        <f t="shared" si="0"/>
        <v>5.4444444444444446</v>
      </c>
      <c r="G60">
        <v>4.8</v>
      </c>
      <c r="H60" s="2">
        <v>43470.943796296298</v>
      </c>
      <c r="I60" s="2">
        <v>43470.943796296298</v>
      </c>
      <c r="J60" t="s">
        <v>0</v>
      </c>
    </row>
    <row r="61" spans="1:10">
      <c r="A61" s="2">
        <v>43462.207997685182</v>
      </c>
      <c r="B61">
        <v>96</v>
      </c>
      <c r="C61" s="3">
        <f t="shared" si="0"/>
        <v>5.333333333333333</v>
      </c>
      <c r="G61">
        <v>10.4</v>
      </c>
      <c r="H61" s="2">
        <v>43471.350219907406</v>
      </c>
      <c r="I61" s="2">
        <v>43471.350219907406</v>
      </c>
      <c r="J61" t="s">
        <v>0</v>
      </c>
    </row>
    <row r="62" spans="1:10">
      <c r="A62" s="2">
        <v>43462.211469907408</v>
      </c>
      <c r="B62">
        <v>92</v>
      </c>
      <c r="C62" s="3">
        <f t="shared" si="0"/>
        <v>5.1111111111111107</v>
      </c>
      <c r="G62">
        <v>25</v>
      </c>
      <c r="H62" s="2">
        <v>43471.558981481481</v>
      </c>
      <c r="I62" s="2">
        <v>43471.558981481481</v>
      </c>
      <c r="J62" t="s">
        <v>0</v>
      </c>
    </row>
    <row r="63" spans="1:10">
      <c r="A63" s="2">
        <v>43462.214942129627</v>
      </c>
      <c r="B63">
        <v>93</v>
      </c>
      <c r="C63" s="3">
        <f t="shared" si="0"/>
        <v>5.166666666666667</v>
      </c>
      <c r="G63">
        <v>12</v>
      </c>
      <c r="H63" s="2">
        <v>43471.573773148149</v>
      </c>
      <c r="I63" s="2">
        <v>43471.573773148149</v>
      </c>
      <c r="J63" t="s">
        <v>0</v>
      </c>
    </row>
    <row r="64" spans="1:10">
      <c r="A64" s="2">
        <v>43462.218414351853</v>
      </c>
      <c r="B64">
        <v>94</v>
      </c>
      <c r="C64" s="3">
        <f t="shared" si="0"/>
        <v>5.2222222222222223</v>
      </c>
      <c r="G64">
        <v>2.9</v>
      </c>
      <c r="H64" s="2">
        <v>43471.657210648147</v>
      </c>
      <c r="I64" s="2">
        <v>43471.657210648147</v>
      </c>
      <c r="J64" t="s">
        <v>0</v>
      </c>
    </row>
    <row r="65" spans="1:10">
      <c r="A65" s="2">
        <v>43462.221886574072</v>
      </c>
      <c r="B65">
        <v>95</v>
      </c>
      <c r="C65" s="3">
        <f t="shared" si="0"/>
        <v>5.2777777777777777</v>
      </c>
      <c r="G65">
        <v>16.8</v>
      </c>
      <c r="H65" s="2">
        <v>43471.733564814815</v>
      </c>
      <c r="I65" s="2">
        <v>43471.733564814815</v>
      </c>
      <c r="J65" t="s">
        <v>0</v>
      </c>
    </row>
    <row r="66" spans="1:10">
      <c r="A66" s="2">
        <v>43462.225358796299</v>
      </c>
      <c r="B66">
        <v>96</v>
      </c>
      <c r="C66" s="3">
        <f t="shared" si="0"/>
        <v>5.333333333333333</v>
      </c>
      <c r="G66">
        <v>17.3</v>
      </c>
      <c r="H66" s="2">
        <v>43471.759282407409</v>
      </c>
      <c r="I66" s="2">
        <v>43471.759282407409</v>
      </c>
      <c r="J66" t="s">
        <v>0</v>
      </c>
    </row>
    <row r="67" spans="1:10">
      <c r="A67" s="2">
        <v>43462.228831018518</v>
      </c>
      <c r="B67">
        <v>97</v>
      </c>
      <c r="C67" s="3">
        <f t="shared" ref="C67:C130" si="1">(B67/18)</f>
        <v>5.3888888888888893</v>
      </c>
      <c r="G67">
        <v>15.5</v>
      </c>
      <c r="H67" s="2">
        <v>43472.373032407406</v>
      </c>
      <c r="I67" s="2">
        <v>43472.373032407406</v>
      </c>
      <c r="J67" t="s">
        <v>0</v>
      </c>
    </row>
    <row r="68" spans="1:10">
      <c r="A68" s="2">
        <v>43462.232303240744</v>
      </c>
      <c r="B68">
        <v>95</v>
      </c>
      <c r="C68" s="3">
        <f t="shared" si="1"/>
        <v>5.2777777777777777</v>
      </c>
      <c r="G68">
        <v>4.3</v>
      </c>
      <c r="H68" s="2">
        <v>43472.456516203703</v>
      </c>
      <c r="I68" s="2">
        <v>43472.456516203703</v>
      </c>
      <c r="J68" t="s">
        <v>0</v>
      </c>
    </row>
    <row r="69" spans="1:10">
      <c r="A69" s="2">
        <v>43462.235775462963</v>
      </c>
      <c r="B69">
        <v>92</v>
      </c>
      <c r="C69" s="3">
        <f t="shared" si="1"/>
        <v>5.1111111111111107</v>
      </c>
      <c r="G69">
        <v>15.8</v>
      </c>
      <c r="H69" s="2">
        <v>43472.490439814814</v>
      </c>
      <c r="I69" s="2">
        <v>43472.490439814814</v>
      </c>
      <c r="J69" t="s">
        <v>0</v>
      </c>
    </row>
    <row r="70" spans="1:10">
      <c r="A70" s="2">
        <v>43462.239247685182</v>
      </c>
      <c r="B70">
        <v>94</v>
      </c>
      <c r="C70" s="3">
        <f t="shared" si="1"/>
        <v>5.2222222222222223</v>
      </c>
      <c r="G70">
        <v>9.8000000000000007</v>
      </c>
      <c r="H70" s="2">
        <v>43472.76866898148</v>
      </c>
      <c r="I70" s="2">
        <v>43472.76866898148</v>
      </c>
      <c r="J70" t="s">
        <v>0</v>
      </c>
    </row>
    <row r="71" spans="1:10">
      <c r="A71" s="2">
        <v>43462.242719907408</v>
      </c>
      <c r="B71">
        <v>96</v>
      </c>
      <c r="C71" s="3">
        <f t="shared" si="1"/>
        <v>5.333333333333333</v>
      </c>
      <c r="G71">
        <v>13.6</v>
      </c>
      <c r="H71" s="2">
        <v>43472.827928240738</v>
      </c>
      <c r="I71" s="2">
        <v>43472.827928240738</v>
      </c>
      <c r="J71" t="s">
        <v>0</v>
      </c>
    </row>
    <row r="72" spans="1:10">
      <c r="A72" s="2">
        <v>43462.246192129627</v>
      </c>
      <c r="B72">
        <v>96</v>
      </c>
      <c r="C72" s="3">
        <f t="shared" si="1"/>
        <v>5.333333333333333</v>
      </c>
      <c r="G72">
        <v>2</v>
      </c>
      <c r="H72" s="2">
        <v>43472.957789351851</v>
      </c>
      <c r="I72" s="2">
        <v>43472.957789351851</v>
      </c>
      <c r="J72" t="s">
        <v>0</v>
      </c>
    </row>
    <row r="73" spans="1:10">
      <c r="A73" s="2">
        <v>43462.249664351853</v>
      </c>
      <c r="B73">
        <v>97</v>
      </c>
      <c r="C73" s="3">
        <f t="shared" si="1"/>
        <v>5.3888888888888893</v>
      </c>
      <c r="G73">
        <v>19</v>
      </c>
      <c r="H73" s="2">
        <v>43473.371666666666</v>
      </c>
      <c r="I73" s="2">
        <v>43473.371666666666</v>
      </c>
      <c r="J73" t="s">
        <v>0</v>
      </c>
    </row>
    <row r="74" spans="1:10">
      <c r="A74" s="2">
        <v>43462.253136574072</v>
      </c>
      <c r="B74">
        <v>96</v>
      </c>
      <c r="C74" s="3">
        <f t="shared" si="1"/>
        <v>5.333333333333333</v>
      </c>
      <c r="G74">
        <v>1</v>
      </c>
      <c r="H74" s="2">
        <v>43473.499108796299</v>
      </c>
      <c r="I74" s="2">
        <v>43473.499108796299</v>
      </c>
      <c r="J74" t="s">
        <v>0</v>
      </c>
    </row>
    <row r="75" spans="1:10">
      <c r="A75" s="2">
        <v>43462.256620370368</v>
      </c>
      <c r="B75">
        <v>95</v>
      </c>
      <c r="C75" s="3">
        <f t="shared" si="1"/>
        <v>5.2777777777777777</v>
      </c>
      <c r="G75">
        <v>9.6999999999999993</v>
      </c>
      <c r="H75" s="2">
        <v>43473.551041666666</v>
      </c>
      <c r="I75" s="2">
        <v>43473.551041666666</v>
      </c>
      <c r="J75" t="s">
        <v>0</v>
      </c>
    </row>
    <row r="76" spans="1:10">
      <c r="A76" s="2">
        <v>43462.260092592594</v>
      </c>
      <c r="B76">
        <v>93</v>
      </c>
      <c r="C76" s="3">
        <f t="shared" si="1"/>
        <v>5.166666666666667</v>
      </c>
      <c r="G76">
        <v>7.4</v>
      </c>
      <c r="H76" s="2">
        <v>43473.691967592589</v>
      </c>
      <c r="I76" s="2">
        <v>43473.691967592589</v>
      </c>
      <c r="J76" t="s">
        <v>0</v>
      </c>
    </row>
    <row r="77" spans="1:10">
      <c r="A77" s="2">
        <v>43462.263564814813</v>
      </c>
      <c r="B77">
        <v>91</v>
      </c>
      <c r="C77" s="3">
        <f t="shared" si="1"/>
        <v>5.0555555555555554</v>
      </c>
      <c r="G77">
        <v>8.9</v>
      </c>
      <c r="H77" s="2">
        <v>43473.713726851849</v>
      </c>
      <c r="I77" s="2">
        <v>43473.713726851849</v>
      </c>
      <c r="J77" t="s">
        <v>0</v>
      </c>
    </row>
    <row r="78" spans="1:10">
      <c r="A78" s="2">
        <v>43462.26703703704</v>
      </c>
      <c r="B78">
        <v>90</v>
      </c>
      <c r="C78" s="3">
        <f t="shared" si="1"/>
        <v>5</v>
      </c>
      <c r="G78">
        <v>10</v>
      </c>
      <c r="H78" s="2">
        <v>43473.803738425922</v>
      </c>
      <c r="I78" s="2">
        <v>43473.803738425922</v>
      </c>
      <c r="J78" t="s">
        <v>0</v>
      </c>
    </row>
    <row r="79" spans="1:10">
      <c r="A79" s="2">
        <v>43462.270509259259</v>
      </c>
      <c r="B79">
        <v>90</v>
      </c>
      <c r="C79" s="3">
        <f t="shared" si="1"/>
        <v>5</v>
      </c>
      <c r="G79">
        <v>9.3000000000000007</v>
      </c>
      <c r="H79" s="2">
        <v>43474.034178240741</v>
      </c>
      <c r="I79" s="2">
        <v>43474.034178240741</v>
      </c>
      <c r="J79" t="s">
        <v>0</v>
      </c>
    </row>
    <row r="80" spans="1:10">
      <c r="A80" s="2">
        <v>43462.273981481485</v>
      </c>
      <c r="B80">
        <v>87</v>
      </c>
      <c r="C80" s="3">
        <f t="shared" si="1"/>
        <v>4.833333333333333</v>
      </c>
      <c r="G80">
        <v>16.3</v>
      </c>
      <c r="H80" s="2">
        <v>43474.387499999997</v>
      </c>
      <c r="I80" s="2">
        <v>43474.387499999997</v>
      </c>
      <c r="J80" t="s">
        <v>0</v>
      </c>
    </row>
    <row r="81" spans="1:10">
      <c r="A81" s="2">
        <v>43462.277453703704</v>
      </c>
      <c r="B81">
        <v>83</v>
      </c>
      <c r="C81" s="3">
        <f t="shared" si="1"/>
        <v>4.6111111111111107</v>
      </c>
      <c r="G81">
        <v>1.6</v>
      </c>
      <c r="H81" s="2">
        <v>43474.600405092591</v>
      </c>
      <c r="I81" s="2">
        <v>43474.600405092591</v>
      </c>
      <c r="J81" t="s">
        <v>0</v>
      </c>
    </row>
    <row r="82" spans="1:10">
      <c r="A82" s="2">
        <v>43462.280925925923</v>
      </c>
      <c r="B82">
        <v>85</v>
      </c>
      <c r="C82" s="3">
        <f t="shared" si="1"/>
        <v>4.7222222222222223</v>
      </c>
      <c r="G82">
        <v>12.2</v>
      </c>
      <c r="H82" s="2">
        <v>43474.747118055559</v>
      </c>
      <c r="I82" s="2">
        <v>43474.747118055559</v>
      </c>
      <c r="J82" t="s">
        <v>0</v>
      </c>
    </row>
    <row r="83" spans="1:10">
      <c r="A83" s="2">
        <v>43462.284398148149</v>
      </c>
      <c r="B83">
        <v>87</v>
      </c>
      <c r="C83" s="3">
        <f t="shared" si="1"/>
        <v>4.833333333333333</v>
      </c>
      <c r="G83">
        <v>11.8</v>
      </c>
      <c r="H83" s="2">
        <v>43474.806493055556</v>
      </c>
      <c r="I83" s="2">
        <v>43474.806493055556</v>
      </c>
      <c r="J83" t="s">
        <v>0</v>
      </c>
    </row>
    <row r="84" spans="1:10">
      <c r="A84" s="2">
        <v>43462.287870370368</v>
      </c>
      <c r="B84">
        <v>90</v>
      </c>
      <c r="C84" s="3">
        <f t="shared" si="1"/>
        <v>5</v>
      </c>
      <c r="G84">
        <v>8.8000000000000007</v>
      </c>
      <c r="H84" s="2">
        <v>43474.916365740741</v>
      </c>
      <c r="I84" s="2">
        <v>43474.916365740741</v>
      </c>
      <c r="J84" t="s">
        <v>0</v>
      </c>
    </row>
    <row r="85" spans="1:10">
      <c r="A85" s="2">
        <v>43462.291342592594</v>
      </c>
      <c r="B85">
        <v>89</v>
      </c>
      <c r="C85" s="3">
        <f t="shared" si="1"/>
        <v>4.9444444444444446</v>
      </c>
      <c r="G85">
        <v>17.3</v>
      </c>
      <c r="H85" s="2">
        <v>43475.378333333334</v>
      </c>
      <c r="I85" s="2">
        <v>43475.378333333334</v>
      </c>
      <c r="J85" t="s">
        <v>0</v>
      </c>
    </row>
    <row r="86" spans="1:10">
      <c r="A86" s="2">
        <v>43462.294814814813</v>
      </c>
      <c r="B86">
        <v>87</v>
      </c>
      <c r="C86" s="3">
        <f t="shared" si="1"/>
        <v>4.833333333333333</v>
      </c>
      <c r="G86">
        <v>12.6</v>
      </c>
      <c r="H86" s="2">
        <v>43475.614259259259</v>
      </c>
      <c r="I86" s="2">
        <v>43475.614259259259</v>
      </c>
      <c r="J86" t="s">
        <v>0</v>
      </c>
    </row>
    <row r="87" spans="1:10">
      <c r="A87" s="2">
        <v>43462.29828703704</v>
      </c>
      <c r="B87">
        <v>90</v>
      </c>
      <c r="C87" s="3">
        <f t="shared" si="1"/>
        <v>5</v>
      </c>
      <c r="G87">
        <v>11.9</v>
      </c>
      <c r="H87" s="2">
        <v>43475.833171296297</v>
      </c>
      <c r="I87" s="2">
        <v>43475.833171296297</v>
      </c>
      <c r="J87" t="s">
        <v>0</v>
      </c>
    </row>
    <row r="88" spans="1:10">
      <c r="A88" s="2">
        <v>43462.301759259259</v>
      </c>
      <c r="B88">
        <v>92</v>
      </c>
      <c r="C88" s="3">
        <f t="shared" si="1"/>
        <v>5.1111111111111107</v>
      </c>
      <c r="G88">
        <v>25</v>
      </c>
      <c r="H88" s="2">
        <v>43475.901087962964</v>
      </c>
      <c r="I88" s="2">
        <v>43475.901087962964</v>
      </c>
      <c r="J88" t="s">
        <v>0</v>
      </c>
    </row>
    <row r="89" spans="1:10">
      <c r="A89" s="2">
        <v>43462.305231481485</v>
      </c>
      <c r="B89">
        <v>96</v>
      </c>
      <c r="C89" s="3">
        <f t="shared" si="1"/>
        <v>5.333333333333333</v>
      </c>
      <c r="G89">
        <v>20</v>
      </c>
      <c r="H89" s="2">
        <v>43475.919872685183</v>
      </c>
      <c r="I89" s="2">
        <v>43475.919872685183</v>
      </c>
      <c r="J89" t="s">
        <v>0</v>
      </c>
    </row>
    <row r="90" spans="1:10">
      <c r="A90" s="2">
        <v>43462.308703703704</v>
      </c>
      <c r="B90">
        <v>98</v>
      </c>
      <c r="C90" s="3">
        <f t="shared" si="1"/>
        <v>5.4444444444444446</v>
      </c>
      <c r="G90">
        <v>3.4</v>
      </c>
      <c r="H90" s="2">
        <v>43475.955601851849</v>
      </c>
      <c r="I90" s="2">
        <v>43475.955601851849</v>
      </c>
      <c r="J90" t="s">
        <v>0</v>
      </c>
    </row>
    <row r="91" spans="1:10">
      <c r="A91" s="2">
        <v>43462.312175925923</v>
      </c>
      <c r="B91">
        <v>102</v>
      </c>
      <c r="C91" s="3">
        <f t="shared" si="1"/>
        <v>5.666666666666667</v>
      </c>
      <c r="G91">
        <v>17.600000000000001</v>
      </c>
      <c r="H91" s="2">
        <v>43476.385949074072</v>
      </c>
      <c r="I91" s="2">
        <v>43476.385949074072</v>
      </c>
      <c r="J91" t="s">
        <v>0</v>
      </c>
    </row>
    <row r="92" spans="1:10">
      <c r="A92" s="2">
        <v>43462.315648148149</v>
      </c>
      <c r="B92">
        <v>106</v>
      </c>
      <c r="C92" s="3">
        <f t="shared" si="1"/>
        <v>5.8888888888888893</v>
      </c>
      <c r="G92">
        <v>9.8000000000000007</v>
      </c>
      <c r="H92" s="2">
        <v>43476.473495370374</v>
      </c>
      <c r="I92" s="2">
        <v>43476.473495370374</v>
      </c>
      <c r="J92" t="s">
        <v>0</v>
      </c>
    </row>
    <row r="93" spans="1:10">
      <c r="A93" s="2">
        <v>43462.319120370368</v>
      </c>
      <c r="B93">
        <v>107</v>
      </c>
      <c r="C93" s="3">
        <f t="shared" si="1"/>
        <v>5.9444444444444446</v>
      </c>
      <c r="G93">
        <v>14.5</v>
      </c>
      <c r="H93" s="2">
        <v>43476.572395833333</v>
      </c>
      <c r="I93" s="2">
        <v>43476.572395833333</v>
      </c>
      <c r="J93" t="s">
        <v>0</v>
      </c>
    </row>
    <row r="94" spans="1:10">
      <c r="A94" s="2">
        <v>43462.322592592594</v>
      </c>
      <c r="B94">
        <v>109</v>
      </c>
      <c r="C94" s="3">
        <f t="shared" si="1"/>
        <v>6.0555555555555554</v>
      </c>
      <c r="G94">
        <v>10.6</v>
      </c>
      <c r="H94" s="2">
        <v>43476.624652777777</v>
      </c>
      <c r="I94" s="2">
        <v>43476.624652777777</v>
      </c>
      <c r="J94" t="s">
        <v>0</v>
      </c>
    </row>
    <row r="95" spans="1:10">
      <c r="A95" s="2">
        <v>43462.326064814813</v>
      </c>
      <c r="B95">
        <v>106</v>
      </c>
      <c r="C95" s="3">
        <f t="shared" si="1"/>
        <v>5.8888888888888893</v>
      </c>
      <c r="G95">
        <v>13.6</v>
      </c>
      <c r="H95" s="2">
        <v>43476.669699074075</v>
      </c>
      <c r="I95" s="2">
        <v>43476.669699074075</v>
      </c>
      <c r="J95" t="s">
        <v>0</v>
      </c>
    </row>
    <row r="96" spans="1:10">
      <c r="A96" s="2">
        <v>43462.32953703704</v>
      </c>
      <c r="B96">
        <v>99</v>
      </c>
      <c r="C96" s="3">
        <f t="shared" si="1"/>
        <v>5.5</v>
      </c>
      <c r="G96">
        <v>7.6</v>
      </c>
      <c r="H96" s="2">
        <v>43476.711099537039</v>
      </c>
      <c r="I96" s="2">
        <v>43476.711099537039</v>
      </c>
      <c r="J96" t="s">
        <v>0</v>
      </c>
    </row>
    <row r="97" spans="1:10">
      <c r="A97" s="2">
        <v>43462.333009259259</v>
      </c>
      <c r="B97">
        <v>99</v>
      </c>
      <c r="C97" s="3">
        <f t="shared" si="1"/>
        <v>5.5</v>
      </c>
      <c r="G97">
        <v>17</v>
      </c>
      <c r="H97" s="2">
        <v>43476.896018518521</v>
      </c>
      <c r="I97" s="2">
        <v>43476.896018518521</v>
      </c>
      <c r="J97" t="s">
        <v>0</v>
      </c>
    </row>
    <row r="98" spans="1:10">
      <c r="A98" s="2">
        <v>43462.336481481485</v>
      </c>
      <c r="B98">
        <v>101</v>
      </c>
      <c r="C98" s="3">
        <f t="shared" si="1"/>
        <v>5.6111111111111107</v>
      </c>
      <c r="G98">
        <v>14.5</v>
      </c>
      <c r="H98" s="2">
        <v>43476.967662037037</v>
      </c>
      <c r="I98" s="2">
        <v>43476.967662037037</v>
      </c>
      <c r="J98" t="s">
        <v>0</v>
      </c>
    </row>
    <row r="99" spans="1:10">
      <c r="A99" s="2">
        <v>43462.339953703704</v>
      </c>
      <c r="B99">
        <v>102</v>
      </c>
      <c r="C99" s="3">
        <f t="shared" si="1"/>
        <v>5.666666666666667</v>
      </c>
      <c r="G99">
        <v>6</v>
      </c>
      <c r="H99" s="2">
        <v>43477.019942129627</v>
      </c>
      <c r="I99" s="2">
        <v>43477.019942129627</v>
      </c>
      <c r="J99" t="s">
        <v>0</v>
      </c>
    </row>
    <row r="100" spans="1:10">
      <c r="A100" s="2">
        <v>43462.343425925923</v>
      </c>
      <c r="B100">
        <v>103</v>
      </c>
      <c r="C100" s="3">
        <f t="shared" si="1"/>
        <v>5.7222222222222223</v>
      </c>
      <c r="G100">
        <v>6.5</v>
      </c>
      <c r="H100" s="2">
        <v>43477.339895833335</v>
      </c>
      <c r="I100" s="2">
        <v>43477.339895833335</v>
      </c>
      <c r="J100" t="s">
        <v>0</v>
      </c>
    </row>
    <row r="101" spans="1:10">
      <c r="A101" s="2">
        <v>43462.346898148149</v>
      </c>
      <c r="B101">
        <v>106</v>
      </c>
      <c r="C101" s="3">
        <f t="shared" si="1"/>
        <v>5.8888888888888893</v>
      </c>
      <c r="G101">
        <v>9.1</v>
      </c>
      <c r="H101" s="2">
        <v>43477.388680555552</v>
      </c>
      <c r="I101" s="2">
        <v>43477.388680555552</v>
      </c>
      <c r="J101" t="s">
        <v>0</v>
      </c>
    </row>
    <row r="102" spans="1:10">
      <c r="A102" s="2">
        <v>43462.350370370368</v>
      </c>
      <c r="B102">
        <v>109</v>
      </c>
      <c r="C102" s="3">
        <f t="shared" si="1"/>
        <v>6.0555555555555554</v>
      </c>
      <c r="G102">
        <v>14.6</v>
      </c>
      <c r="H102" s="2">
        <v>43477.516250000001</v>
      </c>
      <c r="I102" s="2">
        <v>43477.516250000001</v>
      </c>
      <c r="J102" t="s">
        <v>0</v>
      </c>
    </row>
    <row r="103" spans="1:10">
      <c r="A103" s="2">
        <v>43462.353842592594</v>
      </c>
      <c r="B103">
        <v>114</v>
      </c>
      <c r="C103" s="3">
        <f t="shared" si="1"/>
        <v>6.333333333333333</v>
      </c>
      <c r="G103">
        <v>10.6</v>
      </c>
      <c r="H103" s="2">
        <v>43477.569594907407</v>
      </c>
      <c r="I103" s="2">
        <v>43477.569594907407</v>
      </c>
      <c r="J103" t="s">
        <v>0</v>
      </c>
    </row>
    <row r="104" spans="1:10">
      <c r="A104" s="2">
        <v>43462.357314814813</v>
      </c>
      <c r="B104">
        <v>117</v>
      </c>
      <c r="C104" s="3">
        <f t="shared" si="1"/>
        <v>6.5</v>
      </c>
      <c r="G104">
        <v>6.2</v>
      </c>
      <c r="H104" s="2">
        <v>43477.631608796299</v>
      </c>
      <c r="I104" s="2">
        <v>43477.631608796299</v>
      </c>
      <c r="J104" t="s">
        <v>0</v>
      </c>
    </row>
    <row r="105" spans="1:10">
      <c r="A105" s="2">
        <v>43462.36078703704</v>
      </c>
      <c r="B105">
        <v>121</v>
      </c>
      <c r="C105" s="3">
        <f t="shared" si="1"/>
        <v>6.7222222222222223</v>
      </c>
      <c r="G105">
        <v>10.6</v>
      </c>
      <c r="H105" s="2">
        <v>43477.831655092596</v>
      </c>
      <c r="I105" s="2">
        <v>43477.831655092596</v>
      </c>
      <c r="J105" t="s">
        <v>0</v>
      </c>
    </row>
    <row r="106" spans="1:10">
      <c r="A106" s="2">
        <v>43462.364259259259</v>
      </c>
      <c r="B106">
        <v>128</v>
      </c>
      <c r="C106" s="3">
        <f t="shared" si="1"/>
        <v>7.1111111111111107</v>
      </c>
      <c r="G106">
        <v>4.8</v>
      </c>
      <c r="H106" s="2">
        <v>43477.950740740744</v>
      </c>
      <c r="I106" s="2">
        <v>43477.950740740744</v>
      </c>
      <c r="J106" t="s">
        <v>0</v>
      </c>
    </row>
    <row r="107" spans="1:10">
      <c r="A107" s="2">
        <v>43462.367731481485</v>
      </c>
      <c r="B107">
        <v>140</v>
      </c>
      <c r="C107" s="3">
        <f t="shared" si="1"/>
        <v>7.7777777777777777</v>
      </c>
      <c r="G107">
        <v>4.3</v>
      </c>
      <c r="H107" s="2">
        <v>43478.284178240741</v>
      </c>
      <c r="I107" s="2">
        <v>43478.284178240741</v>
      </c>
      <c r="J107" t="s">
        <v>0</v>
      </c>
    </row>
    <row r="108" spans="1:10">
      <c r="A108" s="2">
        <v>43462.371203703704</v>
      </c>
      <c r="B108">
        <v>155</v>
      </c>
      <c r="C108" s="3">
        <f t="shared" si="1"/>
        <v>8.6111111111111107</v>
      </c>
      <c r="G108">
        <v>11.1</v>
      </c>
      <c r="H108" s="2">
        <v>43478.36822916667</v>
      </c>
      <c r="I108" s="2">
        <v>43478.36822916667</v>
      </c>
      <c r="J108" t="s">
        <v>0</v>
      </c>
    </row>
    <row r="109" spans="1:10">
      <c r="A109" s="2">
        <v>43462.374675925923</v>
      </c>
      <c r="B109">
        <v>171</v>
      </c>
      <c r="C109" s="3">
        <f t="shared" si="1"/>
        <v>9.5</v>
      </c>
      <c r="G109">
        <v>5.9</v>
      </c>
      <c r="H109" s="2">
        <v>43478.503645833334</v>
      </c>
      <c r="I109" s="2">
        <v>43478.503645833334</v>
      </c>
      <c r="J109" t="s">
        <v>0</v>
      </c>
    </row>
    <row r="110" spans="1:10">
      <c r="A110" s="2">
        <v>43462.378148148149</v>
      </c>
      <c r="B110">
        <v>188</v>
      </c>
      <c r="C110" s="3">
        <f t="shared" si="1"/>
        <v>10.444444444444445</v>
      </c>
      <c r="G110">
        <v>18.7</v>
      </c>
      <c r="H110" s="2">
        <v>43478.607534722221</v>
      </c>
      <c r="I110" s="2">
        <v>43478.607534722221</v>
      </c>
      <c r="J110" t="s">
        <v>0</v>
      </c>
    </row>
    <row r="111" spans="1:10">
      <c r="A111" s="2">
        <v>43462.381620370368</v>
      </c>
      <c r="B111">
        <v>199</v>
      </c>
      <c r="C111" s="3">
        <f t="shared" si="1"/>
        <v>11.055555555555555</v>
      </c>
      <c r="G111">
        <v>13.8</v>
      </c>
      <c r="H111" s="2">
        <v>43478.816701388889</v>
      </c>
      <c r="I111" s="2">
        <v>43478.816701388889</v>
      </c>
      <c r="J111" t="s">
        <v>0</v>
      </c>
    </row>
    <row r="112" spans="1:10">
      <c r="A112" s="2">
        <v>43462.385092592594</v>
      </c>
      <c r="B112">
        <v>206</v>
      </c>
      <c r="C112" s="3">
        <f t="shared" si="1"/>
        <v>11.444444444444445</v>
      </c>
      <c r="G112">
        <v>6.8</v>
      </c>
      <c r="H112" s="2">
        <v>43478.913113425922</v>
      </c>
      <c r="I112" s="2">
        <v>43478.913113425922</v>
      </c>
      <c r="J112" t="s">
        <v>0</v>
      </c>
    </row>
    <row r="113" spans="1:10">
      <c r="A113" s="2">
        <v>43462.388564814813</v>
      </c>
      <c r="B113">
        <v>210</v>
      </c>
      <c r="C113" s="3">
        <f t="shared" si="1"/>
        <v>11.666666666666666</v>
      </c>
      <c r="G113">
        <v>4.5999999999999996</v>
      </c>
      <c r="H113" s="2">
        <v>43478.965104166666</v>
      </c>
      <c r="I113" s="2">
        <v>43478.965104166666</v>
      </c>
      <c r="J113" t="s">
        <v>0</v>
      </c>
    </row>
    <row r="114" spans="1:10">
      <c r="A114" s="2">
        <v>43462.39203703704</v>
      </c>
      <c r="B114">
        <v>208</v>
      </c>
      <c r="C114" s="3">
        <f t="shared" si="1"/>
        <v>11.555555555555555</v>
      </c>
      <c r="G114">
        <v>14.9</v>
      </c>
      <c r="H114" s="2">
        <v>43479.333090277774</v>
      </c>
      <c r="I114" s="2">
        <v>43479.333090277774</v>
      </c>
      <c r="J114" t="s">
        <v>0</v>
      </c>
    </row>
    <row r="115" spans="1:10">
      <c r="A115" s="2">
        <v>43462.395509259259</v>
      </c>
      <c r="B115">
        <v>201</v>
      </c>
      <c r="C115" s="3">
        <f t="shared" si="1"/>
        <v>11.166666666666666</v>
      </c>
      <c r="G115">
        <v>9</v>
      </c>
      <c r="H115" s="2">
        <v>43479.436782407407</v>
      </c>
      <c r="I115" s="2">
        <v>43479.436782407407</v>
      </c>
      <c r="J115" t="s">
        <v>0</v>
      </c>
    </row>
    <row r="116" spans="1:10">
      <c r="A116" s="2">
        <v>43462.398981481485</v>
      </c>
      <c r="B116">
        <v>192</v>
      </c>
      <c r="C116" s="3">
        <f t="shared" si="1"/>
        <v>10.666666666666666</v>
      </c>
      <c r="G116">
        <v>13.1</v>
      </c>
      <c r="H116" s="2">
        <v>43479.533252314817</v>
      </c>
      <c r="I116" s="2">
        <v>43479.533252314817</v>
      </c>
      <c r="J116" t="s">
        <v>0</v>
      </c>
    </row>
    <row r="117" spans="1:10">
      <c r="A117" s="2">
        <v>43462.402453703704</v>
      </c>
      <c r="B117">
        <v>186</v>
      </c>
      <c r="C117" s="3">
        <f t="shared" si="1"/>
        <v>10.333333333333334</v>
      </c>
      <c r="G117">
        <v>15.3</v>
      </c>
      <c r="H117" s="2">
        <v>43479.68372685185</v>
      </c>
      <c r="I117" s="2">
        <v>43479.68372685185</v>
      </c>
      <c r="J117" t="s">
        <v>0</v>
      </c>
    </row>
    <row r="118" spans="1:10">
      <c r="A118" s="2">
        <v>43462.405925925923</v>
      </c>
      <c r="B118">
        <v>178</v>
      </c>
      <c r="C118" s="3">
        <f t="shared" si="1"/>
        <v>9.8888888888888893</v>
      </c>
      <c r="G118">
        <v>6.6</v>
      </c>
      <c r="H118" s="2">
        <v>43479.819305555553</v>
      </c>
      <c r="I118" s="2">
        <v>43479.819305555553</v>
      </c>
      <c r="J118" t="s">
        <v>0</v>
      </c>
    </row>
    <row r="119" spans="1:10">
      <c r="A119" s="2">
        <v>43462.409398148149</v>
      </c>
      <c r="B119">
        <v>170</v>
      </c>
      <c r="C119" s="3">
        <f t="shared" si="1"/>
        <v>9.4444444444444446</v>
      </c>
      <c r="G119">
        <v>15.8</v>
      </c>
      <c r="H119" s="2">
        <v>43479.909490740742</v>
      </c>
      <c r="I119" s="2">
        <v>43479.909490740742</v>
      </c>
      <c r="J119" t="s">
        <v>0</v>
      </c>
    </row>
    <row r="120" spans="1:10">
      <c r="A120" s="2">
        <v>43462.412870370368</v>
      </c>
      <c r="B120">
        <v>163</v>
      </c>
      <c r="C120" s="3">
        <f t="shared" si="1"/>
        <v>9.0555555555555554</v>
      </c>
      <c r="G120">
        <v>5.8</v>
      </c>
      <c r="H120" s="2">
        <v>43479.985486111109</v>
      </c>
      <c r="I120" s="2">
        <v>43479.985486111109</v>
      </c>
      <c r="J120" t="s">
        <v>0</v>
      </c>
    </row>
    <row r="121" spans="1:10">
      <c r="A121" s="2">
        <v>43462.416342592594</v>
      </c>
      <c r="B121">
        <v>157</v>
      </c>
      <c r="C121" s="3">
        <f t="shared" si="1"/>
        <v>8.7222222222222214</v>
      </c>
      <c r="G121">
        <v>12.3</v>
      </c>
      <c r="H121" s="2">
        <v>43480.383148148147</v>
      </c>
      <c r="I121" s="2">
        <v>43480.383148148147</v>
      </c>
      <c r="J121" t="s">
        <v>0</v>
      </c>
    </row>
    <row r="122" spans="1:10">
      <c r="A122" s="2">
        <v>43462.419814814813</v>
      </c>
      <c r="B122">
        <v>156</v>
      </c>
      <c r="C122" s="3">
        <f t="shared" si="1"/>
        <v>8.6666666666666661</v>
      </c>
      <c r="G122">
        <v>2.4</v>
      </c>
      <c r="H122" s="2">
        <v>43480.491759259261</v>
      </c>
      <c r="I122" s="2">
        <v>43480.491759259261</v>
      </c>
      <c r="J122" t="s">
        <v>0</v>
      </c>
    </row>
    <row r="123" spans="1:10">
      <c r="A123" s="2">
        <v>43462.42328703704</v>
      </c>
      <c r="B123">
        <v>152</v>
      </c>
      <c r="C123" s="3">
        <f t="shared" si="1"/>
        <v>8.4444444444444446</v>
      </c>
      <c r="G123">
        <v>14.9</v>
      </c>
      <c r="H123" s="2">
        <v>43480.559548611112</v>
      </c>
      <c r="I123" s="2">
        <v>43480.559548611112</v>
      </c>
      <c r="J123" t="s">
        <v>0</v>
      </c>
    </row>
    <row r="124" spans="1:10">
      <c r="A124" s="2">
        <v>43462.426759259259</v>
      </c>
      <c r="B124">
        <v>142</v>
      </c>
      <c r="C124" s="3">
        <f t="shared" si="1"/>
        <v>7.8888888888888893</v>
      </c>
      <c r="G124">
        <v>11</v>
      </c>
      <c r="H124" s="2">
        <v>43480.662997685184</v>
      </c>
      <c r="I124" s="2">
        <v>43480.662997685184</v>
      </c>
      <c r="J124" t="s">
        <v>0</v>
      </c>
    </row>
    <row r="125" spans="1:10">
      <c r="A125" s="2">
        <v>43462.430231481485</v>
      </c>
      <c r="B125">
        <v>135</v>
      </c>
      <c r="C125" s="3">
        <f t="shared" si="1"/>
        <v>7.5</v>
      </c>
      <c r="G125">
        <v>16.5</v>
      </c>
      <c r="H125" s="2">
        <v>43480.860335648147</v>
      </c>
      <c r="I125" s="2">
        <v>43480.860335648147</v>
      </c>
      <c r="J125" t="s">
        <v>0</v>
      </c>
    </row>
    <row r="126" spans="1:10">
      <c r="A126" s="2">
        <v>43462.433703703704</v>
      </c>
      <c r="B126">
        <v>134</v>
      </c>
      <c r="C126" s="3">
        <f t="shared" si="1"/>
        <v>7.4444444444444446</v>
      </c>
      <c r="G126">
        <v>2.7</v>
      </c>
      <c r="H126" s="2">
        <v>43480.929224537038</v>
      </c>
      <c r="I126" s="2">
        <v>43480.929224537038</v>
      </c>
      <c r="J126" t="s">
        <v>0</v>
      </c>
    </row>
    <row r="127" spans="1:10">
      <c r="A127" s="2">
        <v>43462.437175925923</v>
      </c>
      <c r="B127">
        <v>131</v>
      </c>
      <c r="C127" s="3">
        <f t="shared" si="1"/>
        <v>7.2777777777777777</v>
      </c>
      <c r="G127">
        <v>8</v>
      </c>
      <c r="H127" s="2">
        <v>43480.999189814815</v>
      </c>
      <c r="I127" s="2">
        <v>43480.999189814815</v>
      </c>
      <c r="J127" t="s">
        <v>0</v>
      </c>
    </row>
    <row r="128" spans="1:10">
      <c r="A128" s="2">
        <v>43462.440648148149</v>
      </c>
      <c r="B128">
        <v>127</v>
      </c>
      <c r="C128" s="3">
        <f t="shared" si="1"/>
        <v>7.0555555555555554</v>
      </c>
      <c r="G128">
        <v>9.1</v>
      </c>
      <c r="H128" s="2">
        <v>43481.440300925926</v>
      </c>
      <c r="I128" s="2">
        <v>43481.440300925926</v>
      </c>
      <c r="J128" t="s">
        <v>0</v>
      </c>
    </row>
    <row r="129" spans="1:10">
      <c r="A129" s="2">
        <v>43462.444120370368</v>
      </c>
      <c r="B129">
        <v>134</v>
      </c>
      <c r="C129" s="3">
        <f t="shared" si="1"/>
        <v>7.4444444444444446</v>
      </c>
      <c r="G129">
        <v>25</v>
      </c>
      <c r="H129" s="2">
        <v>43481.53702546296</v>
      </c>
      <c r="I129" s="2">
        <v>43481.53702546296</v>
      </c>
      <c r="J129" t="s">
        <v>0</v>
      </c>
    </row>
    <row r="130" spans="1:10">
      <c r="A130" s="2">
        <v>43462.447592592594</v>
      </c>
      <c r="B130">
        <v>151</v>
      </c>
      <c r="C130" s="3">
        <f t="shared" si="1"/>
        <v>8.3888888888888893</v>
      </c>
      <c r="G130">
        <v>22.6</v>
      </c>
      <c r="H130" s="2">
        <v>43481.766192129631</v>
      </c>
      <c r="I130" s="2">
        <v>43481.766192129631</v>
      </c>
      <c r="J130" t="s">
        <v>0</v>
      </c>
    </row>
    <row r="131" spans="1:10">
      <c r="A131" s="2">
        <v>43462.451064814813</v>
      </c>
      <c r="B131">
        <v>171</v>
      </c>
      <c r="C131" s="3">
        <f t="shared" ref="C131:C194" si="2">(B131/18)</f>
        <v>9.5</v>
      </c>
      <c r="G131">
        <v>15</v>
      </c>
      <c r="H131" s="2">
        <v>43481.824583333335</v>
      </c>
      <c r="I131" s="2">
        <v>43481.824583333335</v>
      </c>
      <c r="J131" t="s">
        <v>0</v>
      </c>
    </row>
    <row r="132" spans="1:10">
      <c r="A132" s="2">
        <v>43462.45453703704</v>
      </c>
      <c r="B132">
        <v>193</v>
      </c>
      <c r="C132" s="3">
        <f t="shared" si="2"/>
        <v>10.722222222222221</v>
      </c>
      <c r="G132">
        <v>9.3000000000000007</v>
      </c>
      <c r="H132" s="2">
        <v>43481.987673611111</v>
      </c>
      <c r="I132" s="2">
        <v>43481.987673611111</v>
      </c>
      <c r="J132" t="s">
        <v>0</v>
      </c>
    </row>
    <row r="133" spans="1:10">
      <c r="A133" s="2">
        <v>43462.458009259259</v>
      </c>
      <c r="B133">
        <v>212</v>
      </c>
      <c r="C133" s="3">
        <f t="shared" si="2"/>
        <v>11.777777777777779</v>
      </c>
      <c r="G133">
        <v>20</v>
      </c>
      <c r="H133" s="2">
        <v>43482.443668981483</v>
      </c>
      <c r="I133" s="2">
        <v>43482.443668981483</v>
      </c>
      <c r="J133" t="s">
        <v>0</v>
      </c>
    </row>
    <row r="134" spans="1:10">
      <c r="A134" s="2">
        <v>43462.537881944445</v>
      </c>
      <c r="B134">
        <v>75</v>
      </c>
      <c r="C134" s="3">
        <f t="shared" si="2"/>
        <v>4.166666666666667</v>
      </c>
      <c r="G134">
        <v>9.9499999999999993</v>
      </c>
      <c r="H134" s="2">
        <v>43482.551504629628</v>
      </c>
      <c r="I134" s="2">
        <v>43482.551504629628</v>
      </c>
      <c r="J134" t="s">
        <v>0</v>
      </c>
    </row>
    <row r="135" spans="1:10">
      <c r="A135" s="2">
        <v>43462.541354166664</v>
      </c>
      <c r="B135">
        <v>70</v>
      </c>
      <c r="C135" s="3">
        <f t="shared" si="2"/>
        <v>3.8888888888888888</v>
      </c>
      <c r="G135">
        <v>24.3</v>
      </c>
      <c r="H135" s="2">
        <v>43482.831631944442</v>
      </c>
      <c r="I135" s="2">
        <v>43482.831631944442</v>
      </c>
      <c r="J135" t="s">
        <v>0</v>
      </c>
    </row>
    <row r="136" spans="1:10">
      <c r="A136" s="2">
        <v>43462.54482638889</v>
      </c>
      <c r="B136">
        <v>67</v>
      </c>
      <c r="C136" s="3">
        <f t="shared" si="2"/>
        <v>3.7222222222222223</v>
      </c>
      <c r="G136">
        <v>7</v>
      </c>
      <c r="H136" s="2">
        <v>43482.941516203704</v>
      </c>
      <c r="I136" s="2">
        <v>43482.941516203704</v>
      </c>
      <c r="J136" t="s">
        <v>0</v>
      </c>
    </row>
    <row r="137" spans="1:10">
      <c r="A137" s="2">
        <v>43462.548298611109</v>
      </c>
      <c r="B137">
        <v>66</v>
      </c>
      <c r="C137" s="3">
        <f t="shared" si="2"/>
        <v>3.6666666666666665</v>
      </c>
      <c r="G137">
        <v>6.6</v>
      </c>
      <c r="H137" s="2">
        <v>43483.345185185186</v>
      </c>
      <c r="I137" s="2">
        <v>43483.345185185186</v>
      </c>
      <c r="J137" t="s">
        <v>0</v>
      </c>
    </row>
    <row r="138" spans="1:10">
      <c r="A138" s="2">
        <v>43462.551770833335</v>
      </c>
      <c r="B138">
        <v>70</v>
      </c>
      <c r="C138" s="3">
        <f t="shared" si="2"/>
        <v>3.8888888888888888</v>
      </c>
      <c r="G138">
        <v>19.399999999999999</v>
      </c>
      <c r="H138" s="2">
        <v>43483.529699074075</v>
      </c>
      <c r="I138" s="2">
        <v>43483.529699074075</v>
      </c>
      <c r="J138" t="s">
        <v>0</v>
      </c>
    </row>
    <row r="139" spans="1:10">
      <c r="A139" s="2">
        <v>43462.555243055554</v>
      </c>
      <c r="B139">
        <v>84</v>
      </c>
      <c r="C139" s="3">
        <f t="shared" si="2"/>
        <v>4.666666666666667</v>
      </c>
      <c r="G139">
        <v>7</v>
      </c>
      <c r="H139" s="2">
        <v>43483.716886574075</v>
      </c>
      <c r="I139" s="2">
        <v>43483.716886574075</v>
      </c>
      <c r="J139" t="s">
        <v>0</v>
      </c>
    </row>
    <row r="140" spans="1:10">
      <c r="A140" s="2">
        <v>43462.558715277781</v>
      </c>
      <c r="B140">
        <v>101</v>
      </c>
      <c r="C140" s="3">
        <f t="shared" si="2"/>
        <v>5.6111111111111107</v>
      </c>
      <c r="G140">
        <v>17.8</v>
      </c>
      <c r="H140" s="2">
        <v>43483.820393518516</v>
      </c>
      <c r="I140" s="2">
        <v>43483.820393518516</v>
      </c>
      <c r="J140" t="s">
        <v>0</v>
      </c>
    </row>
    <row r="141" spans="1:10">
      <c r="A141" s="2">
        <v>43462.5621875</v>
      </c>
      <c r="B141">
        <v>114</v>
      </c>
      <c r="C141" s="3">
        <f t="shared" si="2"/>
        <v>6.333333333333333</v>
      </c>
      <c r="G141">
        <v>10.9</v>
      </c>
      <c r="H141" s="2">
        <v>43483.935763888891</v>
      </c>
      <c r="I141" s="2">
        <v>43483.935763888891</v>
      </c>
      <c r="J141" t="s">
        <v>0</v>
      </c>
    </row>
    <row r="142" spans="1:10">
      <c r="A142" s="2">
        <v>43462.565659722219</v>
      </c>
      <c r="B142">
        <v>124</v>
      </c>
      <c r="C142" s="3">
        <f t="shared" si="2"/>
        <v>6.8888888888888893</v>
      </c>
      <c r="G142">
        <v>1</v>
      </c>
      <c r="H142" s="2">
        <v>43483.980937499997</v>
      </c>
      <c r="I142" s="2">
        <v>43483.980937499997</v>
      </c>
      <c r="J142" t="s">
        <v>0</v>
      </c>
    </row>
    <row r="143" spans="1:10">
      <c r="A143" s="2">
        <v>43462.569131944445</v>
      </c>
      <c r="B143">
        <v>133</v>
      </c>
      <c r="C143" s="3">
        <f t="shared" si="2"/>
        <v>7.3888888888888893</v>
      </c>
      <c r="G143">
        <v>16.2</v>
      </c>
      <c r="H143" s="2">
        <v>43484.365416666667</v>
      </c>
      <c r="I143" s="2">
        <v>43484.365416666667</v>
      </c>
      <c r="J143" t="s">
        <v>0</v>
      </c>
    </row>
    <row r="144" spans="1:10">
      <c r="A144" s="2">
        <v>43462.572604166664</v>
      </c>
      <c r="B144">
        <v>134</v>
      </c>
      <c r="C144" s="3">
        <f t="shared" si="2"/>
        <v>7.4444444444444446</v>
      </c>
      <c r="G144">
        <v>15.9</v>
      </c>
      <c r="H144" s="2">
        <v>43484.520092592589</v>
      </c>
      <c r="I144" s="2">
        <v>43484.520092592589</v>
      </c>
      <c r="J144" t="s">
        <v>0</v>
      </c>
    </row>
    <row r="145" spans="1:10">
      <c r="A145" s="2">
        <v>43462.57607638889</v>
      </c>
      <c r="B145">
        <v>134</v>
      </c>
      <c r="C145" s="3">
        <f t="shared" si="2"/>
        <v>7.4444444444444446</v>
      </c>
      <c r="G145">
        <v>23.3</v>
      </c>
      <c r="H145" s="2">
        <v>43484.831944444442</v>
      </c>
      <c r="I145" s="2">
        <v>43484.831944444442</v>
      </c>
      <c r="J145" t="s">
        <v>0</v>
      </c>
    </row>
    <row r="146" spans="1:10">
      <c r="A146" s="2">
        <v>43462.579548611109</v>
      </c>
      <c r="B146">
        <v>140</v>
      </c>
      <c r="C146" s="3">
        <f t="shared" si="2"/>
        <v>7.7777777777777777</v>
      </c>
      <c r="G146">
        <v>11.3</v>
      </c>
      <c r="H146" s="2">
        <v>43484.955995370372</v>
      </c>
      <c r="I146" s="2">
        <v>43484.955995370372</v>
      </c>
      <c r="J146" t="s">
        <v>0</v>
      </c>
    </row>
    <row r="147" spans="1:10">
      <c r="A147" s="2">
        <v>43462.583020833335</v>
      </c>
      <c r="B147">
        <v>148</v>
      </c>
      <c r="C147" s="3">
        <f t="shared" si="2"/>
        <v>8.2222222222222214</v>
      </c>
      <c r="G147">
        <v>6.7</v>
      </c>
      <c r="H147" s="2">
        <v>43484.971041666664</v>
      </c>
      <c r="I147" s="2">
        <v>43484.971041666664</v>
      </c>
      <c r="J147" t="s">
        <v>0</v>
      </c>
    </row>
    <row r="148" spans="1:10">
      <c r="A148" s="2">
        <v>43462.586493055554</v>
      </c>
      <c r="B148">
        <v>151</v>
      </c>
      <c r="C148" s="3">
        <f t="shared" si="2"/>
        <v>8.3888888888888893</v>
      </c>
      <c r="G148">
        <v>11</v>
      </c>
      <c r="H148" s="2">
        <v>43485.158171296294</v>
      </c>
      <c r="I148" s="2">
        <v>43485.158171296294</v>
      </c>
      <c r="J148" t="s">
        <v>0</v>
      </c>
    </row>
    <row r="149" spans="1:10">
      <c r="A149" s="2">
        <v>43462.589965277781</v>
      </c>
      <c r="B149">
        <v>160</v>
      </c>
      <c r="C149" s="3">
        <f t="shared" si="2"/>
        <v>8.8888888888888893</v>
      </c>
      <c r="G149">
        <v>12.5</v>
      </c>
      <c r="H149" s="2">
        <v>43485.349756944444</v>
      </c>
      <c r="I149" s="2">
        <v>43485.349756944444</v>
      </c>
      <c r="J149" t="s">
        <v>0</v>
      </c>
    </row>
    <row r="150" spans="1:10">
      <c r="A150" s="2">
        <v>43462.5934375</v>
      </c>
      <c r="B150">
        <v>169</v>
      </c>
      <c r="C150" s="3">
        <f t="shared" si="2"/>
        <v>9.3888888888888893</v>
      </c>
      <c r="G150">
        <v>8.5</v>
      </c>
      <c r="H150" s="2">
        <v>43485.5080787037</v>
      </c>
      <c r="I150" s="2">
        <v>43485.5080787037</v>
      </c>
      <c r="J150" t="s">
        <v>0</v>
      </c>
    </row>
    <row r="151" spans="1:10">
      <c r="A151" s="2">
        <v>43462.596909722219</v>
      </c>
      <c r="B151">
        <v>180</v>
      </c>
      <c r="C151" s="3">
        <f t="shared" si="2"/>
        <v>10</v>
      </c>
      <c r="G151">
        <v>11.6</v>
      </c>
      <c r="H151" s="2">
        <v>43485.557928240742</v>
      </c>
      <c r="I151" s="2">
        <v>43485.557928240742</v>
      </c>
      <c r="J151" t="s">
        <v>0</v>
      </c>
    </row>
    <row r="152" spans="1:10">
      <c r="A152" s="2">
        <v>43462.600381944445</v>
      </c>
      <c r="B152">
        <v>200</v>
      </c>
      <c r="C152" s="3">
        <f t="shared" si="2"/>
        <v>11.111111111111111</v>
      </c>
      <c r="G152">
        <v>10.8</v>
      </c>
      <c r="H152" s="2">
        <v>43485.654872685183</v>
      </c>
      <c r="I152" s="2">
        <v>43485.654872685183</v>
      </c>
      <c r="J152" t="s">
        <v>0</v>
      </c>
    </row>
    <row r="153" spans="1:10">
      <c r="A153" s="2">
        <v>43462.603854166664</v>
      </c>
      <c r="B153">
        <v>206</v>
      </c>
      <c r="C153" s="3">
        <f t="shared" si="2"/>
        <v>11.444444444444445</v>
      </c>
      <c r="G153">
        <v>10.3</v>
      </c>
      <c r="H153" s="2">
        <v>43485.843032407407</v>
      </c>
      <c r="I153" s="2">
        <v>43485.843032407407</v>
      </c>
      <c r="J153" t="s">
        <v>0</v>
      </c>
    </row>
    <row r="154" spans="1:10">
      <c r="A154" s="2">
        <v>43462.60732638889</v>
      </c>
      <c r="B154">
        <v>206</v>
      </c>
      <c r="C154" s="3">
        <f t="shared" si="2"/>
        <v>11.444444444444445</v>
      </c>
      <c r="G154">
        <v>22.7</v>
      </c>
      <c r="H154" s="2">
        <v>43486.357812499999</v>
      </c>
      <c r="I154" s="2">
        <v>43486.357812499999</v>
      </c>
      <c r="J154" t="s">
        <v>0</v>
      </c>
    </row>
    <row r="155" spans="1:10">
      <c r="A155" s="2">
        <v>43462.610798611109</v>
      </c>
      <c r="B155">
        <v>215</v>
      </c>
      <c r="C155" s="3">
        <f t="shared" si="2"/>
        <v>11.944444444444445</v>
      </c>
      <c r="G155">
        <v>21.6</v>
      </c>
      <c r="H155" s="2">
        <v>43486.550567129627</v>
      </c>
      <c r="I155" s="2">
        <v>43486.550567129627</v>
      </c>
      <c r="J155" t="s">
        <v>0</v>
      </c>
    </row>
    <row r="156" spans="1:10">
      <c r="A156" s="2">
        <v>43462.614270833335</v>
      </c>
      <c r="B156">
        <v>229</v>
      </c>
      <c r="C156" s="3">
        <f t="shared" si="2"/>
        <v>12.722222222222221</v>
      </c>
      <c r="G156">
        <v>20.399999999999999</v>
      </c>
      <c r="H156" s="2">
        <v>43486.804745370369</v>
      </c>
      <c r="I156" s="2">
        <v>43486.804745370369</v>
      </c>
      <c r="J156" t="s">
        <v>0</v>
      </c>
    </row>
    <row r="157" spans="1:10">
      <c r="A157" s="2">
        <v>43462.617743055554</v>
      </c>
      <c r="B157">
        <v>236</v>
      </c>
      <c r="C157" s="3">
        <f t="shared" si="2"/>
        <v>13.111111111111111</v>
      </c>
      <c r="G157">
        <v>6.2</v>
      </c>
      <c r="H157" s="2">
        <v>43486.962731481479</v>
      </c>
      <c r="I157" s="2">
        <v>43486.962731481479</v>
      </c>
      <c r="J157" t="s">
        <v>0</v>
      </c>
    </row>
    <row r="158" spans="1:10">
      <c r="A158" s="2">
        <v>43462.621215277781</v>
      </c>
      <c r="B158">
        <v>239</v>
      </c>
      <c r="C158" s="3">
        <f t="shared" si="2"/>
        <v>13.277777777777779</v>
      </c>
      <c r="G158">
        <v>5.2</v>
      </c>
      <c r="H158" s="2">
        <v>43487.056990740741</v>
      </c>
      <c r="I158" s="2">
        <v>43487.056990740741</v>
      </c>
      <c r="J158" t="s">
        <v>0</v>
      </c>
    </row>
    <row r="159" spans="1:10">
      <c r="A159" s="2">
        <v>43462.6246875</v>
      </c>
      <c r="B159">
        <v>240</v>
      </c>
      <c r="C159" s="3">
        <f t="shared" si="2"/>
        <v>13.333333333333334</v>
      </c>
      <c r="G159">
        <v>12.6</v>
      </c>
      <c r="H159" s="2">
        <v>43487.369699074072</v>
      </c>
      <c r="I159" s="2">
        <v>43487.369699074072</v>
      </c>
      <c r="J159" t="s">
        <v>0</v>
      </c>
    </row>
    <row r="160" spans="1:10">
      <c r="A160" s="2">
        <v>43462.628159722219</v>
      </c>
      <c r="B160">
        <v>242</v>
      </c>
      <c r="C160" s="3">
        <f t="shared" si="2"/>
        <v>13.444444444444445</v>
      </c>
      <c r="G160">
        <v>10</v>
      </c>
      <c r="H160" s="2">
        <v>43487.570439814815</v>
      </c>
      <c r="I160" s="2">
        <v>43487.570439814815</v>
      </c>
      <c r="J160" t="s">
        <v>0</v>
      </c>
    </row>
    <row r="161" spans="1:10">
      <c r="A161" s="2">
        <v>43462.631631944445</v>
      </c>
      <c r="B161">
        <v>244</v>
      </c>
      <c r="C161" s="3">
        <f t="shared" si="2"/>
        <v>13.555555555555555</v>
      </c>
      <c r="G161">
        <v>14.3</v>
      </c>
      <c r="H161" s="2">
        <v>43487.676388888889</v>
      </c>
      <c r="I161" s="2">
        <v>43487.676388888889</v>
      </c>
      <c r="J161" t="s">
        <v>0</v>
      </c>
    </row>
    <row r="162" spans="1:10">
      <c r="A162" s="2">
        <v>43462.635104166664</v>
      </c>
      <c r="B162">
        <v>248</v>
      </c>
      <c r="C162" s="3">
        <f t="shared" si="2"/>
        <v>13.777777777777779</v>
      </c>
      <c r="G162">
        <v>16.5</v>
      </c>
      <c r="H162" s="2">
        <v>43487.85974537037</v>
      </c>
      <c r="I162" s="2">
        <v>43487.85974537037</v>
      </c>
      <c r="J162" t="s">
        <v>0</v>
      </c>
    </row>
    <row r="163" spans="1:10">
      <c r="A163" s="2">
        <v>43462.63857638889</v>
      </c>
      <c r="B163">
        <v>251</v>
      </c>
      <c r="C163" s="3">
        <f t="shared" si="2"/>
        <v>13.944444444444445</v>
      </c>
      <c r="G163">
        <v>8.1999999999999993</v>
      </c>
      <c r="H163" s="2">
        <v>43488.44902777778</v>
      </c>
      <c r="I163" s="2">
        <v>43488.44902777778</v>
      </c>
      <c r="J163" t="s">
        <v>0</v>
      </c>
    </row>
    <row r="164" spans="1:10">
      <c r="A164" s="2">
        <v>43462.642048611109</v>
      </c>
      <c r="B164">
        <v>252</v>
      </c>
      <c r="C164" s="3">
        <f t="shared" si="2"/>
        <v>14</v>
      </c>
      <c r="G164">
        <v>12</v>
      </c>
      <c r="H164" s="2">
        <v>43488.522615740738</v>
      </c>
      <c r="I164" s="2">
        <v>43488.522615740738</v>
      </c>
      <c r="J164" t="s">
        <v>0</v>
      </c>
    </row>
    <row r="165" spans="1:10">
      <c r="A165" s="2">
        <v>43462.645520833335</v>
      </c>
      <c r="B165">
        <v>253</v>
      </c>
      <c r="C165" s="3">
        <f t="shared" si="2"/>
        <v>14.055555555555555</v>
      </c>
      <c r="G165">
        <v>7.4</v>
      </c>
      <c r="H165" s="2">
        <v>43488.673078703701</v>
      </c>
      <c r="I165" s="2">
        <v>43488.673078703701</v>
      </c>
      <c r="J165" t="s">
        <v>0</v>
      </c>
    </row>
    <row r="166" spans="1:10">
      <c r="A166" s="2">
        <v>43462.648993055554</v>
      </c>
      <c r="B166">
        <v>276</v>
      </c>
      <c r="C166" s="3">
        <f t="shared" si="2"/>
        <v>15.333333333333334</v>
      </c>
      <c r="G166">
        <v>17.399999999999999</v>
      </c>
      <c r="H166" s="2">
        <v>43488.763449074075</v>
      </c>
      <c r="I166" s="2">
        <v>43488.763449074075</v>
      </c>
      <c r="J166" t="s">
        <v>0</v>
      </c>
    </row>
    <row r="167" spans="1:10">
      <c r="A167" s="2">
        <v>43462.652465277781</v>
      </c>
      <c r="B167">
        <v>292</v>
      </c>
      <c r="C167" s="3">
        <f t="shared" si="2"/>
        <v>16.222222222222221</v>
      </c>
      <c r="G167">
        <v>9</v>
      </c>
      <c r="H167" s="2">
        <v>43488.871006944442</v>
      </c>
      <c r="I167" s="2">
        <v>43488.871006944442</v>
      </c>
      <c r="J167" t="s">
        <v>0</v>
      </c>
    </row>
    <row r="168" spans="1:10">
      <c r="A168" s="2">
        <v>43462.6559375</v>
      </c>
      <c r="B168">
        <v>294</v>
      </c>
      <c r="C168" s="3">
        <f t="shared" si="2"/>
        <v>16.333333333333332</v>
      </c>
      <c r="G168">
        <v>4.4000000000000004</v>
      </c>
      <c r="H168" s="2">
        <v>43489.375983796293</v>
      </c>
      <c r="I168" s="2">
        <v>43489.375983796293</v>
      </c>
      <c r="J168" t="s">
        <v>0</v>
      </c>
    </row>
    <row r="169" spans="1:10">
      <c r="A169" s="2">
        <v>43462.659409722219</v>
      </c>
      <c r="B169">
        <v>291</v>
      </c>
      <c r="C169" s="3">
        <f t="shared" si="2"/>
        <v>16.166666666666668</v>
      </c>
      <c r="G169">
        <v>18.600000000000001</v>
      </c>
      <c r="H169" s="2">
        <v>43489.436539351853</v>
      </c>
      <c r="I169" s="2">
        <v>43489.436539351853</v>
      </c>
      <c r="J169" t="s">
        <v>0</v>
      </c>
    </row>
    <row r="170" spans="1:10">
      <c r="A170" s="2">
        <v>43462.662881944445</v>
      </c>
      <c r="B170">
        <v>285</v>
      </c>
      <c r="C170" s="3">
        <f t="shared" si="2"/>
        <v>15.833333333333334</v>
      </c>
      <c r="G170">
        <v>15</v>
      </c>
      <c r="H170" s="2">
        <v>43489.610590277778</v>
      </c>
      <c r="I170" s="2">
        <v>43489.610590277778</v>
      </c>
      <c r="J170" t="s">
        <v>0</v>
      </c>
    </row>
    <row r="171" spans="1:10">
      <c r="A171" s="2">
        <v>43462.666354166664</v>
      </c>
      <c r="B171">
        <v>278</v>
      </c>
      <c r="C171" s="3">
        <f t="shared" si="2"/>
        <v>15.444444444444445</v>
      </c>
      <c r="G171">
        <v>9.1999999999999993</v>
      </c>
      <c r="H171" s="2">
        <v>43489.846886574072</v>
      </c>
      <c r="I171" s="2">
        <v>43489.846886574072</v>
      </c>
      <c r="J171" t="s">
        <v>0</v>
      </c>
    </row>
    <row r="172" spans="1:10">
      <c r="A172" s="2">
        <v>43462.66982638889</v>
      </c>
      <c r="B172">
        <v>271</v>
      </c>
      <c r="C172" s="3">
        <f t="shared" si="2"/>
        <v>15.055555555555555</v>
      </c>
      <c r="G172">
        <v>5.4</v>
      </c>
      <c r="H172" s="2">
        <v>43489.89638888889</v>
      </c>
      <c r="I172" s="2">
        <v>43489.89638888889</v>
      </c>
      <c r="J172" t="s">
        <v>0</v>
      </c>
    </row>
    <row r="173" spans="1:10">
      <c r="A173" s="2">
        <v>43462.673298611109</v>
      </c>
      <c r="B173">
        <v>264</v>
      </c>
      <c r="C173" s="3">
        <f t="shared" si="2"/>
        <v>14.666666666666666</v>
      </c>
      <c r="G173">
        <v>4.8</v>
      </c>
      <c r="H173" s="2">
        <v>43489.955057870371</v>
      </c>
      <c r="I173" s="2">
        <v>43489.955057870371</v>
      </c>
      <c r="J173" t="s">
        <v>0</v>
      </c>
    </row>
    <row r="174" spans="1:10">
      <c r="A174" s="2">
        <v>43462.676770833335</v>
      </c>
      <c r="B174">
        <v>258</v>
      </c>
      <c r="C174" s="3">
        <f t="shared" si="2"/>
        <v>14.333333333333334</v>
      </c>
      <c r="G174">
        <v>6.1</v>
      </c>
      <c r="H174" s="2">
        <v>43490.172129629631</v>
      </c>
      <c r="I174" s="2">
        <v>43490.172129629631</v>
      </c>
      <c r="J174" t="s">
        <v>0</v>
      </c>
    </row>
    <row r="175" spans="1:10">
      <c r="A175" s="2">
        <v>43462.680243055554</v>
      </c>
      <c r="B175">
        <v>250</v>
      </c>
      <c r="C175" s="3">
        <f t="shared" si="2"/>
        <v>13.888888888888889</v>
      </c>
      <c r="G175">
        <v>11.2</v>
      </c>
      <c r="H175" s="2">
        <v>43490.353217592594</v>
      </c>
      <c r="I175" s="2">
        <v>43490.353217592594</v>
      </c>
      <c r="J175" t="s">
        <v>0</v>
      </c>
    </row>
    <row r="176" spans="1:10">
      <c r="A176" s="2">
        <v>43462.683715277781</v>
      </c>
      <c r="B176">
        <v>243</v>
      </c>
      <c r="C176" s="3">
        <f t="shared" si="2"/>
        <v>13.5</v>
      </c>
      <c r="G176">
        <v>21.6</v>
      </c>
      <c r="H176" s="2">
        <v>43490.53</v>
      </c>
      <c r="I176" s="2">
        <v>43490.53</v>
      </c>
      <c r="J176" t="s">
        <v>0</v>
      </c>
    </row>
    <row r="177" spans="1:10">
      <c r="A177" s="2">
        <v>43462.6871875</v>
      </c>
      <c r="B177">
        <v>234</v>
      </c>
      <c r="C177" s="3">
        <f t="shared" si="2"/>
        <v>13</v>
      </c>
      <c r="G177">
        <v>13.1</v>
      </c>
      <c r="H177" s="2">
        <v>43490.579895833333</v>
      </c>
      <c r="I177" s="2">
        <v>43490.579895833333</v>
      </c>
      <c r="J177" t="s">
        <v>0</v>
      </c>
    </row>
    <row r="178" spans="1:10">
      <c r="A178" s="2">
        <v>43462.690659722219</v>
      </c>
      <c r="B178">
        <v>225</v>
      </c>
      <c r="C178" s="3">
        <f t="shared" si="2"/>
        <v>12.5</v>
      </c>
      <c r="G178">
        <v>10.199999999999999</v>
      </c>
      <c r="H178" s="2">
        <v>43490.746168981481</v>
      </c>
      <c r="I178" s="2">
        <v>43490.746168981481</v>
      </c>
      <c r="J178" t="s">
        <v>0</v>
      </c>
    </row>
    <row r="179" spans="1:10">
      <c r="A179" s="2">
        <v>43462.694131944445</v>
      </c>
      <c r="B179">
        <v>216</v>
      </c>
      <c r="C179" s="3">
        <f t="shared" si="2"/>
        <v>12</v>
      </c>
      <c r="G179">
        <v>4.9000000000000004</v>
      </c>
      <c r="H179" s="2">
        <v>43490.849421296298</v>
      </c>
      <c r="I179" s="2">
        <v>43490.849421296298</v>
      </c>
      <c r="J179" t="s">
        <v>0</v>
      </c>
    </row>
    <row r="180" spans="1:10">
      <c r="A180" s="2">
        <v>43462.697604166664</v>
      </c>
      <c r="B180">
        <v>206</v>
      </c>
      <c r="C180" s="3">
        <f t="shared" si="2"/>
        <v>11.444444444444445</v>
      </c>
      <c r="G180">
        <v>7.6</v>
      </c>
      <c r="H180" s="2">
        <v>43490.927291666667</v>
      </c>
      <c r="I180" s="2">
        <v>43490.927291666667</v>
      </c>
      <c r="J180" t="s">
        <v>0</v>
      </c>
    </row>
    <row r="181" spans="1:10">
      <c r="A181" s="2">
        <v>43462.70107638889</v>
      </c>
      <c r="B181">
        <v>199</v>
      </c>
      <c r="C181" s="3">
        <f t="shared" si="2"/>
        <v>11.055555555555555</v>
      </c>
      <c r="G181">
        <v>6.1</v>
      </c>
      <c r="H181" s="2">
        <v>43491.058912037035</v>
      </c>
      <c r="I181" s="2">
        <v>43491.058912037035</v>
      </c>
      <c r="J181" t="s">
        <v>0</v>
      </c>
    </row>
    <row r="182" spans="1:10">
      <c r="A182" s="2">
        <v>43462.704548611109</v>
      </c>
      <c r="B182">
        <v>194</v>
      </c>
      <c r="C182" s="3">
        <f t="shared" si="2"/>
        <v>10.777777777777779</v>
      </c>
      <c r="G182">
        <v>17.100000000000001</v>
      </c>
      <c r="H182" s="2">
        <v>43491.368020833332</v>
      </c>
      <c r="I182" s="2">
        <v>43491.368020833332</v>
      </c>
      <c r="J182" t="s">
        <v>0</v>
      </c>
    </row>
    <row r="183" spans="1:10">
      <c r="A183" s="2">
        <v>43462.708020833335</v>
      </c>
      <c r="B183">
        <v>190</v>
      </c>
      <c r="C183" s="3">
        <f t="shared" si="2"/>
        <v>10.555555555555555</v>
      </c>
      <c r="G183">
        <v>0.15</v>
      </c>
      <c r="H183" s="2">
        <v>43491.501898148148</v>
      </c>
      <c r="I183" s="2">
        <v>43491.501898148148</v>
      </c>
      <c r="J183" t="s">
        <v>0</v>
      </c>
    </row>
    <row r="184" spans="1:10">
      <c r="A184" s="2">
        <v>43462.711493055554</v>
      </c>
      <c r="B184">
        <v>186</v>
      </c>
      <c r="C184" s="3">
        <f t="shared" si="2"/>
        <v>10.333333333333334</v>
      </c>
      <c r="G184">
        <v>18.3</v>
      </c>
      <c r="H184" s="2">
        <v>43491.510995370372</v>
      </c>
      <c r="I184" s="2">
        <v>43491.510995370372</v>
      </c>
      <c r="J184" t="s">
        <v>0</v>
      </c>
    </row>
    <row r="185" spans="1:10">
      <c r="A185" s="2">
        <v>43462.714965277781</v>
      </c>
      <c r="B185">
        <v>183</v>
      </c>
      <c r="C185" s="3">
        <f t="shared" si="2"/>
        <v>10.166666666666666</v>
      </c>
      <c r="G185">
        <v>6.6</v>
      </c>
      <c r="H185" s="2">
        <v>43491.717789351853</v>
      </c>
      <c r="I185" s="2">
        <v>43491.717789351853</v>
      </c>
      <c r="J185" t="s">
        <v>0</v>
      </c>
    </row>
    <row r="186" spans="1:10">
      <c r="A186" s="2">
        <v>43462.7184375</v>
      </c>
      <c r="B186">
        <v>180</v>
      </c>
      <c r="C186" s="3">
        <f t="shared" si="2"/>
        <v>10</v>
      </c>
      <c r="G186">
        <v>24</v>
      </c>
      <c r="H186" s="2">
        <v>43491.780162037037</v>
      </c>
      <c r="I186" s="2">
        <v>43491.780162037037</v>
      </c>
      <c r="J186" t="s">
        <v>0</v>
      </c>
    </row>
    <row r="187" spans="1:10">
      <c r="A187" s="2">
        <v>43462.721909722219</v>
      </c>
      <c r="B187">
        <v>181</v>
      </c>
      <c r="C187" s="3">
        <f t="shared" si="2"/>
        <v>10.055555555555555</v>
      </c>
      <c r="G187">
        <v>8</v>
      </c>
      <c r="H187" s="2">
        <v>43491.869085648148</v>
      </c>
      <c r="I187" s="2">
        <v>43491.869085648148</v>
      </c>
      <c r="J187" t="s">
        <v>0</v>
      </c>
    </row>
    <row r="188" spans="1:10">
      <c r="A188" s="2">
        <v>43462.725381944445</v>
      </c>
      <c r="B188">
        <v>183</v>
      </c>
      <c r="C188" s="3">
        <f t="shared" si="2"/>
        <v>10.166666666666666</v>
      </c>
      <c r="G188">
        <v>6.7</v>
      </c>
      <c r="H188" s="2">
        <v>43492.389178240737</v>
      </c>
      <c r="I188" s="2">
        <v>43492.389178240737</v>
      </c>
      <c r="J188" t="s">
        <v>0</v>
      </c>
    </row>
    <row r="189" spans="1:10">
      <c r="A189" s="2">
        <v>43462.728854166664</v>
      </c>
      <c r="B189">
        <v>186</v>
      </c>
      <c r="C189" s="3">
        <f t="shared" si="2"/>
        <v>10.333333333333334</v>
      </c>
      <c r="G189">
        <v>17.399999999999999</v>
      </c>
      <c r="H189" s="2">
        <v>43492.406921296293</v>
      </c>
      <c r="I189" s="2">
        <v>43492.406921296293</v>
      </c>
      <c r="J189" t="s">
        <v>0</v>
      </c>
    </row>
    <row r="190" spans="1:10">
      <c r="A190" s="2">
        <v>43462.73232638889</v>
      </c>
      <c r="B190">
        <v>190</v>
      </c>
      <c r="C190" s="3">
        <f t="shared" si="2"/>
        <v>10.555555555555555</v>
      </c>
      <c r="G190">
        <v>9</v>
      </c>
      <c r="H190" s="2">
        <v>43492.534317129626</v>
      </c>
      <c r="I190" s="2">
        <v>43492.534317129626</v>
      </c>
      <c r="J190" t="s">
        <v>0</v>
      </c>
    </row>
    <row r="191" spans="1:10">
      <c r="A191" s="2">
        <v>43462.735798611109</v>
      </c>
      <c r="B191">
        <v>190</v>
      </c>
      <c r="C191" s="3">
        <f t="shared" si="2"/>
        <v>10.555555555555555</v>
      </c>
      <c r="G191">
        <v>16.5</v>
      </c>
      <c r="H191" s="2">
        <v>43492.596354166664</v>
      </c>
      <c r="I191" s="2">
        <v>43492.596354166664</v>
      </c>
      <c r="J191" t="s">
        <v>0</v>
      </c>
    </row>
    <row r="192" spans="1:10">
      <c r="A192" s="2">
        <v>43462.739270833335</v>
      </c>
      <c r="B192">
        <v>192</v>
      </c>
      <c r="C192" s="3">
        <f t="shared" si="2"/>
        <v>10.666666666666666</v>
      </c>
      <c r="G192">
        <v>9.1</v>
      </c>
      <c r="H192" s="2">
        <v>43492.682708333334</v>
      </c>
      <c r="I192" s="2">
        <v>43492.682708333334</v>
      </c>
      <c r="J192" t="s">
        <v>0</v>
      </c>
    </row>
    <row r="193" spans="1:10">
      <c r="A193" s="2">
        <v>43462.742743055554</v>
      </c>
      <c r="B193">
        <v>196</v>
      </c>
      <c r="C193" s="3">
        <f t="shared" si="2"/>
        <v>10.888888888888889</v>
      </c>
      <c r="G193">
        <v>11</v>
      </c>
      <c r="H193" s="2">
        <v>43492.825312499997</v>
      </c>
      <c r="I193" s="2">
        <v>43492.825312499997</v>
      </c>
      <c r="J193" t="s">
        <v>0</v>
      </c>
    </row>
    <row r="194" spans="1:10">
      <c r="A194" s="2">
        <v>43462.746215277781</v>
      </c>
      <c r="B194">
        <v>198</v>
      </c>
      <c r="C194" s="3">
        <f t="shared" si="2"/>
        <v>11</v>
      </c>
      <c r="G194">
        <v>14</v>
      </c>
      <c r="H194" s="2">
        <v>43493.007118055553</v>
      </c>
      <c r="I194" s="2">
        <v>43493.007118055553</v>
      </c>
      <c r="J194" t="s">
        <v>0</v>
      </c>
    </row>
    <row r="195" spans="1:10">
      <c r="A195" s="2">
        <v>43462.7496875</v>
      </c>
      <c r="B195">
        <v>196</v>
      </c>
      <c r="C195" s="3">
        <f t="shared" ref="C195:C258" si="3">(B195/18)</f>
        <v>10.888888888888889</v>
      </c>
      <c r="G195">
        <v>1</v>
      </c>
      <c r="H195" s="2">
        <v>43493.316284722219</v>
      </c>
      <c r="I195" s="2">
        <v>43493.316284722219</v>
      </c>
      <c r="J195" t="s">
        <v>0</v>
      </c>
    </row>
    <row r="196" spans="1:10">
      <c r="A196" s="2">
        <v>43462.753159722219</v>
      </c>
      <c r="B196">
        <v>192</v>
      </c>
      <c r="C196" s="3">
        <f t="shared" si="3"/>
        <v>10.666666666666666</v>
      </c>
      <c r="G196">
        <v>18.100000000000001</v>
      </c>
      <c r="H196" s="2">
        <v>43493.399236111109</v>
      </c>
      <c r="I196" s="2">
        <v>43493.399236111109</v>
      </c>
      <c r="J196" t="s">
        <v>0</v>
      </c>
    </row>
    <row r="197" spans="1:10">
      <c r="A197" s="2">
        <v>43462.756643518522</v>
      </c>
      <c r="B197">
        <v>188</v>
      </c>
      <c r="C197" s="3">
        <f t="shared" si="3"/>
        <v>10.444444444444445</v>
      </c>
      <c r="G197">
        <v>17.3</v>
      </c>
      <c r="H197" s="2">
        <v>43493.534328703703</v>
      </c>
      <c r="I197" s="2">
        <v>43493.534328703703</v>
      </c>
      <c r="J197" t="s">
        <v>0</v>
      </c>
    </row>
    <row r="198" spans="1:10">
      <c r="A198" s="2">
        <v>43462.760115740741</v>
      </c>
      <c r="B198">
        <v>184</v>
      </c>
      <c r="C198" s="3">
        <f t="shared" si="3"/>
        <v>10.222222222222221</v>
      </c>
      <c r="G198">
        <v>19.3</v>
      </c>
      <c r="H198" s="2">
        <v>43493.812141203707</v>
      </c>
      <c r="I198" s="2">
        <v>43493.812141203707</v>
      </c>
      <c r="J198" t="s">
        <v>0</v>
      </c>
    </row>
    <row r="199" spans="1:10">
      <c r="A199" s="2">
        <v>43462.76358796296</v>
      </c>
      <c r="B199">
        <v>179</v>
      </c>
      <c r="C199" s="3">
        <f t="shared" si="3"/>
        <v>9.9444444444444446</v>
      </c>
      <c r="G199">
        <v>10.7</v>
      </c>
      <c r="H199" s="2">
        <v>43493.902303240742</v>
      </c>
      <c r="I199" s="2">
        <v>43493.902303240742</v>
      </c>
      <c r="J199" t="s">
        <v>0</v>
      </c>
    </row>
    <row r="200" spans="1:10">
      <c r="A200" s="2">
        <v>43462.767060185186</v>
      </c>
      <c r="B200">
        <v>174</v>
      </c>
      <c r="C200" s="3">
        <f t="shared" si="3"/>
        <v>9.6666666666666661</v>
      </c>
      <c r="G200">
        <v>10</v>
      </c>
      <c r="H200" s="2">
        <v>43493.932280092595</v>
      </c>
      <c r="I200" s="2">
        <v>43493.932280092595</v>
      </c>
      <c r="J200" t="s">
        <v>0</v>
      </c>
    </row>
    <row r="201" spans="1:10">
      <c r="A201" s="2">
        <v>43462.770532407405</v>
      </c>
      <c r="B201">
        <v>169</v>
      </c>
      <c r="C201" s="3">
        <f t="shared" si="3"/>
        <v>9.3888888888888893</v>
      </c>
      <c r="G201">
        <v>6.3</v>
      </c>
      <c r="H201" s="2">
        <v>43494.319143518522</v>
      </c>
      <c r="I201" s="2">
        <v>43494.319143518522</v>
      </c>
      <c r="J201" t="s">
        <v>0</v>
      </c>
    </row>
    <row r="202" spans="1:10">
      <c r="A202" s="2">
        <v>43462.774004629631</v>
      </c>
      <c r="B202">
        <v>163</v>
      </c>
      <c r="C202" s="3">
        <f t="shared" si="3"/>
        <v>9.0555555555555554</v>
      </c>
      <c r="G202">
        <v>13.8</v>
      </c>
      <c r="H202" s="2">
        <v>43494.370625000003</v>
      </c>
      <c r="I202" s="2">
        <v>43494.370625000003</v>
      </c>
      <c r="J202" t="s">
        <v>0</v>
      </c>
    </row>
    <row r="203" spans="1:10">
      <c r="A203" s="2">
        <v>43462.77747685185</v>
      </c>
      <c r="B203">
        <v>154</v>
      </c>
      <c r="C203" s="3">
        <f t="shared" si="3"/>
        <v>8.5555555555555554</v>
      </c>
      <c r="G203">
        <v>8.1</v>
      </c>
      <c r="H203" s="2">
        <v>43494.523240740738</v>
      </c>
      <c r="I203" s="2">
        <v>43494.523240740738</v>
      </c>
      <c r="J203" t="s">
        <v>0</v>
      </c>
    </row>
    <row r="204" spans="1:10">
      <c r="A204" s="2">
        <v>43462.780949074076</v>
      </c>
      <c r="B204">
        <v>145</v>
      </c>
      <c r="C204" s="3">
        <f t="shared" si="3"/>
        <v>8.0555555555555554</v>
      </c>
      <c r="G204">
        <v>20.9</v>
      </c>
      <c r="H204" s="2">
        <v>43494.642534722225</v>
      </c>
      <c r="I204" s="2">
        <v>43494.642534722225</v>
      </c>
      <c r="J204" t="s">
        <v>0</v>
      </c>
    </row>
    <row r="205" spans="1:10">
      <c r="A205" s="2">
        <v>43462.784421296295</v>
      </c>
      <c r="B205">
        <v>138</v>
      </c>
      <c r="C205" s="3">
        <f t="shared" si="3"/>
        <v>7.666666666666667</v>
      </c>
      <c r="G205">
        <v>12.8</v>
      </c>
      <c r="H205" s="2">
        <v>43494.849699074075</v>
      </c>
      <c r="I205" s="2">
        <v>43494.849699074075</v>
      </c>
      <c r="J205" t="s">
        <v>0</v>
      </c>
    </row>
    <row r="206" spans="1:10">
      <c r="A206" s="2">
        <v>43462.787893518522</v>
      </c>
      <c r="B206">
        <v>136</v>
      </c>
      <c r="C206" s="3">
        <f t="shared" si="3"/>
        <v>7.5555555555555554</v>
      </c>
      <c r="G206">
        <v>10</v>
      </c>
      <c r="H206" s="2">
        <v>43494.920231481483</v>
      </c>
      <c r="I206" s="2">
        <v>43494.920231481483</v>
      </c>
      <c r="J206" t="s">
        <v>0</v>
      </c>
    </row>
    <row r="207" spans="1:10">
      <c r="A207" s="2">
        <v>43462.791365740741</v>
      </c>
      <c r="B207">
        <v>140</v>
      </c>
      <c r="C207" s="3">
        <f t="shared" si="3"/>
        <v>7.7777777777777777</v>
      </c>
      <c r="G207">
        <v>14</v>
      </c>
      <c r="H207" s="2">
        <v>43495.021678240744</v>
      </c>
      <c r="I207" s="2">
        <v>43495.021678240744</v>
      </c>
      <c r="J207" t="s">
        <v>0</v>
      </c>
    </row>
    <row r="208" spans="1:10">
      <c r="A208" s="2">
        <v>43462.79483796296</v>
      </c>
      <c r="B208">
        <v>148</v>
      </c>
      <c r="C208" s="3">
        <f t="shared" si="3"/>
        <v>8.2222222222222214</v>
      </c>
      <c r="G208">
        <v>19.8</v>
      </c>
      <c r="H208" s="2">
        <v>43495.351122685184</v>
      </c>
      <c r="I208" s="2">
        <v>43495.351122685184</v>
      </c>
      <c r="J208" t="s">
        <v>0</v>
      </c>
    </row>
    <row r="209" spans="1:10">
      <c r="A209" s="2">
        <v>43462.798310185186</v>
      </c>
      <c r="B209">
        <v>159</v>
      </c>
      <c r="C209" s="3">
        <f t="shared" si="3"/>
        <v>8.8333333333333339</v>
      </c>
      <c r="G209">
        <v>11</v>
      </c>
      <c r="H209" s="2">
        <v>43495.550613425927</v>
      </c>
      <c r="I209" s="2">
        <v>43495.550613425927</v>
      </c>
      <c r="J209" t="s">
        <v>0</v>
      </c>
    </row>
    <row r="210" spans="1:10">
      <c r="A210" s="2">
        <v>43462.801782407405</v>
      </c>
      <c r="B210">
        <v>172</v>
      </c>
      <c r="C210" s="3">
        <f t="shared" si="3"/>
        <v>9.5555555555555554</v>
      </c>
      <c r="G210">
        <v>10</v>
      </c>
      <c r="H210" s="2">
        <v>43495.586956018517</v>
      </c>
      <c r="I210" s="2">
        <v>43495.586956018517</v>
      </c>
      <c r="J210" t="s">
        <v>0</v>
      </c>
    </row>
    <row r="211" spans="1:10">
      <c r="A211" s="2">
        <v>43462.805254629631</v>
      </c>
      <c r="B211">
        <v>185</v>
      </c>
      <c r="C211" s="3">
        <f t="shared" si="3"/>
        <v>10.277777777777779</v>
      </c>
      <c r="G211">
        <v>8</v>
      </c>
      <c r="H211" s="2">
        <v>43495.609317129631</v>
      </c>
      <c r="I211" s="2">
        <v>43495.609317129631</v>
      </c>
      <c r="J211" t="s">
        <v>0</v>
      </c>
    </row>
    <row r="212" spans="1:10">
      <c r="A212" s="2">
        <v>43462.80872685185</v>
      </c>
      <c r="B212">
        <v>198</v>
      </c>
      <c r="C212" s="3">
        <f t="shared" si="3"/>
        <v>11</v>
      </c>
      <c r="G212">
        <v>13.3</v>
      </c>
      <c r="H212" s="2">
        <v>43495.766539351855</v>
      </c>
      <c r="I212" s="2">
        <v>43495.766539351855</v>
      </c>
      <c r="J212" t="s">
        <v>0</v>
      </c>
    </row>
    <row r="213" spans="1:10">
      <c r="A213" s="2">
        <v>43462.812199074076</v>
      </c>
      <c r="B213">
        <v>216</v>
      </c>
      <c r="C213" s="3">
        <f t="shared" si="3"/>
        <v>12</v>
      </c>
      <c r="G213">
        <v>8.5</v>
      </c>
      <c r="H213" s="2">
        <v>43495.835706018515</v>
      </c>
      <c r="I213" s="2">
        <v>43495.835706018515</v>
      </c>
      <c r="J213" t="s">
        <v>0</v>
      </c>
    </row>
    <row r="214" spans="1:10">
      <c r="A214" s="2">
        <v>43462.815671296295</v>
      </c>
      <c r="B214">
        <v>230</v>
      </c>
      <c r="C214" s="3">
        <f t="shared" si="3"/>
        <v>12.777777777777779</v>
      </c>
      <c r="G214">
        <v>18.2</v>
      </c>
      <c r="H214" s="2">
        <v>43495.973136574074</v>
      </c>
      <c r="I214" s="2">
        <v>43495.973136574074</v>
      </c>
      <c r="J214" t="s">
        <v>0</v>
      </c>
    </row>
    <row r="215" spans="1:10">
      <c r="A215" s="2">
        <v>43462.819143518522</v>
      </c>
      <c r="B215">
        <v>237</v>
      </c>
      <c r="C215" s="3">
        <f t="shared" si="3"/>
        <v>13.166666666666666</v>
      </c>
      <c r="G215">
        <v>8.5</v>
      </c>
      <c r="H215" s="2">
        <v>43496.219270833331</v>
      </c>
      <c r="I215" s="2">
        <v>43496.219270833331</v>
      </c>
      <c r="J215" t="s">
        <v>0</v>
      </c>
    </row>
    <row r="216" spans="1:10">
      <c r="A216" s="2">
        <v>43462.822615740741</v>
      </c>
      <c r="B216">
        <v>239</v>
      </c>
      <c r="C216" s="3">
        <f t="shared" si="3"/>
        <v>13.277777777777779</v>
      </c>
      <c r="G216">
        <v>17.7</v>
      </c>
      <c r="H216" s="2">
        <v>43496.345636574071</v>
      </c>
      <c r="I216" s="2">
        <v>43496.345636574071</v>
      </c>
      <c r="J216" t="s">
        <v>0</v>
      </c>
    </row>
    <row r="217" spans="1:10">
      <c r="A217" s="2">
        <v>43462.82608796296</v>
      </c>
      <c r="B217">
        <v>240</v>
      </c>
      <c r="C217" s="3">
        <f t="shared" si="3"/>
        <v>13.333333333333334</v>
      </c>
      <c r="G217">
        <v>6.8</v>
      </c>
      <c r="H217" s="2">
        <v>43496.548125000001</v>
      </c>
      <c r="I217" s="2">
        <v>43496.548125000001</v>
      </c>
      <c r="J217" t="s">
        <v>0</v>
      </c>
    </row>
    <row r="218" spans="1:10">
      <c r="A218" s="2">
        <v>43462.829560185186</v>
      </c>
      <c r="B218">
        <v>241</v>
      </c>
      <c r="C218" s="3">
        <f t="shared" si="3"/>
        <v>13.388888888888889</v>
      </c>
      <c r="G218">
        <v>20.3</v>
      </c>
      <c r="H218" s="2">
        <v>43496.638506944444</v>
      </c>
      <c r="I218" s="2">
        <v>43496.638506944444</v>
      </c>
      <c r="J218" t="s">
        <v>0</v>
      </c>
    </row>
    <row r="219" spans="1:10">
      <c r="A219" s="2">
        <v>43462.833032407405</v>
      </c>
      <c r="B219">
        <v>240</v>
      </c>
      <c r="C219" s="3">
        <f t="shared" si="3"/>
        <v>13.333333333333334</v>
      </c>
      <c r="G219">
        <v>6.6</v>
      </c>
      <c r="H219" s="2">
        <v>43496.781539351854</v>
      </c>
      <c r="I219" s="2">
        <v>43496.781539351854</v>
      </c>
      <c r="J219" t="s">
        <v>0</v>
      </c>
    </row>
    <row r="220" spans="1:10">
      <c r="A220" s="2">
        <v>43462.836504629631</v>
      </c>
      <c r="B220">
        <v>234</v>
      </c>
      <c r="C220" s="3">
        <f t="shared" si="3"/>
        <v>13</v>
      </c>
      <c r="G220">
        <v>18.3</v>
      </c>
      <c r="H220" s="2">
        <v>43496.826319444444</v>
      </c>
      <c r="I220" s="2">
        <v>43496.826319444444</v>
      </c>
      <c r="J220" t="s">
        <v>0</v>
      </c>
    </row>
    <row r="221" spans="1:10">
      <c r="A221" s="2">
        <v>43462.83997685185</v>
      </c>
      <c r="B221">
        <v>226</v>
      </c>
      <c r="C221" s="3">
        <f t="shared" si="3"/>
        <v>12.555555555555555</v>
      </c>
      <c r="G221">
        <v>5</v>
      </c>
      <c r="H221" s="2">
        <v>43496.883796296293</v>
      </c>
      <c r="I221" s="2">
        <v>43496.883796296293</v>
      </c>
      <c r="J221" t="s">
        <v>0</v>
      </c>
    </row>
    <row r="222" spans="1:10">
      <c r="A222" s="2">
        <v>43462.843449074076</v>
      </c>
      <c r="B222">
        <v>221</v>
      </c>
      <c r="C222" s="3">
        <f t="shared" si="3"/>
        <v>12.277777777777779</v>
      </c>
      <c r="G222">
        <v>4</v>
      </c>
      <c r="H222" s="2">
        <v>43496.970196759263</v>
      </c>
      <c r="I222" s="2">
        <v>43496.970196759263</v>
      </c>
      <c r="J222" t="s">
        <v>0</v>
      </c>
    </row>
    <row r="223" spans="1:10">
      <c r="A223" s="2">
        <v>43462.846921296295</v>
      </c>
      <c r="B223">
        <v>223</v>
      </c>
      <c r="C223" s="3">
        <f t="shared" si="3"/>
        <v>12.388888888888889</v>
      </c>
      <c r="G223">
        <v>18.7</v>
      </c>
      <c r="H223" s="2">
        <v>43497.274062500001</v>
      </c>
      <c r="I223" s="2">
        <v>43497.274062500001</v>
      </c>
      <c r="J223" t="s">
        <v>0</v>
      </c>
    </row>
    <row r="224" spans="1:10">
      <c r="A224" s="2">
        <v>43462.850393518522</v>
      </c>
      <c r="B224">
        <v>223</v>
      </c>
      <c r="C224" s="3">
        <f t="shared" si="3"/>
        <v>12.388888888888889</v>
      </c>
      <c r="G224">
        <v>13.6</v>
      </c>
      <c r="H224" s="2">
        <v>43497.319571759261</v>
      </c>
      <c r="I224" s="2">
        <v>43497.319571759261</v>
      </c>
      <c r="J224" t="s">
        <v>0</v>
      </c>
    </row>
    <row r="225" spans="1:10">
      <c r="A225" s="2">
        <v>43462.853865740741</v>
      </c>
      <c r="B225">
        <v>222</v>
      </c>
      <c r="C225" s="3">
        <f t="shared" si="3"/>
        <v>12.333333333333334</v>
      </c>
      <c r="G225">
        <v>11</v>
      </c>
      <c r="H225" s="2">
        <v>43497.364247685182</v>
      </c>
      <c r="I225" s="2">
        <v>43497.364247685182</v>
      </c>
      <c r="J225" t="s">
        <v>0</v>
      </c>
    </row>
    <row r="226" spans="1:10">
      <c r="A226" s="2">
        <v>43462.85733796296</v>
      </c>
      <c r="B226">
        <v>219</v>
      </c>
      <c r="C226" s="3">
        <f t="shared" si="3"/>
        <v>12.166666666666666</v>
      </c>
      <c r="G226">
        <v>8.9</v>
      </c>
      <c r="H226" s="2">
        <v>43497.541365740741</v>
      </c>
      <c r="I226" s="2">
        <v>43497.541365740741</v>
      </c>
      <c r="J226" t="s">
        <v>0</v>
      </c>
    </row>
    <row r="227" spans="1:10">
      <c r="A227" s="2">
        <v>43462.860810185186</v>
      </c>
      <c r="B227">
        <v>215</v>
      </c>
      <c r="C227" s="3">
        <f t="shared" si="3"/>
        <v>11.944444444444445</v>
      </c>
      <c r="G227">
        <v>5</v>
      </c>
      <c r="H227" s="2">
        <v>43497.625138888892</v>
      </c>
      <c r="I227" s="2">
        <v>43497.625138888892</v>
      </c>
      <c r="J227" t="s">
        <v>0</v>
      </c>
    </row>
    <row r="228" spans="1:10">
      <c r="A228" s="2">
        <v>43462.864282407405</v>
      </c>
      <c r="B228">
        <v>205</v>
      </c>
      <c r="C228" s="3">
        <f t="shared" si="3"/>
        <v>11.388888888888889</v>
      </c>
      <c r="G228">
        <v>16.100000000000001</v>
      </c>
      <c r="H228" s="2">
        <v>43497.732997685183</v>
      </c>
      <c r="I228" s="2">
        <v>43497.732997685183</v>
      </c>
      <c r="J228" t="s">
        <v>0</v>
      </c>
    </row>
    <row r="229" spans="1:10">
      <c r="A229" s="2">
        <v>43462.867754629631</v>
      </c>
      <c r="B229">
        <v>197</v>
      </c>
      <c r="C229" s="3">
        <f t="shared" si="3"/>
        <v>10.944444444444445</v>
      </c>
      <c r="G229">
        <v>19.399999999999999</v>
      </c>
      <c r="H229" s="2">
        <v>43497.772152777776</v>
      </c>
      <c r="I229" s="2">
        <v>43497.772152777776</v>
      </c>
      <c r="J229" t="s">
        <v>0</v>
      </c>
    </row>
    <row r="230" spans="1:10">
      <c r="A230" s="2">
        <v>43462.87122685185</v>
      </c>
      <c r="B230">
        <v>185</v>
      </c>
      <c r="C230" s="3">
        <f t="shared" si="3"/>
        <v>10.277777777777779</v>
      </c>
      <c r="G230">
        <v>11.2</v>
      </c>
      <c r="H230" s="2">
        <v>43497.879837962966</v>
      </c>
      <c r="I230" s="2">
        <v>43497.879837962966</v>
      </c>
      <c r="J230" t="s">
        <v>0</v>
      </c>
    </row>
    <row r="231" spans="1:10">
      <c r="A231" s="2">
        <v>43462.874699074076</v>
      </c>
      <c r="B231">
        <v>171</v>
      </c>
      <c r="C231" s="3">
        <f t="shared" si="3"/>
        <v>9.5</v>
      </c>
      <c r="G231">
        <v>9</v>
      </c>
      <c r="H231" s="2">
        <v>43497.910208333335</v>
      </c>
      <c r="I231" s="2">
        <v>43497.910208333335</v>
      </c>
      <c r="J231" t="s">
        <v>0</v>
      </c>
    </row>
    <row r="232" spans="1:10">
      <c r="A232" s="2">
        <v>43462.878171296295</v>
      </c>
      <c r="B232">
        <v>158</v>
      </c>
      <c r="C232" s="3">
        <f t="shared" si="3"/>
        <v>8.7777777777777786</v>
      </c>
      <c r="G232">
        <v>7</v>
      </c>
      <c r="H232" s="2">
        <v>43498.131828703707</v>
      </c>
      <c r="I232" s="2">
        <v>43498.131828703707</v>
      </c>
      <c r="J232" t="s">
        <v>0</v>
      </c>
    </row>
    <row r="233" spans="1:10">
      <c r="A233" s="2">
        <v>43462.881643518522</v>
      </c>
      <c r="B233">
        <v>146</v>
      </c>
      <c r="C233" s="3">
        <f t="shared" si="3"/>
        <v>8.1111111111111107</v>
      </c>
      <c r="G233">
        <v>14.7</v>
      </c>
      <c r="H233" s="2">
        <v>43498.329479166663</v>
      </c>
      <c r="I233" s="2">
        <v>43498.329479166663</v>
      </c>
      <c r="J233" t="s">
        <v>0</v>
      </c>
    </row>
    <row r="234" spans="1:10">
      <c r="A234" s="2">
        <v>43462.885115740741</v>
      </c>
      <c r="B234">
        <v>139</v>
      </c>
      <c r="C234" s="3">
        <f t="shared" si="3"/>
        <v>7.7222222222222223</v>
      </c>
      <c r="G234">
        <v>9.5</v>
      </c>
      <c r="H234" s="2">
        <v>43498.371516203704</v>
      </c>
      <c r="I234" s="2">
        <v>43498.371516203704</v>
      </c>
      <c r="J234" t="s">
        <v>0</v>
      </c>
    </row>
    <row r="235" spans="1:10">
      <c r="A235" s="2">
        <v>43462.88858796296</v>
      </c>
      <c r="B235">
        <v>140</v>
      </c>
      <c r="C235" s="3">
        <f t="shared" si="3"/>
        <v>7.7777777777777777</v>
      </c>
      <c r="G235">
        <v>11</v>
      </c>
      <c r="H235" s="2">
        <v>43498.467037037037</v>
      </c>
      <c r="I235" s="2">
        <v>43498.467037037037</v>
      </c>
      <c r="J235" t="s">
        <v>0</v>
      </c>
    </row>
    <row r="236" spans="1:10">
      <c r="A236" s="2">
        <v>43462.892060185186</v>
      </c>
      <c r="B236">
        <v>139</v>
      </c>
      <c r="C236" s="3">
        <f t="shared" si="3"/>
        <v>7.7222222222222223</v>
      </c>
      <c r="G236">
        <v>3.6</v>
      </c>
      <c r="H236" s="2">
        <v>43498.560798611114</v>
      </c>
      <c r="I236" s="2">
        <v>43498.560798611114</v>
      </c>
      <c r="J236" t="s">
        <v>0</v>
      </c>
    </row>
    <row r="237" spans="1:10">
      <c r="A237" s="2">
        <v>43462.895532407405</v>
      </c>
      <c r="B237">
        <v>142</v>
      </c>
      <c r="C237" s="3">
        <f t="shared" si="3"/>
        <v>7.8888888888888893</v>
      </c>
      <c r="G237">
        <v>20.7</v>
      </c>
      <c r="H237" s="2">
        <v>43498.694768518515</v>
      </c>
      <c r="I237" s="2">
        <v>43498.694768518515</v>
      </c>
      <c r="J237" t="s">
        <v>0</v>
      </c>
    </row>
    <row r="238" spans="1:10">
      <c r="A238" s="2">
        <v>43462.899004629631</v>
      </c>
      <c r="B238">
        <v>145</v>
      </c>
      <c r="C238" s="3">
        <f t="shared" si="3"/>
        <v>8.0555555555555554</v>
      </c>
      <c r="G238">
        <v>11.3</v>
      </c>
      <c r="H238" s="2">
        <v>43498.785451388889</v>
      </c>
      <c r="I238" s="2">
        <v>43498.785451388889</v>
      </c>
      <c r="J238" t="s">
        <v>0</v>
      </c>
    </row>
    <row r="239" spans="1:10">
      <c r="A239" s="2">
        <v>43462.90247685185</v>
      </c>
      <c r="B239">
        <v>147</v>
      </c>
      <c r="C239" s="3">
        <f t="shared" si="3"/>
        <v>8.1666666666666661</v>
      </c>
      <c r="G239">
        <v>20.100000000000001</v>
      </c>
      <c r="H239" s="2">
        <v>43498.814340277779</v>
      </c>
      <c r="I239" s="2">
        <v>43498.814340277779</v>
      </c>
      <c r="J239" t="s">
        <v>0</v>
      </c>
    </row>
    <row r="240" spans="1:10">
      <c r="A240" s="2">
        <v>43462.905949074076</v>
      </c>
      <c r="B240">
        <v>149</v>
      </c>
      <c r="C240" s="3">
        <f t="shared" si="3"/>
        <v>8.2777777777777786</v>
      </c>
      <c r="G240">
        <v>20</v>
      </c>
      <c r="H240" s="2">
        <v>43498.907731481479</v>
      </c>
      <c r="I240" s="2">
        <v>43498.907731481479</v>
      </c>
      <c r="J240" t="s">
        <v>0</v>
      </c>
    </row>
    <row r="241" spans="1:10">
      <c r="A241" s="2">
        <v>43462.909421296295</v>
      </c>
      <c r="B241">
        <v>149</v>
      </c>
      <c r="C241" s="3">
        <f t="shared" si="3"/>
        <v>8.2777777777777786</v>
      </c>
      <c r="G241">
        <v>10</v>
      </c>
      <c r="H241" s="2">
        <v>43498.962592592594</v>
      </c>
      <c r="I241" s="2">
        <v>43498.962592592594</v>
      </c>
      <c r="J241" t="s">
        <v>0</v>
      </c>
    </row>
    <row r="242" spans="1:10">
      <c r="A242" s="2">
        <v>43462.912893518522</v>
      </c>
      <c r="B242">
        <v>148</v>
      </c>
      <c r="C242" s="3">
        <f t="shared" si="3"/>
        <v>8.2222222222222214</v>
      </c>
      <c r="G242">
        <v>3.2</v>
      </c>
      <c r="H242" s="2">
        <v>43499.281006944446</v>
      </c>
      <c r="I242" s="2">
        <v>43499.281006944446</v>
      </c>
      <c r="J242" t="s">
        <v>0</v>
      </c>
    </row>
    <row r="243" spans="1:10">
      <c r="A243" s="2">
        <v>43462.916365740741</v>
      </c>
      <c r="B243">
        <v>147</v>
      </c>
      <c r="C243" s="3">
        <f t="shared" si="3"/>
        <v>8.1666666666666661</v>
      </c>
      <c r="G243">
        <v>14.3</v>
      </c>
      <c r="H243" s="2">
        <v>43499.302465277775</v>
      </c>
      <c r="I243" s="2">
        <v>43499.302465277775</v>
      </c>
      <c r="J243" t="s">
        <v>0</v>
      </c>
    </row>
    <row r="244" spans="1:10">
      <c r="A244" s="2">
        <v>43462.91983796296</v>
      </c>
      <c r="B244">
        <v>146</v>
      </c>
      <c r="C244" s="3">
        <f t="shared" si="3"/>
        <v>8.1111111111111107</v>
      </c>
      <c r="G244">
        <v>15</v>
      </c>
      <c r="H244" s="2">
        <v>43499.390659722223</v>
      </c>
      <c r="I244" s="2">
        <v>43499.390659722223</v>
      </c>
      <c r="J244" t="s">
        <v>0</v>
      </c>
    </row>
    <row r="245" spans="1:10">
      <c r="A245" s="2">
        <v>43462.923310185186</v>
      </c>
      <c r="B245">
        <v>145</v>
      </c>
      <c r="C245" s="3">
        <f t="shared" si="3"/>
        <v>8.0555555555555554</v>
      </c>
      <c r="G245">
        <v>15.5</v>
      </c>
      <c r="H245" s="2">
        <v>43499.571597222224</v>
      </c>
      <c r="I245" s="2">
        <v>43499.571597222224</v>
      </c>
      <c r="J245" t="s">
        <v>0</v>
      </c>
    </row>
    <row r="246" spans="1:10">
      <c r="A246" s="2">
        <v>43462.926782407405</v>
      </c>
      <c r="B246">
        <v>145</v>
      </c>
      <c r="C246" s="3">
        <f t="shared" si="3"/>
        <v>8.0555555555555554</v>
      </c>
      <c r="G246">
        <v>10.5</v>
      </c>
      <c r="H246" s="2">
        <v>43499.807719907411</v>
      </c>
      <c r="I246" s="2">
        <v>43499.807719907411</v>
      </c>
      <c r="J246" t="s">
        <v>0</v>
      </c>
    </row>
    <row r="247" spans="1:10">
      <c r="A247" s="2">
        <v>43462.930254629631</v>
      </c>
      <c r="B247">
        <v>145</v>
      </c>
      <c r="C247" s="3">
        <f t="shared" si="3"/>
        <v>8.0555555555555554</v>
      </c>
      <c r="G247">
        <v>25</v>
      </c>
      <c r="H247" s="2">
        <v>43499.871851851851</v>
      </c>
      <c r="I247" s="2">
        <v>43499.871851851851</v>
      </c>
      <c r="J247" t="s">
        <v>0</v>
      </c>
    </row>
    <row r="248" spans="1:10">
      <c r="A248" s="2">
        <v>43462.93372685185</v>
      </c>
      <c r="B248">
        <v>147</v>
      </c>
      <c r="C248" s="3">
        <f t="shared" si="3"/>
        <v>8.1666666666666661</v>
      </c>
      <c r="G248">
        <v>13.2</v>
      </c>
      <c r="H248" s="2">
        <v>43499.976736111108</v>
      </c>
      <c r="I248" s="2">
        <v>43499.976736111108</v>
      </c>
      <c r="J248" t="s">
        <v>0</v>
      </c>
    </row>
    <row r="249" spans="1:10">
      <c r="A249" s="2">
        <v>43462.937199074076</v>
      </c>
      <c r="B249">
        <v>146</v>
      </c>
      <c r="C249" s="3">
        <f t="shared" si="3"/>
        <v>8.1111111111111107</v>
      </c>
      <c r="G249">
        <v>15.5</v>
      </c>
      <c r="H249" s="2">
        <v>43500.378541666665</v>
      </c>
      <c r="I249" s="2">
        <v>43500.378541666665</v>
      </c>
      <c r="J249" t="s">
        <v>0</v>
      </c>
    </row>
    <row r="250" spans="1:10">
      <c r="A250" s="2">
        <v>43462.940671296295</v>
      </c>
      <c r="B250">
        <v>141</v>
      </c>
      <c r="C250" s="3">
        <f t="shared" si="3"/>
        <v>7.833333333333333</v>
      </c>
      <c r="G250">
        <v>21.4</v>
      </c>
      <c r="H250" s="2">
        <v>43500.536782407406</v>
      </c>
      <c r="I250" s="2">
        <v>43500.536782407406</v>
      </c>
      <c r="J250" t="s">
        <v>0</v>
      </c>
    </row>
    <row r="251" spans="1:10">
      <c r="A251" s="2">
        <v>43462.944143518522</v>
      </c>
      <c r="B251">
        <v>134</v>
      </c>
      <c r="C251" s="3">
        <f t="shared" si="3"/>
        <v>7.4444444444444446</v>
      </c>
      <c r="G251">
        <v>19.600000000000001</v>
      </c>
      <c r="H251" s="2">
        <v>43500.600416666668</v>
      </c>
      <c r="I251" s="2">
        <v>43500.600416666668</v>
      </c>
      <c r="J251" t="s">
        <v>0</v>
      </c>
    </row>
    <row r="252" spans="1:10">
      <c r="A252" s="2">
        <v>43462.947615740741</v>
      </c>
      <c r="B252">
        <v>128</v>
      </c>
      <c r="C252" s="3">
        <f t="shared" si="3"/>
        <v>7.1111111111111107</v>
      </c>
      <c r="G252">
        <v>21.2</v>
      </c>
      <c r="H252" s="2">
        <v>43500.767974537041</v>
      </c>
      <c r="I252" s="2">
        <v>43500.767974537041</v>
      </c>
      <c r="J252" t="s">
        <v>0</v>
      </c>
    </row>
    <row r="253" spans="1:10">
      <c r="A253" s="2">
        <v>43462.95108796296</v>
      </c>
      <c r="B253">
        <v>123</v>
      </c>
      <c r="C253" s="3">
        <f t="shared" si="3"/>
        <v>6.833333333333333</v>
      </c>
      <c r="G253">
        <v>0.2</v>
      </c>
      <c r="H253" s="2">
        <v>43500.839375000003</v>
      </c>
      <c r="I253" s="2">
        <v>43500.839375000003</v>
      </c>
      <c r="J253" t="s">
        <v>0</v>
      </c>
    </row>
    <row r="254" spans="1:10">
      <c r="A254" s="2">
        <v>43462.954560185186</v>
      </c>
      <c r="B254">
        <v>116</v>
      </c>
      <c r="C254" s="3">
        <f t="shared" si="3"/>
        <v>6.4444444444444446</v>
      </c>
      <c r="G254">
        <v>13.5</v>
      </c>
      <c r="H254" s="2">
        <v>43500.900671296295</v>
      </c>
      <c r="I254" s="2">
        <v>43500.900671296295</v>
      </c>
      <c r="J254" t="s">
        <v>0</v>
      </c>
    </row>
    <row r="255" spans="1:10">
      <c r="A255" s="2">
        <v>43462.958032407405</v>
      </c>
      <c r="B255">
        <v>112</v>
      </c>
      <c r="C255" s="3">
        <f t="shared" si="3"/>
        <v>6.2222222222222223</v>
      </c>
      <c r="G255">
        <v>10</v>
      </c>
      <c r="H255" s="2">
        <v>43500.943576388891</v>
      </c>
      <c r="I255" s="2">
        <v>43500.943576388891</v>
      </c>
      <c r="J255" t="s">
        <v>0</v>
      </c>
    </row>
    <row r="256" spans="1:10">
      <c r="A256" s="2">
        <v>43463.315694444442</v>
      </c>
      <c r="B256">
        <v>242</v>
      </c>
      <c r="C256" s="3">
        <f t="shared" si="3"/>
        <v>13.444444444444445</v>
      </c>
      <c r="G256">
        <v>9.1999999999999993</v>
      </c>
      <c r="H256" s="2">
        <v>43501.242337962962</v>
      </c>
      <c r="I256" s="2">
        <v>43501.242337962962</v>
      </c>
      <c r="J256" t="s">
        <v>0</v>
      </c>
    </row>
    <row r="257" spans="1:10">
      <c r="A257" s="2">
        <v>43463.319166666668</v>
      </c>
      <c r="B257">
        <v>241</v>
      </c>
      <c r="C257" s="3">
        <f t="shared" si="3"/>
        <v>13.388888888888889</v>
      </c>
      <c r="G257">
        <v>12.8</v>
      </c>
      <c r="H257" s="2">
        <v>43501.333194444444</v>
      </c>
      <c r="I257" s="2">
        <v>43501.333194444444</v>
      </c>
      <c r="J257" t="s">
        <v>0</v>
      </c>
    </row>
    <row r="258" spans="1:10">
      <c r="A258" s="2">
        <v>43463.322638888887</v>
      </c>
      <c r="B258">
        <v>241</v>
      </c>
      <c r="C258" s="3">
        <f t="shared" si="3"/>
        <v>13.388888888888889</v>
      </c>
      <c r="G258">
        <v>9.1999999999999993</v>
      </c>
      <c r="H258" s="2">
        <v>43501.386076388888</v>
      </c>
      <c r="I258" s="2">
        <v>43501.386076388888</v>
      </c>
      <c r="J258" t="s">
        <v>0</v>
      </c>
    </row>
    <row r="259" spans="1:10">
      <c r="A259" s="2">
        <v>43463.326111111113</v>
      </c>
      <c r="B259">
        <v>238</v>
      </c>
      <c r="C259" s="3">
        <f t="shared" ref="C259:C322" si="4">(B259/18)</f>
        <v>13.222222222222221</v>
      </c>
      <c r="G259">
        <v>9</v>
      </c>
      <c r="H259" s="2">
        <v>43501.559074074074</v>
      </c>
      <c r="I259" s="2">
        <v>43501.559074074074</v>
      </c>
      <c r="J259" t="s">
        <v>0</v>
      </c>
    </row>
    <row r="260" spans="1:10">
      <c r="A260" s="2">
        <v>43463.329583333332</v>
      </c>
      <c r="B260">
        <v>235</v>
      </c>
      <c r="C260" s="3">
        <f t="shared" si="4"/>
        <v>13.055555555555555</v>
      </c>
      <c r="G260">
        <v>10.4</v>
      </c>
      <c r="H260" s="2">
        <v>43501.596400462964</v>
      </c>
      <c r="I260" s="2">
        <v>43501.596400462964</v>
      </c>
      <c r="J260" t="s">
        <v>0</v>
      </c>
    </row>
    <row r="261" spans="1:10">
      <c r="A261" s="2">
        <v>43463.333055555559</v>
      </c>
      <c r="B261">
        <v>231</v>
      </c>
      <c r="C261" s="3">
        <f t="shared" si="4"/>
        <v>12.833333333333334</v>
      </c>
      <c r="G261">
        <v>11</v>
      </c>
      <c r="H261" s="2">
        <v>43501.680578703701</v>
      </c>
      <c r="I261" s="2">
        <v>43501.680578703701</v>
      </c>
      <c r="J261" t="s">
        <v>0</v>
      </c>
    </row>
    <row r="262" spans="1:10">
      <c r="A262" s="2">
        <v>43463.336527777778</v>
      </c>
      <c r="B262">
        <v>226</v>
      </c>
      <c r="C262" s="3">
        <f t="shared" si="4"/>
        <v>12.555555555555555</v>
      </c>
      <c r="G262">
        <v>13.8</v>
      </c>
      <c r="H262" s="2">
        <v>43501.801516203705</v>
      </c>
      <c r="I262" s="2">
        <v>43501.801516203705</v>
      </c>
      <c r="J262" t="s">
        <v>0</v>
      </c>
    </row>
    <row r="263" spans="1:10">
      <c r="A263" s="2">
        <v>43463.34</v>
      </c>
      <c r="B263">
        <v>222</v>
      </c>
      <c r="C263" s="3">
        <f t="shared" si="4"/>
        <v>12.333333333333334</v>
      </c>
      <c r="G263">
        <v>3</v>
      </c>
      <c r="H263" s="2">
        <v>43501.965115740742</v>
      </c>
      <c r="I263" s="2">
        <v>43501.965115740742</v>
      </c>
      <c r="J263" t="s">
        <v>0</v>
      </c>
    </row>
    <row r="264" spans="1:10">
      <c r="A264" s="2">
        <v>43463.343472222223</v>
      </c>
      <c r="B264">
        <v>214</v>
      </c>
      <c r="C264" s="3">
        <f t="shared" si="4"/>
        <v>11.888888888888889</v>
      </c>
      <c r="G264">
        <v>7.1</v>
      </c>
      <c r="H264" s="2">
        <v>43502.009386574071</v>
      </c>
      <c r="I264" s="2">
        <v>43502.009386574071</v>
      </c>
      <c r="J264" t="s">
        <v>0</v>
      </c>
    </row>
    <row r="265" spans="1:10">
      <c r="A265" s="2">
        <v>43463.346944444442</v>
      </c>
      <c r="B265">
        <v>204</v>
      </c>
      <c r="C265" s="3">
        <f t="shared" si="4"/>
        <v>11.333333333333334</v>
      </c>
      <c r="G265">
        <v>7.3</v>
      </c>
      <c r="H265" s="2">
        <v>43502.378159722219</v>
      </c>
      <c r="I265" s="2">
        <v>43502.378159722219</v>
      </c>
      <c r="J265" t="s">
        <v>0</v>
      </c>
    </row>
    <row r="266" spans="1:10">
      <c r="A266" s="2">
        <v>43463.350416666668</v>
      </c>
      <c r="B266">
        <v>194</v>
      </c>
      <c r="C266" s="3">
        <f t="shared" si="4"/>
        <v>10.777777777777779</v>
      </c>
      <c r="G266">
        <v>11.3</v>
      </c>
      <c r="H266" s="2">
        <v>43502.423946759256</v>
      </c>
      <c r="I266" s="2">
        <v>43502.423946759256</v>
      </c>
      <c r="J266" t="s">
        <v>0</v>
      </c>
    </row>
    <row r="267" spans="1:10">
      <c r="A267" s="2">
        <v>43463.353888888887</v>
      </c>
      <c r="B267">
        <v>187</v>
      </c>
      <c r="C267" s="3">
        <f t="shared" si="4"/>
        <v>10.388888888888889</v>
      </c>
      <c r="G267">
        <v>10</v>
      </c>
      <c r="H267" s="2">
        <v>43502.510868055557</v>
      </c>
      <c r="I267" s="2">
        <v>43502.510868055557</v>
      </c>
      <c r="J267" t="s">
        <v>0</v>
      </c>
    </row>
    <row r="268" spans="1:10">
      <c r="A268" s="2">
        <v>43463.357361111113</v>
      </c>
      <c r="B268">
        <v>180</v>
      </c>
      <c r="C268" s="3">
        <f t="shared" si="4"/>
        <v>10</v>
      </c>
      <c r="G268">
        <v>12.5</v>
      </c>
      <c r="H268" s="2">
        <v>43502.656388888892</v>
      </c>
      <c r="I268" s="2">
        <v>43502.656388888892</v>
      </c>
      <c r="J268" t="s">
        <v>0</v>
      </c>
    </row>
    <row r="269" spans="1:10">
      <c r="A269" s="2">
        <v>43463.360833333332</v>
      </c>
      <c r="B269">
        <v>176</v>
      </c>
      <c r="C269" s="3">
        <f t="shared" si="4"/>
        <v>9.7777777777777786</v>
      </c>
      <c r="G269">
        <v>19</v>
      </c>
      <c r="H269" s="2">
        <v>43502.820196759261</v>
      </c>
      <c r="I269" s="2">
        <v>43502.820196759261</v>
      </c>
      <c r="J269" t="s">
        <v>0</v>
      </c>
    </row>
    <row r="270" spans="1:10">
      <c r="A270" s="2">
        <v>43463.364305555559</v>
      </c>
      <c r="B270">
        <v>171</v>
      </c>
      <c r="C270" s="3">
        <f t="shared" si="4"/>
        <v>9.5</v>
      </c>
      <c r="G270">
        <v>9</v>
      </c>
      <c r="H270" s="2">
        <v>43502.956666666665</v>
      </c>
      <c r="I270" s="2">
        <v>43502.956666666665</v>
      </c>
      <c r="J270" t="s">
        <v>0</v>
      </c>
    </row>
    <row r="271" spans="1:10">
      <c r="A271" s="2">
        <v>43463.367777777778</v>
      </c>
      <c r="B271">
        <v>166</v>
      </c>
      <c r="C271" s="3">
        <f t="shared" si="4"/>
        <v>9.2222222222222214</v>
      </c>
      <c r="G271">
        <v>7</v>
      </c>
      <c r="H271" s="2">
        <v>43503.007245370369</v>
      </c>
      <c r="I271" s="2">
        <v>43503.007245370369</v>
      </c>
      <c r="J271" t="s">
        <v>0</v>
      </c>
    </row>
    <row r="272" spans="1:10">
      <c r="A272" s="2">
        <v>43463.371249999997</v>
      </c>
      <c r="B272">
        <v>164</v>
      </c>
      <c r="C272" s="3">
        <f t="shared" si="4"/>
        <v>9.1111111111111107</v>
      </c>
      <c r="G272">
        <v>13.4</v>
      </c>
      <c r="H272" s="2">
        <v>43503.352951388886</v>
      </c>
      <c r="I272" s="2">
        <v>43503.352951388886</v>
      </c>
      <c r="J272" t="s">
        <v>0</v>
      </c>
    </row>
    <row r="273" spans="1:10">
      <c r="A273" s="2">
        <v>43463.374722222223</v>
      </c>
      <c r="B273">
        <v>162</v>
      </c>
      <c r="C273" s="3">
        <f t="shared" si="4"/>
        <v>9</v>
      </c>
      <c r="G273">
        <v>9.4</v>
      </c>
      <c r="H273" s="2">
        <v>43503.522800925923</v>
      </c>
      <c r="I273" s="2">
        <v>43503.522800925923</v>
      </c>
      <c r="J273" t="s">
        <v>0</v>
      </c>
    </row>
    <row r="274" spans="1:10">
      <c r="A274" s="2">
        <v>43463.378194444442</v>
      </c>
      <c r="B274">
        <v>162</v>
      </c>
      <c r="C274" s="3">
        <f t="shared" si="4"/>
        <v>9</v>
      </c>
      <c r="G274">
        <v>8.5</v>
      </c>
      <c r="H274" s="2">
        <v>43503.657835648148</v>
      </c>
      <c r="I274" s="2">
        <v>43503.657835648148</v>
      </c>
      <c r="J274" t="s">
        <v>0</v>
      </c>
    </row>
    <row r="275" spans="1:10">
      <c r="A275" s="2">
        <v>43463.381666666668</v>
      </c>
      <c r="B275">
        <v>161</v>
      </c>
      <c r="C275" s="3">
        <f t="shared" si="4"/>
        <v>8.9444444444444446</v>
      </c>
      <c r="G275">
        <v>5</v>
      </c>
      <c r="H275" s="2">
        <v>43503.666620370372</v>
      </c>
      <c r="I275" s="2">
        <v>43503.666620370372</v>
      </c>
      <c r="J275" t="s">
        <v>0</v>
      </c>
    </row>
    <row r="276" spans="1:10">
      <c r="A276" s="2">
        <v>43463.385138888887</v>
      </c>
      <c r="B276">
        <v>161</v>
      </c>
      <c r="C276" s="3">
        <f t="shared" si="4"/>
        <v>8.9444444444444446</v>
      </c>
      <c r="G276">
        <v>23.8</v>
      </c>
      <c r="H276" s="2">
        <v>43503.728067129632</v>
      </c>
      <c r="I276" s="2">
        <v>43503.728067129632</v>
      </c>
      <c r="J276" t="s">
        <v>0</v>
      </c>
    </row>
    <row r="277" spans="1:10">
      <c r="A277" s="2">
        <v>43463.388611111113</v>
      </c>
      <c r="B277">
        <v>160</v>
      </c>
      <c r="C277" s="3">
        <f t="shared" si="4"/>
        <v>8.8888888888888893</v>
      </c>
      <c r="G277">
        <v>14.1</v>
      </c>
      <c r="H277" s="2">
        <v>43503.806527777779</v>
      </c>
      <c r="I277" s="2">
        <v>43503.806527777779</v>
      </c>
      <c r="J277" t="s">
        <v>0</v>
      </c>
    </row>
    <row r="278" spans="1:10">
      <c r="A278" s="2">
        <v>43463.392083333332</v>
      </c>
      <c r="B278">
        <v>157</v>
      </c>
      <c r="C278" s="3">
        <f t="shared" si="4"/>
        <v>8.7222222222222214</v>
      </c>
      <c r="G278">
        <v>12</v>
      </c>
      <c r="H278" s="2">
        <v>43503.967824074076</v>
      </c>
      <c r="I278" s="2">
        <v>43503.967824074076</v>
      </c>
      <c r="J278" t="s">
        <v>0</v>
      </c>
    </row>
    <row r="279" spans="1:10">
      <c r="A279" s="2">
        <v>43463.395555555559</v>
      </c>
      <c r="B279">
        <v>153</v>
      </c>
      <c r="C279" s="3">
        <f t="shared" si="4"/>
        <v>8.5</v>
      </c>
      <c r="G279">
        <v>5.3</v>
      </c>
      <c r="H279" s="2">
        <v>43504.292337962965</v>
      </c>
      <c r="I279" s="2">
        <v>43504.292337962965</v>
      </c>
      <c r="J279" t="s">
        <v>0</v>
      </c>
    </row>
    <row r="280" spans="1:10">
      <c r="A280" s="2">
        <v>43463.399027777778</v>
      </c>
      <c r="B280">
        <v>148</v>
      </c>
      <c r="C280" s="3">
        <f t="shared" si="4"/>
        <v>8.2222222222222214</v>
      </c>
      <c r="G280">
        <v>19</v>
      </c>
      <c r="H280" s="2">
        <v>43504.349016203705</v>
      </c>
      <c r="I280" s="2">
        <v>43504.349016203705</v>
      </c>
      <c r="J280" t="s">
        <v>0</v>
      </c>
    </row>
    <row r="281" spans="1:10">
      <c r="A281" s="2">
        <v>43463.402499999997</v>
      </c>
      <c r="B281">
        <v>142</v>
      </c>
      <c r="C281" s="3">
        <f t="shared" si="4"/>
        <v>7.8888888888888893</v>
      </c>
      <c r="G281">
        <v>9.6</v>
      </c>
      <c r="H281" s="2">
        <v>43504.508888888886</v>
      </c>
      <c r="I281" s="2">
        <v>43504.508888888886</v>
      </c>
      <c r="J281" t="s">
        <v>0</v>
      </c>
    </row>
    <row r="282" spans="1:10">
      <c r="A282" s="2">
        <v>43463.405972222223</v>
      </c>
      <c r="B282">
        <v>137</v>
      </c>
      <c r="C282" s="3">
        <f t="shared" si="4"/>
        <v>7.6111111111111107</v>
      </c>
      <c r="G282">
        <v>20.5</v>
      </c>
      <c r="H282" s="2">
        <v>43504.712430555555</v>
      </c>
      <c r="I282" s="2">
        <v>43504.712430555555</v>
      </c>
      <c r="J282" t="s">
        <v>0</v>
      </c>
    </row>
    <row r="283" spans="1:10">
      <c r="A283" s="2">
        <v>43463.409444444442</v>
      </c>
      <c r="B283">
        <v>133</v>
      </c>
      <c r="C283" s="3">
        <f t="shared" si="4"/>
        <v>7.3888888888888893</v>
      </c>
      <c r="G283">
        <v>15.3</v>
      </c>
      <c r="H283" s="2">
        <v>43504.811215277776</v>
      </c>
      <c r="I283" s="2">
        <v>43504.811215277776</v>
      </c>
      <c r="J283" t="s">
        <v>0</v>
      </c>
    </row>
    <row r="284" spans="1:10">
      <c r="A284" s="2">
        <v>43463.412916666668</v>
      </c>
      <c r="B284">
        <v>131</v>
      </c>
      <c r="C284" s="3">
        <f t="shared" si="4"/>
        <v>7.2777777777777777</v>
      </c>
      <c r="G284">
        <v>11</v>
      </c>
      <c r="H284" s="2">
        <v>43504.951307870368</v>
      </c>
      <c r="I284" s="2">
        <v>43504.951307870368</v>
      </c>
      <c r="J284" t="s">
        <v>0</v>
      </c>
    </row>
    <row r="285" spans="1:10">
      <c r="A285" s="2">
        <v>43463.416388888887</v>
      </c>
      <c r="B285">
        <v>124</v>
      </c>
      <c r="C285" s="3">
        <f t="shared" si="4"/>
        <v>6.8888888888888893</v>
      </c>
      <c r="G285">
        <v>11</v>
      </c>
      <c r="H285" s="2">
        <v>43504.951909722222</v>
      </c>
      <c r="I285" s="2">
        <v>43504.951909722222</v>
      </c>
      <c r="J285" t="s">
        <v>0</v>
      </c>
    </row>
    <row r="286" spans="1:10">
      <c r="A286" s="2">
        <v>43463.419861111113</v>
      </c>
      <c r="B286">
        <v>116</v>
      </c>
      <c r="C286" s="3">
        <f t="shared" si="4"/>
        <v>6.4444444444444446</v>
      </c>
      <c r="G286">
        <v>4</v>
      </c>
      <c r="H286" s="2">
        <v>43504.972314814811</v>
      </c>
      <c r="I286" s="2">
        <v>43504.972314814811</v>
      </c>
      <c r="J286" t="s">
        <v>0</v>
      </c>
    </row>
    <row r="287" spans="1:10">
      <c r="A287" s="2">
        <v>43463.423333333332</v>
      </c>
      <c r="B287">
        <v>110</v>
      </c>
      <c r="C287" s="3">
        <f t="shared" si="4"/>
        <v>6.1111111111111107</v>
      </c>
      <c r="G287">
        <v>12.6</v>
      </c>
      <c r="H287" s="2">
        <v>43505.239976851852</v>
      </c>
      <c r="I287" s="2">
        <v>43505.239976851852</v>
      </c>
      <c r="J287" t="s">
        <v>0</v>
      </c>
    </row>
    <row r="288" spans="1:10">
      <c r="A288" s="2">
        <v>43463.426805555559</v>
      </c>
      <c r="B288">
        <v>107</v>
      </c>
      <c r="C288" s="3">
        <f t="shared" si="4"/>
        <v>5.9444444444444446</v>
      </c>
      <c r="G288">
        <v>11.6</v>
      </c>
      <c r="H288" s="2">
        <v>43505.357581018521</v>
      </c>
      <c r="I288" s="2">
        <v>43505.357581018521</v>
      </c>
      <c r="J288" t="s">
        <v>0</v>
      </c>
    </row>
    <row r="289" spans="1:10">
      <c r="A289" s="2">
        <v>43463.430277777778</v>
      </c>
      <c r="B289">
        <v>109</v>
      </c>
      <c r="C289" s="3">
        <f t="shared" si="4"/>
        <v>6.0555555555555554</v>
      </c>
      <c r="G289">
        <v>4.55</v>
      </c>
      <c r="H289" s="2">
        <v>43505.495173611111</v>
      </c>
      <c r="I289" s="2">
        <v>43505.495173611111</v>
      </c>
      <c r="J289" t="s">
        <v>0</v>
      </c>
    </row>
    <row r="290" spans="1:10">
      <c r="A290" s="2">
        <v>43463.433749999997</v>
      </c>
      <c r="B290">
        <v>111</v>
      </c>
      <c r="C290" s="3">
        <f t="shared" si="4"/>
        <v>6.166666666666667</v>
      </c>
      <c r="G290">
        <v>14.3</v>
      </c>
      <c r="H290" s="2">
        <v>43505.548946759256</v>
      </c>
      <c r="I290" s="2">
        <v>43505.548946759256</v>
      </c>
      <c r="J290" t="s">
        <v>0</v>
      </c>
    </row>
    <row r="291" spans="1:10">
      <c r="A291" s="2">
        <v>43463.437222222223</v>
      </c>
      <c r="B291">
        <v>113</v>
      </c>
      <c r="C291" s="3">
        <f t="shared" si="4"/>
        <v>6.2777777777777777</v>
      </c>
      <c r="G291">
        <v>15.1</v>
      </c>
      <c r="H291" s="2">
        <v>43505.639305555553</v>
      </c>
      <c r="I291" s="2">
        <v>43505.639305555553</v>
      </c>
      <c r="J291" t="s">
        <v>0</v>
      </c>
    </row>
    <row r="292" spans="1:10">
      <c r="A292" s="2">
        <v>43463.440694444442</v>
      </c>
      <c r="B292">
        <v>118</v>
      </c>
      <c r="C292" s="3">
        <f t="shared" si="4"/>
        <v>6.5555555555555554</v>
      </c>
      <c r="G292">
        <v>20</v>
      </c>
      <c r="H292" s="2">
        <v>43505.823020833333</v>
      </c>
      <c r="I292" s="2">
        <v>43505.823020833333</v>
      </c>
      <c r="J292" t="s">
        <v>0</v>
      </c>
    </row>
    <row r="293" spans="1:10">
      <c r="A293" s="2">
        <v>43463.444166666668</v>
      </c>
      <c r="B293">
        <v>120</v>
      </c>
      <c r="C293" s="3">
        <f t="shared" si="4"/>
        <v>6.666666666666667</v>
      </c>
      <c r="G293">
        <v>16.5</v>
      </c>
      <c r="H293" s="2">
        <v>43506.323252314818</v>
      </c>
      <c r="I293" s="2">
        <v>43506.323252314818</v>
      </c>
      <c r="J293" t="s">
        <v>0</v>
      </c>
    </row>
    <row r="294" spans="1:10">
      <c r="A294" s="2">
        <v>43463.447638888887</v>
      </c>
      <c r="B294">
        <v>121</v>
      </c>
      <c r="C294" s="3">
        <f t="shared" si="4"/>
        <v>6.7222222222222223</v>
      </c>
      <c r="G294">
        <v>11</v>
      </c>
      <c r="H294" s="2">
        <v>43506.379074074073</v>
      </c>
      <c r="I294" s="2">
        <v>43506.379074074073</v>
      </c>
      <c r="J294" t="s">
        <v>0</v>
      </c>
    </row>
    <row r="295" spans="1:10">
      <c r="A295" s="2">
        <v>43463.451111111113</v>
      </c>
      <c r="B295">
        <v>121</v>
      </c>
      <c r="C295" s="3">
        <f t="shared" si="4"/>
        <v>6.7222222222222223</v>
      </c>
      <c r="G295">
        <v>8.1999999999999993</v>
      </c>
      <c r="H295" s="2">
        <v>43506.434745370374</v>
      </c>
      <c r="I295" s="2">
        <v>43506.434745370374</v>
      </c>
      <c r="J295" t="s">
        <v>0</v>
      </c>
    </row>
    <row r="296" spans="1:10">
      <c r="A296" s="2">
        <v>43463.454583333332</v>
      </c>
      <c r="B296">
        <v>124</v>
      </c>
      <c r="C296" s="3">
        <f t="shared" si="4"/>
        <v>6.8888888888888893</v>
      </c>
      <c r="G296">
        <v>13.7</v>
      </c>
      <c r="H296" s="2">
        <v>43506.496678240743</v>
      </c>
      <c r="I296" s="2">
        <v>43506.496678240743</v>
      </c>
      <c r="J296" t="s">
        <v>0</v>
      </c>
    </row>
    <row r="297" spans="1:10">
      <c r="A297" s="2">
        <v>43463.458055555559</v>
      </c>
      <c r="B297">
        <v>127</v>
      </c>
      <c r="C297" s="3">
        <f t="shared" si="4"/>
        <v>7.0555555555555554</v>
      </c>
      <c r="G297">
        <v>5.3</v>
      </c>
      <c r="H297" s="2">
        <v>43506.717118055552</v>
      </c>
      <c r="I297" s="2">
        <v>43506.717118055552</v>
      </c>
      <c r="J297" t="s">
        <v>0</v>
      </c>
    </row>
    <row r="298" spans="1:10">
      <c r="A298" s="2">
        <v>43463.461527777778</v>
      </c>
      <c r="B298">
        <v>130</v>
      </c>
      <c r="C298" s="3">
        <f t="shared" si="4"/>
        <v>7.2222222222222223</v>
      </c>
      <c r="G298">
        <v>24.8</v>
      </c>
      <c r="H298" s="2">
        <v>43506.771574074075</v>
      </c>
      <c r="I298" s="2">
        <v>43506.771574074075</v>
      </c>
      <c r="J298" t="s">
        <v>0</v>
      </c>
    </row>
    <row r="299" spans="1:10">
      <c r="A299" s="2">
        <v>43463.464999999997</v>
      </c>
      <c r="B299">
        <v>134</v>
      </c>
      <c r="C299" s="3">
        <f t="shared" si="4"/>
        <v>7.4444444444444446</v>
      </c>
      <c r="G299">
        <v>6.6</v>
      </c>
      <c r="H299" s="2">
        <v>43506.864675925928</v>
      </c>
      <c r="I299" s="2">
        <v>43506.864675925928</v>
      </c>
      <c r="J299" t="s">
        <v>0</v>
      </c>
    </row>
    <row r="300" spans="1:10">
      <c r="A300" s="2">
        <v>43463.468472222223</v>
      </c>
      <c r="B300">
        <v>138</v>
      </c>
      <c r="C300" s="3">
        <f t="shared" si="4"/>
        <v>7.666666666666667</v>
      </c>
      <c r="G300">
        <v>7.5</v>
      </c>
      <c r="H300" s="10">
        <v>43506.954872685186</v>
      </c>
      <c r="I300" s="2">
        <v>43506.954872685186</v>
      </c>
      <c r="J300" t="s">
        <v>0</v>
      </c>
    </row>
    <row r="301" spans="1:10">
      <c r="A301" s="2">
        <v>43463.471944444442</v>
      </c>
      <c r="B301">
        <v>143</v>
      </c>
      <c r="C301" s="3">
        <f t="shared" si="4"/>
        <v>7.9444444444444446</v>
      </c>
      <c r="G301">
        <v>6.1</v>
      </c>
      <c r="H301" s="10">
        <v>43507.02008101852</v>
      </c>
      <c r="I301" s="2">
        <v>43507.02008101852</v>
      </c>
      <c r="J301" t="s">
        <v>0</v>
      </c>
    </row>
    <row r="302" spans="1:10">
      <c r="A302" s="2">
        <v>43463.475416666668</v>
      </c>
      <c r="B302">
        <v>147</v>
      </c>
      <c r="C302" s="3">
        <f t="shared" si="4"/>
        <v>8.1666666666666661</v>
      </c>
      <c r="G302">
        <v>10</v>
      </c>
      <c r="H302" s="10">
        <v>43507.062268518515</v>
      </c>
      <c r="I302" s="2">
        <v>43507.062268518515</v>
      </c>
      <c r="J302" t="s">
        <v>0</v>
      </c>
    </row>
    <row r="303" spans="1:10">
      <c r="A303" s="2">
        <v>43463.478888888887</v>
      </c>
      <c r="B303">
        <v>150</v>
      </c>
      <c r="C303" s="3">
        <f t="shared" si="4"/>
        <v>8.3333333333333339</v>
      </c>
      <c r="G303">
        <v>18.399999999999999</v>
      </c>
      <c r="H303" s="10">
        <v>43507.424016203702</v>
      </c>
      <c r="I303" s="2">
        <v>43507.424016203702</v>
      </c>
      <c r="J303" t="s">
        <v>0</v>
      </c>
    </row>
    <row r="304" spans="1:10">
      <c r="A304" s="2">
        <v>43463.482361111113</v>
      </c>
      <c r="B304">
        <v>151</v>
      </c>
      <c r="C304" s="3">
        <f t="shared" si="4"/>
        <v>8.3888888888888893</v>
      </c>
      <c r="G304">
        <v>4</v>
      </c>
      <c r="H304" s="10">
        <v>43507.523564814815</v>
      </c>
      <c r="I304" s="2">
        <v>43507.523564814815</v>
      </c>
      <c r="J304" t="s">
        <v>0</v>
      </c>
    </row>
    <row r="305" spans="1:10">
      <c r="A305" s="2">
        <v>43463.485833333332</v>
      </c>
      <c r="B305">
        <v>150</v>
      </c>
      <c r="C305" s="3">
        <f t="shared" si="4"/>
        <v>8.3333333333333339</v>
      </c>
      <c r="G305">
        <v>15.4</v>
      </c>
      <c r="H305" s="10">
        <v>43507.63490740741</v>
      </c>
      <c r="I305" s="2">
        <v>43507.63490740741</v>
      </c>
      <c r="J305" t="s">
        <v>0</v>
      </c>
    </row>
    <row r="306" spans="1:10">
      <c r="A306" s="2">
        <v>43463.489305555559</v>
      </c>
      <c r="B306">
        <v>149</v>
      </c>
      <c r="C306" s="3">
        <f t="shared" si="4"/>
        <v>8.2777777777777786</v>
      </c>
      <c r="G306">
        <v>19.399999999999999</v>
      </c>
      <c r="H306" s="10">
        <v>43507.851319444446</v>
      </c>
      <c r="I306" s="2">
        <v>43507.851319444446</v>
      </c>
      <c r="J306" t="s">
        <v>0</v>
      </c>
    </row>
    <row r="307" spans="1:10">
      <c r="A307" s="2">
        <v>43463.492777777778</v>
      </c>
      <c r="B307">
        <v>150</v>
      </c>
      <c r="C307" s="3">
        <f t="shared" si="4"/>
        <v>8.3333333333333339</v>
      </c>
      <c r="G307">
        <v>0.9</v>
      </c>
      <c r="H307" s="10">
        <v>43507.895775462966</v>
      </c>
      <c r="I307" s="2">
        <v>43507.895775462966</v>
      </c>
      <c r="J307" t="s">
        <v>0</v>
      </c>
    </row>
    <row r="308" spans="1:10">
      <c r="A308" s="2">
        <v>43463.496249999997</v>
      </c>
      <c r="B308">
        <v>150</v>
      </c>
      <c r="C308" s="3">
        <f t="shared" si="4"/>
        <v>8.3333333333333339</v>
      </c>
      <c r="G308">
        <v>10.199999999999999</v>
      </c>
      <c r="H308" s="10">
        <v>43507.940601851849</v>
      </c>
      <c r="I308" s="2">
        <v>43507.940601851849</v>
      </c>
      <c r="J308" t="s">
        <v>0</v>
      </c>
    </row>
    <row r="309" spans="1:10">
      <c r="A309" s="2">
        <v>43463.499722222223</v>
      </c>
      <c r="B309">
        <v>149</v>
      </c>
      <c r="C309" s="3">
        <f t="shared" si="4"/>
        <v>8.2777777777777786</v>
      </c>
      <c r="G309">
        <v>17</v>
      </c>
      <c r="H309" s="10">
        <v>43507.986712962964</v>
      </c>
      <c r="I309" s="2">
        <v>43507.986712962964</v>
      </c>
      <c r="J309" t="s">
        <v>0</v>
      </c>
    </row>
    <row r="310" spans="1:10">
      <c r="A310" s="2">
        <v>43463.503194444442</v>
      </c>
      <c r="B310">
        <v>149</v>
      </c>
      <c r="C310" s="3">
        <f t="shared" si="4"/>
        <v>8.2777777777777786</v>
      </c>
      <c r="G310">
        <v>17</v>
      </c>
      <c r="H310" s="10">
        <v>43508.440983796296</v>
      </c>
      <c r="I310" s="2">
        <v>43508.440983796296</v>
      </c>
      <c r="J310" t="s">
        <v>0</v>
      </c>
    </row>
    <row r="311" spans="1:10">
      <c r="A311" s="2">
        <v>43463.506678240738</v>
      </c>
      <c r="B311">
        <v>148</v>
      </c>
      <c r="C311" s="3">
        <f t="shared" si="4"/>
        <v>8.2222222222222214</v>
      </c>
      <c r="G311">
        <v>12.3</v>
      </c>
      <c r="H311" s="10">
        <v>43508.544062499997</v>
      </c>
      <c r="I311" s="2">
        <v>43508.544062499997</v>
      </c>
      <c r="J311" t="s">
        <v>0</v>
      </c>
    </row>
    <row r="312" spans="1:10">
      <c r="A312" s="2">
        <v>43463.510150462964</v>
      </c>
      <c r="B312">
        <v>148</v>
      </c>
      <c r="C312" s="3">
        <f t="shared" si="4"/>
        <v>8.2222222222222214</v>
      </c>
      <c r="G312">
        <v>15</v>
      </c>
      <c r="H312" s="10">
        <v>43508.641180555554</v>
      </c>
      <c r="I312" s="2">
        <v>43508.641180555554</v>
      </c>
      <c r="J312" t="s">
        <v>0</v>
      </c>
    </row>
    <row r="313" spans="1:10">
      <c r="A313" s="2">
        <v>43463.513622685183</v>
      </c>
      <c r="B313">
        <v>149</v>
      </c>
      <c r="C313" s="3">
        <f t="shared" si="4"/>
        <v>8.2777777777777786</v>
      </c>
      <c r="G313">
        <v>15.2</v>
      </c>
      <c r="H313" s="10">
        <v>43508.876006944447</v>
      </c>
      <c r="I313" s="2">
        <v>43508.876006944447</v>
      </c>
      <c r="J313" t="s">
        <v>0</v>
      </c>
    </row>
    <row r="314" spans="1:10">
      <c r="A314" s="2">
        <v>43463.517094907409</v>
      </c>
      <c r="B314">
        <v>150</v>
      </c>
      <c r="C314" s="3">
        <f t="shared" si="4"/>
        <v>8.3333333333333339</v>
      </c>
      <c r="G314">
        <v>25</v>
      </c>
      <c r="H314" s="10">
        <v>43508.978437500002</v>
      </c>
      <c r="I314" s="2">
        <v>43508.978437500002</v>
      </c>
      <c r="J314" t="s">
        <v>0</v>
      </c>
    </row>
    <row r="315" spans="1:10">
      <c r="A315" s="2">
        <v>43463.520567129628</v>
      </c>
      <c r="B315">
        <v>153</v>
      </c>
      <c r="C315" s="3">
        <f t="shared" si="4"/>
        <v>8.5</v>
      </c>
      <c r="G315">
        <v>14.1</v>
      </c>
      <c r="H315" s="10">
        <v>43509.373553240737</v>
      </c>
      <c r="I315" s="2">
        <v>43509.373553240737</v>
      </c>
      <c r="J315" t="s">
        <v>0</v>
      </c>
    </row>
    <row r="316" spans="1:10">
      <c r="A316" s="2">
        <v>43463.524039351854</v>
      </c>
      <c r="B316">
        <v>157</v>
      </c>
      <c r="C316" s="3">
        <f t="shared" si="4"/>
        <v>8.7222222222222214</v>
      </c>
      <c r="G316">
        <v>17.399999999999999</v>
      </c>
      <c r="H316" s="10">
        <v>43509.524039351854</v>
      </c>
      <c r="I316" s="2">
        <v>43509.524039351854</v>
      </c>
      <c r="J316" t="s">
        <v>0</v>
      </c>
    </row>
    <row r="317" spans="1:10">
      <c r="A317" s="2">
        <v>43463.527511574073</v>
      </c>
      <c r="B317">
        <v>163</v>
      </c>
      <c r="C317" s="3">
        <f t="shared" si="4"/>
        <v>9.0555555555555554</v>
      </c>
      <c r="G317">
        <v>20.8</v>
      </c>
      <c r="H317" s="10">
        <v>43509.774270833332</v>
      </c>
      <c r="I317" s="2">
        <v>43509.774270833332</v>
      </c>
      <c r="J317" t="s">
        <v>0</v>
      </c>
    </row>
    <row r="318" spans="1:10">
      <c r="A318" s="2">
        <v>43463.5309837963</v>
      </c>
      <c r="B318">
        <v>165</v>
      </c>
      <c r="C318" s="3">
        <f t="shared" si="4"/>
        <v>9.1666666666666661</v>
      </c>
      <c r="G318">
        <v>9</v>
      </c>
      <c r="H318" s="10">
        <v>43509.864606481482</v>
      </c>
      <c r="I318" s="2">
        <v>43509.864606481482</v>
      </c>
      <c r="J318" t="s">
        <v>0</v>
      </c>
    </row>
    <row r="319" spans="1:10">
      <c r="A319" s="2">
        <v>43463.534456018519</v>
      </c>
      <c r="B319">
        <v>166</v>
      </c>
      <c r="C319" s="3">
        <f t="shared" si="4"/>
        <v>9.2222222222222214</v>
      </c>
      <c r="G319">
        <v>4</v>
      </c>
      <c r="H319" s="10">
        <v>43509.995856481481</v>
      </c>
      <c r="I319" s="2">
        <v>43509.995856481481</v>
      </c>
      <c r="J319" t="s">
        <v>0</v>
      </c>
    </row>
    <row r="320" spans="1:10">
      <c r="A320" s="2">
        <v>43463.537928240738</v>
      </c>
      <c r="B320">
        <v>169</v>
      </c>
      <c r="C320" s="3">
        <f t="shared" si="4"/>
        <v>9.3888888888888893</v>
      </c>
      <c r="G320">
        <v>16.899999999999999</v>
      </c>
      <c r="H320" s="10">
        <v>43510.381851851853</v>
      </c>
      <c r="I320" s="2">
        <v>43510.381851851853</v>
      </c>
      <c r="J320" t="s">
        <v>0</v>
      </c>
    </row>
    <row r="321" spans="1:10">
      <c r="A321" s="2">
        <v>43463.541400462964</v>
      </c>
      <c r="B321">
        <v>171</v>
      </c>
      <c r="C321" s="3">
        <f t="shared" si="4"/>
        <v>9.5</v>
      </c>
      <c r="G321">
        <v>0.8</v>
      </c>
      <c r="H321" s="10">
        <v>43510.500763888886</v>
      </c>
      <c r="I321" s="2">
        <v>43510.500763888886</v>
      </c>
      <c r="J321" t="s">
        <v>0</v>
      </c>
    </row>
    <row r="322" spans="1:10">
      <c r="A322" s="2">
        <v>43463.544872685183</v>
      </c>
      <c r="B322">
        <v>170</v>
      </c>
      <c r="C322" s="3">
        <f t="shared" si="4"/>
        <v>9.4444444444444446</v>
      </c>
      <c r="G322">
        <v>17.3</v>
      </c>
      <c r="H322" s="10">
        <v>43510.578819444447</v>
      </c>
      <c r="I322" s="2">
        <v>43510.578819444447</v>
      </c>
      <c r="J322" t="s">
        <v>0</v>
      </c>
    </row>
    <row r="323" spans="1:10">
      <c r="A323" s="2">
        <v>43463.548344907409</v>
      </c>
      <c r="B323">
        <v>168</v>
      </c>
      <c r="C323" s="3">
        <f t="shared" ref="C323:C386" si="5">(B323/18)</f>
        <v>9.3333333333333339</v>
      </c>
      <c r="G323">
        <v>14.2</v>
      </c>
      <c r="H323" s="10">
        <v>43510.734131944446</v>
      </c>
      <c r="I323" s="2">
        <v>43510.734131944446</v>
      </c>
      <c r="J323" t="s">
        <v>0</v>
      </c>
    </row>
    <row r="324" spans="1:10">
      <c r="A324" s="2">
        <v>43463.551817129628</v>
      </c>
      <c r="B324">
        <v>165</v>
      </c>
      <c r="C324" s="3">
        <f t="shared" si="5"/>
        <v>9.1666666666666661</v>
      </c>
      <c r="G324">
        <v>23.2</v>
      </c>
      <c r="H324" s="10">
        <v>43510.827326388891</v>
      </c>
      <c r="I324" s="2">
        <v>43510.827326388891</v>
      </c>
      <c r="J324" t="s">
        <v>0</v>
      </c>
    </row>
    <row r="325" spans="1:10">
      <c r="A325" s="2">
        <v>43463.555289351854</v>
      </c>
      <c r="B325">
        <v>161</v>
      </c>
      <c r="C325" s="3">
        <f t="shared" si="5"/>
        <v>8.9444444444444446</v>
      </c>
      <c r="G325">
        <v>6</v>
      </c>
      <c r="H325" s="10">
        <v>43510.969907407409</v>
      </c>
      <c r="I325" s="2">
        <v>43510.969907407409</v>
      </c>
      <c r="J325" t="s">
        <v>0</v>
      </c>
    </row>
    <row r="326" spans="1:10">
      <c r="A326" s="2">
        <v>43463.558761574073</v>
      </c>
      <c r="B326">
        <v>158</v>
      </c>
      <c r="C326" s="3">
        <f t="shared" si="5"/>
        <v>8.7777777777777786</v>
      </c>
      <c r="G326">
        <v>15.1</v>
      </c>
      <c r="H326" s="10">
        <v>43511.320254629631</v>
      </c>
      <c r="I326" s="2">
        <v>43511.320254629631</v>
      </c>
      <c r="J326" t="s">
        <v>0</v>
      </c>
    </row>
    <row r="327" spans="1:10">
      <c r="A327" s="2">
        <v>43463.5622337963</v>
      </c>
      <c r="B327">
        <v>155</v>
      </c>
      <c r="C327" s="3">
        <f t="shared" si="5"/>
        <v>8.6111111111111107</v>
      </c>
      <c r="G327">
        <v>15</v>
      </c>
      <c r="H327" s="10">
        <v>43511.517581018517</v>
      </c>
      <c r="I327" s="2">
        <v>43511.517581018517</v>
      </c>
      <c r="J327" t="s">
        <v>0</v>
      </c>
    </row>
    <row r="328" spans="1:10">
      <c r="A328" s="2">
        <v>43463.565706018519</v>
      </c>
      <c r="B328">
        <v>154</v>
      </c>
      <c r="C328" s="3">
        <f t="shared" si="5"/>
        <v>8.5555555555555554</v>
      </c>
      <c r="G328">
        <v>16.7</v>
      </c>
      <c r="H328" s="10">
        <v>43511.655138888891</v>
      </c>
      <c r="I328" s="2">
        <v>43511.655138888891</v>
      </c>
      <c r="J328" t="s">
        <v>0</v>
      </c>
    </row>
    <row r="329" spans="1:10">
      <c r="A329" s="2">
        <v>43463.569178240738</v>
      </c>
      <c r="B329">
        <v>155</v>
      </c>
      <c r="C329" s="3">
        <f t="shared" si="5"/>
        <v>8.6111111111111107</v>
      </c>
      <c r="G329">
        <v>4</v>
      </c>
      <c r="H329" s="10">
        <v>43511.681018518517</v>
      </c>
      <c r="I329" s="2">
        <v>43511.681018518517</v>
      </c>
      <c r="J329" t="s">
        <v>0</v>
      </c>
    </row>
    <row r="330" spans="1:10">
      <c r="A330" s="2">
        <v>43463.572650462964</v>
      </c>
      <c r="B330">
        <v>156</v>
      </c>
      <c r="C330" s="3">
        <f t="shared" si="5"/>
        <v>8.6666666666666661</v>
      </c>
      <c r="G330">
        <v>10.5</v>
      </c>
      <c r="H330" s="10">
        <v>43511.873912037037</v>
      </c>
      <c r="I330" s="2">
        <v>43511.873912037037</v>
      </c>
      <c r="J330" t="s">
        <v>0</v>
      </c>
    </row>
    <row r="331" spans="1:10">
      <c r="A331" s="2">
        <v>43463.576122685183</v>
      </c>
      <c r="B331">
        <v>155</v>
      </c>
      <c r="C331" s="3">
        <f t="shared" si="5"/>
        <v>8.6111111111111107</v>
      </c>
      <c r="G331">
        <v>12.5</v>
      </c>
      <c r="H331" s="10">
        <v>43511.910243055558</v>
      </c>
      <c r="I331" s="2">
        <v>43511.910243055558</v>
      </c>
      <c r="J331" t="s">
        <v>0</v>
      </c>
    </row>
    <row r="332" spans="1:10">
      <c r="A332" s="2">
        <v>43463.579594907409</v>
      </c>
      <c r="B332">
        <v>154</v>
      </c>
      <c r="C332" s="3">
        <f t="shared" si="5"/>
        <v>8.5555555555555554</v>
      </c>
      <c r="G332">
        <v>12.6</v>
      </c>
      <c r="H332" s="10">
        <v>43511.973437499997</v>
      </c>
      <c r="I332" s="2">
        <v>43511.973437499997</v>
      </c>
      <c r="J332" t="s">
        <v>0</v>
      </c>
    </row>
    <row r="333" spans="1:10">
      <c r="A333" s="2">
        <v>43463.583067129628</v>
      </c>
      <c r="B333">
        <v>148</v>
      </c>
      <c r="C333" s="3">
        <f t="shared" si="5"/>
        <v>8.2222222222222214</v>
      </c>
      <c r="G333">
        <v>18</v>
      </c>
      <c r="H333" s="10">
        <v>43512.382685185185</v>
      </c>
      <c r="I333" s="2">
        <v>43512.382685185185</v>
      </c>
      <c r="J333" t="s">
        <v>0</v>
      </c>
    </row>
    <row r="334" spans="1:10">
      <c r="A334" s="2">
        <v>43463.586539351854</v>
      </c>
      <c r="B334">
        <v>142</v>
      </c>
      <c r="C334" s="3">
        <f t="shared" si="5"/>
        <v>7.8888888888888893</v>
      </c>
      <c r="G334">
        <v>14.5</v>
      </c>
      <c r="H334" s="10">
        <v>43512.549259259256</v>
      </c>
      <c r="I334" s="2">
        <v>43512.549259259256</v>
      </c>
      <c r="J334" t="s">
        <v>0</v>
      </c>
    </row>
    <row r="335" spans="1:10">
      <c r="A335" s="2">
        <v>43463.590011574073</v>
      </c>
      <c r="B335">
        <v>135</v>
      </c>
      <c r="C335" s="3">
        <f t="shared" si="5"/>
        <v>7.5</v>
      </c>
      <c r="G335">
        <v>22.9</v>
      </c>
      <c r="H335" s="10">
        <v>43512.814826388887</v>
      </c>
      <c r="I335" s="2">
        <v>43512.814826388887</v>
      </c>
      <c r="J335" t="s">
        <v>0</v>
      </c>
    </row>
    <row r="336" spans="1:10">
      <c r="A336" s="2">
        <v>43463.5934837963</v>
      </c>
      <c r="B336">
        <v>130</v>
      </c>
      <c r="C336" s="3">
        <f t="shared" si="5"/>
        <v>7.2222222222222223</v>
      </c>
      <c r="G336">
        <v>25</v>
      </c>
      <c r="H336" s="10">
        <v>43512.974282407406</v>
      </c>
      <c r="I336" s="2">
        <v>43512.974282407406</v>
      </c>
      <c r="J336" t="s">
        <v>0</v>
      </c>
    </row>
    <row r="337" spans="1:10">
      <c r="A337" s="2">
        <v>43463.596956018519</v>
      </c>
      <c r="B337">
        <v>127</v>
      </c>
      <c r="C337" s="3">
        <f t="shared" si="5"/>
        <v>7.0555555555555554</v>
      </c>
      <c r="G337">
        <v>5.5</v>
      </c>
      <c r="H337" s="10">
        <v>43512.986851851849</v>
      </c>
      <c r="I337" s="2">
        <v>43512.986851851849</v>
      </c>
      <c r="J337" t="s">
        <v>0</v>
      </c>
    </row>
    <row r="338" spans="1:10">
      <c r="A338" s="2">
        <v>43463.600428240738</v>
      </c>
      <c r="B338">
        <v>126</v>
      </c>
      <c r="C338" s="3">
        <f t="shared" si="5"/>
        <v>7</v>
      </c>
      <c r="G338">
        <v>10</v>
      </c>
      <c r="H338" s="10">
        <v>43513.350578703707</v>
      </c>
      <c r="I338" s="2">
        <v>43513.350578703707</v>
      </c>
      <c r="J338" t="s">
        <v>0</v>
      </c>
    </row>
    <row r="339" spans="1:10">
      <c r="A339" s="2">
        <v>43463.603900462964</v>
      </c>
      <c r="B339">
        <v>126</v>
      </c>
      <c r="C339" s="3">
        <f t="shared" si="5"/>
        <v>7</v>
      </c>
      <c r="G339">
        <v>15.8</v>
      </c>
      <c r="H339" s="10">
        <v>43513.53837962963</v>
      </c>
      <c r="I339" s="2">
        <v>43513.53837962963</v>
      </c>
      <c r="J339" t="s">
        <v>0</v>
      </c>
    </row>
    <row r="340" spans="1:10">
      <c r="A340" s="2">
        <v>43463.607372685183</v>
      </c>
      <c r="B340">
        <v>126</v>
      </c>
      <c r="C340" s="3">
        <f t="shared" si="5"/>
        <v>7</v>
      </c>
      <c r="G340">
        <v>7.3</v>
      </c>
      <c r="H340" s="10">
        <v>43513.678761574076</v>
      </c>
      <c r="I340" s="2">
        <v>43513.678761574076</v>
      </c>
      <c r="J340" t="s">
        <v>0</v>
      </c>
    </row>
    <row r="341" spans="1:10">
      <c r="A341" s="2">
        <v>43463.610844907409</v>
      </c>
      <c r="B341">
        <v>126</v>
      </c>
      <c r="C341" s="3">
        <f t="shared" si="5"/>
        <v>7</v>
      </c>
      <c r="G341">
        <v>18.7</v>
      </c>
      <c r="H341" s="10">
        <v>43513.760335648149</v>
      </c>
      <c r="I341" s="2">
        <v>43513.760335648149</v>
      </c>
      <c r="J341" t="s">
        <v>0</v>
      </c>
    </row>
    <row r="342" spans="1:10">
      <c r="A342" s="2">
        <v>43463.614317129628</v>
      </c>
      <c r="B342">
        <v>127</v>
      </c>
      <c r="C342" s="3">
        <f t="shared" si="5"/>
        <v>7.0555555555555554</v>
      </c>
      <c r="G342">
        <v>8.1999999999999993</v>
      </c>
      <c r="H342" s="10">
        <v>43513.858310185184</v>
      </c>
      <c r="I342" s="2">
        <v>43513.858310185184</v>
      </c>
      <c r="J342" t="s">
        <v>0</v>
      </c>
    </row>
    <row r="343" spans="1:10">
      <c r="A343" s="2">
        <v>43463.617789351854</v>
      </c>
      <c r="B343">
        <v>129</v>
      </c>
      <c r="C343" s="3">
        <f t="shared" si="5"/>
        <v>7.166666666666667</v>
      </c>
      <c r="G343">
        <v>13.7</v>
      </c>
      <c r="H343" s="10">
        <v>43514.363425925927</v>
      </c>
      <c r="I343" s="2">
        <v>43514.363425925927</v>
      </c>
      <c r="J343" t="s">
        <v>0</v>
      </c>
    </row>
    <row r="344" spans="1:10">
      <c r="A344" s="2">
        <v>43463.621261574073</v>
      </c>
      <c r="B344">
        <v>131</v>
      </c>
      <c r="C344" s="3">
        <f t="shared" si="5"/>
        <v>7.2777777777777777</v>
      </c>
      <c r="G344">
        <v>16.5</v>
      </c>
      <c r="H344" s="10">
        <v>43514.543587962966</v>
      </c>
      <c r="I344" s="2">
        <v>43514.543587962966</v>
      </c>
      <c r="J344" t="s">
        <v>0</v>
      </c>
    </row>
    <row r="345" spans="1:10">
      <c r="A345" s="2">
        <v>43463.6247337963</v>
      </c>
      <c r="B345">
        <v>132</v>
      </c>
      <c r="C345" s="3">
        <f t="shared" si="5"/>
        <v>7.333333333333333</v>
      </c>
      <c r="G345">
        <v>2.5</v>
      </c>
      <c r="H345" s="10">
        <v>43514.708171296297</v>
      </c>
      <c r="I345" s="2">
        <v>43514.708171296297</v>
      </c>
      <c r="J345" t="s">
        <v>0</v>
      </c>
    </row>
    <row r="346" spans="1:10">
      <c r="A346" s="2">
        <v>43463.628206018519</v>
      </c>
      <c r="B346">
        <v>136</v>
      </c>
      <c r="C346" s="3">
        <f t="shared" si="5"/>
        <v>7.5555555555555554</v>
      </c>
      <c r="G346">
        <v>19.5</v>
      </c>
      <c r="H346" s="10">
        <v>43514.807870370372</v>
      </c>
      <c r="I346" s="2">
        <v>43514.807870370372</v>
      </c>
      <c r="J346" t="s">
        <v>0</v>
      </c>
    </row>
    <row r="347" spans="1:10">
      <c r="A347" s="2">
        <v>43463.631678240738</v>
      </c>
      <c r="B347">
        <v>135</v>
      </c>
      <c r="C347" s="3">
        <f t="shared" si="5"/>
        <v>7.5</v>
      </c>
      <c r="G347">
        <v>23.9</v>
      </c>
      <c r="H347" s="10">
        <v>43515.402430555558</v>
      </c>
      <c r="I347" s="2">
        <v>43515.402430555558</v>
      </c>
      <c r="J347" t="s">
        <v>0</v>
      </c>
    </row>
    <row r="348" spans="1:10">
      <c r="A348" s="2">
        <v>43463.635150462964</v>
      </c>
      <c r="B348">
        <v>129</v>
      </c>
      <c r="C348" s="3">
        <f t="shared" si="5"/>
        <v>7.166666666666667</v>
      </c>
      <c r="G348">
        <v>12</v>
      </c>
      <c r="H348" s="10">
        <v>43515.528923611113</v>
      </c>
      <c r="I348" s="2">
        <v>43515.528923611113</v>
      </c>
      <c r="J348" t="s">
        <v>0</v>
      </c>
    </row>
    <row r="349" spans="1:10">
      <c r="A349" s="2">
        <v>43463.638622685183</v>
      </c>
      <c r="B349">
        <v>124</v>
      </c>
      <c r="C349" s="3">
        <f t="shared" si="5"/>
        <v>6.8888888888888893</v>
      </c>
      <c r="G349">
        <v>12</v>
      </c>
      <c r="H349" s="10">
        <v>43515.59033564815</v>
      </c>
      <c r="I349" s="2">
        <v>43515.59033564815</v>
      </c>
      <c r="J349" t="s">
        <v>0</v>
      </c>
    </row>
    <row r="350" spans="1:10">
      <c r="A350" s="2">
        <v>43463.642094907409</v>
      </c>
      <c r="B350">
        <v>119</v>
      </c>
      <c r="C350" s="3">
        <f t="shared" si="5"/>
        <v>6.6111111111111107</v>
      </c>
      <c r="G350">
        <v>4.5</v>
      </c>
      <c r="H350" s="10">
        <v>43515.682638888888</v>
      </c>
      <c r="I350" s="2">
        <v>43515.682638888888</v>
      </c>
      <c r="J350" t="s">
        <v>0</v>
      </c>
    </row>
    <row r="351" spans="1:10">
      <c r="A351" s="2">
        <v>43463.645567129628</v>
      </c>
      <c r="B351">
        <v>116</v>
      </c>
      <c r="C351" s="3">
        <f t="shared" si="5"/>
        <v>6.4444444444444446</v>
      </c>
      <c r="G351">
        <v>10</v>
      </c>
      <c r="H351" s="10">
        <v>43515.698414351849</v>
      </c>
      <c r="I351" s="2">
        <v>43515.698414351849</v>
      </c>
      <c r="J351" t="s">
        <v>0</v>
      </c>
    </row>
    <row r="352" spans="1:10">
      <c r="A352" s="2">
        <v>43463.649039351854</v>
      </c>
      <c r="B352">
        <v>112</v>
      </c>
      <c r="C352" s="3">
        <f t="shared" si="5"/>
        <v>6.2222222222222223</v>
      </c>
      <c r="G352">
        <v>21.7</v>
      </c>
      <c r="H352" s="10">
        <v>43515.795787037037</v>
      </c>
      <c r="I352" s="2">
        <v>43515.795787037037</v>
      </c>
      <c r="J352" t="s">
        <v>0</v>
      </c>
    </row>
    <row r="353" spans="1:10">
      <c r="A353" s="2">
        <v>43463.652511574073</v>
      </c>
      <c r="B353">
        <v>109</v>
      </c>
      <c r="C353" s="3">
        <f t="shared" si="5"/>
        <v>6.0555555555555554</v>
      </c>
      <c r="G353">
        <v>8.5</v>
      </c>
      <c r="H353" s="10">
        <v>43515.867905092593</v>
      </c>
      <c r="I353" s="2">
        <v>43515.867905092593</v>
      </c>
      <c r="J353" t="s">
        <v>0</v>
      </c>
    </row>
    <row r="354" spans="1:10">
      <c r="A354" s="2">
        <v>43463.6559837963</v>
      </c>
      <c r="B354">
        <v>108</v>
      </c>
      <c r="C354" s="3">
        <f t="shared" si="5"/>
        <v>6</v>
      </c>
      <c r="G354">
        <v>7.6</v>
      </c>
      <c r="H354" s="10">
        <v>43516.273263888892</v>
      </c>
      <c r="I354" s="2">
        <v>43516.273263888892</v>
      </c>
      <c r="J354" t="s">
        <v>0</v>
      </c>
    </row>
    <row r="355" spans="1:10">
      <c r="A355" s="2">
        <v>43463.659456018519</v>
      </c>
      <c r="B355">
        <v>108</v>
      </c>
      <c r="C355" s="3">
        <f t="shared" si="5"/>
        <v>6</v>
      </c>
      <c r="G355">
        <v>9.3000000000000007</v>
      </c>
      <c r="H355" s="10">
        <v>43516.410231481481</v>
      </c>
      <c r="I355" s="2">
        <v>43516.410231481481</v>
      </c>
      <c r="J355" t="s">
        <v>0</v>
      </c>
    </row>
    <row r="356" spans="1:10">
      <c r="A356" s="2">
        <v>43463.662928240738</v>
      </c>
      <c r="B356">
        <v>110</v>
      </c>
      <c r="C356" s="3">
        <f t="shared" si="5"/>
        <v>6.1111111111111107</v>
      </c>
      <c r="G356">
        <v>16</v>
      </c>
      <c r="H356" s="10">
        <v>43516.6</v>
      </c>
      <c r="I356" s="2">
        <v>43516.6</v>
      </c>
      <c r="J356" t="s">
        <v>0</v>
      </c>
    </row>
    <row r="357" spans="1:10">
      <c r="A357" s="2">
        <v>43463.666400462964</v>
      </c>
      <c r="B357">
        <v>112</v>
      </c>
      <c r="C357" s="3">
        <f t="shared" si="5"/>
        <v>6.2222222222222223</v>
      </c>
      <c r="G357">
        <v>12.5</v>
      </c>
      <c r="H357" s="10">
        <v>43516.66</v>
      </c>
      <c r="I357" s="2">
        <v>43516.66</v>
      </c>
      <c r="J357" t="s">
        <v>0</v>
      </c>
    </row>
    <row r="358" spans="1:10">
      <c r="A358" s="2">
        <v>43463.669872685183</v>
      </c>
      <c r="B358">
        <v>115</v>
      </c>
      <c r="C358" s="3">
        <f t="shared" si="5"/>
        <v>6.3888888888888893</v>
      </c>
      <c r="G358">
        <v>12</v>
      </c>
      <c r="H358" s="10">
        <v>43516.807187500002</v>
      </c>
      <c r="I358" s="2">
        <v>43516.807187500002</v>
      </c>
      <c r="J358" t="s">
        <v>0</v>
      </c>
    </row>
    <row r="359" spans="1:10">
      <c r="A359" s="2">
        <v>43463.673344907409</v>
      </c>
      <c r="B359">
        <v>118</v>
      </c>
      <c r="C359" s="3">
        <f t="shared" si="5"/>
        <v>6.5555555555555554</v>
      </c>
      <c r="G359">
        <v>0.7</v>
      </c>
      <c r="H359" s="10">
        <v>43516.954456018517</v>
      </c>
      <c r="I359" s="2">
        <v>43516.954456018517</v>
      </c>
      <c r="J359" t="s">
        <v>0</v>
      </c>
    </row>
    <row r="360" spans="1:10">
      <c r="A360" s="2">
        <v>43463.676817129628</v>
      </c>
      <c r="B360">
        <v>121</v>
      </c>
      <c r="C360" s="3">
        <f t="shared" si="5"/>
        <v>6.7222222222222223</v>
      </c>
      <c r="G360">
        <v>10.7</v>
      </c>
      <c r="H360" s="10">
        <v>43517.291608796295</v>
      </c>
      <c r="I360" s="2">
        <v>43517.291608796295</v>
      </c>
      <c r="J360" t="s">
        <v>0</v>
      </c>
    </row>
    <row r="361" spans="1:10">
      <c r="A361" s="2">
        <v>43463.680289351854</v>
      </c>
      <c r="B361">
        <v>125</v>
      </c>
      <c r="C361" s="3">
        <f t="shared" si="5"/>
        <v>6.9444444444444446</v>
      </c>
      <c r="G361">
        <v>15.1</v>
      </c>
      <c r="H361" s="10">
        <v>43517.415081018517</v>
      </c>
      <c r="I361" s="2">
        <v>43517.415081018517</v>
      </c>
      <c r="J361" t="s">
        <v>0</v>
      </c>
    </row>
    <row r="362" spans="1:10">
      <c r="A362" s="2">
        <v>43463.683761574073</v>
      </c>
      <c r="B362">
        <v>128</v>
      </c>
      <c r="C362" s="3">
        <f t="shared" si="5"/>
        <v>7.1111111111111107</v>
      </c>
      <c r="G362">
        <v>21.4</v>
      </c>
      <c r="H362" s="10">
        <v>43517.669444444444</v>
      </c>
      <c r="I362" s="2">
        <v>43517.669444444444</v>
      </c>
      <c r="J362" t="s">
        <v>0</v>
      </c>
    </row>
    <row r="363" spans="1:10">
      <c r="A363" s="2">
        <v>43463.6872337963</v>
      </c>
      <c r="B363">
        <v>130</v>
      </c>
      <c r="C363" s="3">
        <f t="shared" si="5"/>
        <v>7.2222222222222223</v>
      </c>
      <c r="G363">
        <v>15.7</v>
      </c>
      <c r="H363" s="10">
        <v>43517.811539351853</v>
      </c>
      <c r="I363" s="2">
        <v>43517.811539351853</v>
      </c>
      <c r="J363" t="s">
        <v>0</v>
      </c>
    </row>
    <row r="364" spans="1:10">
      <c r="A364" s="2">
        <v>43463.690706018519</v>
      </c>
      <c r="B364">
        <v>132</v>
      </c>
      <c r="C364" s="3">
        <f t="shared" si="5"/>
        <v>7.333333333333333</v>
      </c>
      <c r="G364">
        <v>6.5</v>
      </c>
      <c r="H364" s="10">
        <v>43518.112314814818</v>
      </c>
      <c r="I364" s="2">
        <v>43518.112314814818</v>
      </c>
      <c r="J364" t="s">
        <v>0</v>
      </c>
    </row>
    <row r="365" spans="1:10">
      <c r="A365" s="2">
        <v>43463.694178240738</v>
      </c>
      <c r="B365">
        <v>134</v>
      </c>
      <c r="C365" s="3">
        <f t="shared" si="5"/>
        <v>7.4444444444444446</v>
      </c>
      <c r="G365">
        <v>12.9</v>
      </c>
      <c r="H365" s="10">
        <v>43518.37699074074</v>
      </c>
      <c r="I365" s="2">
        <v>43518.37699074074</v>
      </c>
      <c r="J365" t="s">
        <v>0</v>
      </c>
    </row>
    <row r="366" spans="1:10">
      <c r="A366" s="2">
        <v>43463.697650462964</v>
      </c>
      <c r="B366">
        <v>137</v>
      </c>
      <c r="C366" s="3">
        <f t="shared" si="5"/>
        <v>7.6111111111111107</v>
      </c>
      <c r="G366">
        <v>11</v>
      </c>
      <c r="H366" s="10">
        <v>43518.533530092594</v>
      </c>
      <c r="I366" s="2">
        <v>43518.533530092594</v>
      </c>
      <c r="J366" t="s">
        <v>0</v>
      </c>
    </row>
    <row r="367" spans="1:10">
      <c r="A367" s="2">
        <v>43463.701122685183</v>
      </c>
      <c r="B367">
        <v>143</v>
      </c>
      <c r="C367" s="3">
        <f t="shared" si="5"/>
        <v>7.9444444444444446</v>
      </c>
      <c r="G367">
        <v>15.3</v>
      </c>
      <c r="H367" s="10">
        <v>43518.818379629629</v>
      </c>
      <c r="I367" s="2">
        <v>43518.818379629629</v>
      </c>
      <c r="J367" t="s">
        <v>0</v>
      </c>
    </row>
    <row r="368" spans="1:10">
      <c r="A368" s="2">
        <v>43463.704594907409</v>
      </c>
      <c r="B368">
        <v>148</v>
      </c>
      <c r="C368" s="3">
        <f t="shared" si="5"/>
        <v>8.2222222222222214</v>
      </c>
      <c r="G368">
        <v>2.5</v>
      </c>
      <c r="H368" s="10">
        <v>43518.929189814815</v>
      </c>
      <c r="I368" s="2">
        <v>43518.929189814815</v>
      </c>
      <c r="J368" t="s">
        <v>0</v>
      </c>
    </row>
    <row r="369" spans="1:3">
      <c r="A369" s="2">
        <v>43463.708067129628</v>
      </c>
      <c r="B369">
        <v>148</v>
      </c>
      <c r="C369" s="3">
        <f t="shared" si="5"/>
        <v>8.2222222222222214</v>
      </c>
    </row>
    <row r="370" spans="1:3">
      <c r="A370" s="2">
        <v>43463.711539351854</v>
      </c>
      <c r="B370">
        <v>150</v>
      </c>
      <c r="C370" s="3">
        <f t="shared" si="5"/>
        <v>8.3333333333333339</v>
      </c>
    </row>
    <row r="371" spans="1:3">
      <c r="A371" s="2">
        <v>43463.715011574073</v>
      </c>
      <c r="B371">
        <v>151</v>
      </c>
      <c r="C371" s="3">
        <f t="shared" si="5"/>
        <v>8.3888888888888893</v>
      </c>
    </row>
    <row r="372" spans="1:3">
      <c r="A372" s="2">
        <v>43463.7184837963</v>
      </c>
      <c r="B372">
        <v>152</v>
      </c>
      <c r="C372" s="3">
        <f t="shared" si="5"/>
        <v>8.4444444444444446</v>
      </c>
    </row>
    <row r="373" spans="1:3">
      <c r="A373" s="2">
        <v>43463.721956018519</v>
      </c>
      <c r="B373">
        <v>149</v>
      </c>
      <c r="C373" s="3">
        <f t="shared" si="5"/>
        <v>8.2777777777777786</v>
      </c>
    </row>
    <row r="374" spans="1:3">
      <c r="A374" s="2">
        <v>43463.725428240738</v>
      </c>
      <c r="B374">
        <v>150</v>
      </c>
      <c r="C374" s="3">
        <f t="shared" si="5"/>
        <v>8.3333333333333339</v>
      </c>
    </row>
    <row r="375" spans="1:3">
      <c r="A375" s="2">
        <v>43463.728900462964</v>
      </c>
      <c r="B375">
        <v>151</v>
      </c>
      <c r="C375" s="3">
        <f t="shared" si="5"/>
        <v>8.3888888888888893</v>
      </c>
    </row>
    <row r="376" spans="1:3">
      <c r="A376" s="2">
        <v>43463.732372685183</v>
      </c>
      <c r="B376">
        <v>152</v>
      </c>
      <c r="C376" s="3">
        <f t="shared" si="5"/>
        <v>8.4444444444444446</v>
      </c>
    </row>
    <row r="377" spans="1:3">
      <c r="A377" s="2">
        <v>43463.735844907409</v>
      </c>
      <c r="B377">
        <v>156</v>
      </c>
      <c r="C377" s="3">
        <f t="shared" si="5"/>
        <v>8.6666666666666661</v>
      </c>
    </row>
    <row r="378" spans="1:3">
      <c r="A378" s="2">
        <v>43463.739317129628</v>
      </c>
      <c r="B378">
        <v>160</v>
      </c>
      <c r="C378" s="3">
        <f t="shared" si="5"/>
        <v>8.8888888888888893</v>
      </c>
    </row>
    <row r="379" spans="1:3">
      <c r="A379" s="2">
        <v>43463.742789351854</v>
      </c>
      <c r="B379">
        <v>162</v>
      </c>
      <c r="C379" s="3">
        <f t="shared" si="5"/>
        <v>9</v>
      </c>
    </row>
    <row r="380" spans="1:3">
      <c r="A380" s="2">
        <v>43463.746261574073</v>
      </c>
      <c r="B380">
        <v>163</v>
      </c>
      <c r="C380" s="3">
        <f t="shared" si="5"/>
        <v>9.0555555555555554</v>
      </c>
    </row>
    <row r="381" spans="1:3">
      <c r="A381" s="2">
        <v>43463.7497337963</v>
      </c>
      <c r="B381">
        <v>165</v>
      </c>
      <c r="C381" s="3">
        <f t="shared" si="5"/>
        <v>9.1666666666666661</v>
      </c>
    </row>
    <row r="382" spans="1:3">
      <c r="A382" s="2">
        <v>43463.753206018519</v>
      </c>
      <c r="B382">
        <v>168</v>
      </c>
      <c r="C382" s="3">
        <f t="shared" si="5"/>
        <v>9.3333333333333339</v>
      </c>
    </row>
    <row r="383" spans="1:3">
      <c r="A383" s="2">
        <v>43463.756678240738</v>
      </c>
      <c r="B383">
        <v>170</v>
      </c>
      <c r="C383" s="3">
        <f t="shared" si="5"/>
        <v>9.4444444444444446</v>
      </c>
    </row>
    <row r="384" spans="1:3">
      <c r="A384" s="2">
        <v>43463.760150462964</v>
      </c>
      <c r="B384">
        <v>172</v>
      </c>
      <c r="C384" s="3">
        <f t="shared" si="5"/>
        <v>9.5555555555555554</v>
      </c>
    </row>
    <row r="385" spans="1:3">
      <c r="A385" s="2">
        <v>43463.763622685183</v>
      </c>
      <c r="B385">
        <v>175</v>
      </c>
      <c r="C385" s="3">
        <f t="shared" si="5"/>
        <v>9.7222222222222214</v>
      </c>
    </row>
    <row r="386" spans="1:3">
      <c r="A386" s="2">
        <v>43463.767094907409</v>
      </c>
      <c r="B386">
        <v>180</v>
      </c>
      <c r="C386" s="3">
        <f t="shared" si="5"/>
        <v>10</v>
      </c>
    </row>
    <row r="387" spans="1:3">
      <c r="A387" s="2">
        <v>43463.770567129628</v>
      </c>
      <c r="B387">
        <v>182</v>
      </c>
      <c r="C387" s="3">
        <f t="shared" ref="C387:C450" si="6">(B387/18)</f>
        <v>10.111111111111111</v>
      </c>
    </row>
    <row r="388" spans="1:3">
      <c r="A388" s="2">
        <v>43463.774039351854</v>
      </c>
      <c r="B388">
        <v>187</v>
      </c>
      <c r="C388" s="3">
        <f t="shared" si="6"/>
        <v>10.388888888888889</v>
      </c>
    </row>
    <row r="389" spans="1:3">
      <c r="A389" s="2">
        <v>43463.777511574073</v>
      </c>
      <c r="B389">
        <v>195</v>
      </c>
      <c r="C389" s="3">
        <f t="shared" si="6"/>
        <v>10.833333333333334</v>
      </c>
    </row>
    <row r="390" spans="1:3">
      <c r="A390" s="2">
        <v>43463.7809837963</v>
      </c>
      <c r="B390">
        <v>204</v>
      </c>
      <c r="C390" s="3">
        <f t="shared" si="6"/>
        <v>11.333333333333334</v>
      </c>
    </row>
    <row r="391" spans="1:3">
      <c r="A391" s="2">
        <v>43463.784456018519</v>
      </c>
      <c r="B391">
        <v>212</v>
      </c>
      <c r="C391" s="3">
        <f t="shared" si="6"/>
        <v>11.777777777777779</v>
      </c>
    </row>
    <row r="392" spans="1:3">
      <c r="A392" s="2">
        <v>43463.787928240738</v>
      </c>
      <c r="B392">
        <v>220</v>
      </c>
      <c r="C392" s="3">
        <f t="shared" si="6"/>
        <v>12.222222222222221</v>
      </c>
    </row>
    <row r="393" spans="1:3">
      <c r="A393" s="2">
        <v>43463.791400462964</v>
      </c>
      <c r="B393">
        <v>225</v>
      </c>
      <c r="C393" s="3">
        <f t="shared" si="6"/>
        <v>12.5</v>
      </c>
    </row>
    <row r="394" spans="1:3">
      <c r="A394" s="2">
        <v>43463.794872685183</v>
      </c>
      <c r="B394">
        <v>228</v>
      </c>
      <c r="C394" s="3">
        <f t="shared" si="6"/>
        <v>12.666666666666666</v>
      </c>
    </row>
    <row r="395" spans="1:3">
      <c r="A395" s="2">
        <v>43463.798344907409</v>
      </c>
      <c r="B395">
        <v>230</v>
      </c>
      <c r="C395" s="3">
        <f t="shared" si="6"/>
        <v>12.777777777777779</v>
      </c>
    </row>
    <row r="396" spans="1:3">
      <c r="A396" s="2">
        <v>43463.801817129628</v>
      </c>
      <c r="B396">
        <v>230</v>
      </c>
      <c r="C396" s="3">
        <f t="shared" si="6"/>
        <v>12.777777777777779</v>
      </c>
    </row>
    <row r="397" spans="1:3">
      <c r="A397" s="2">
        <v>43463.805289351854</v>
      </c>
      <c r="B397">
        <v>226</v>
      </c>
      <c r="C397" s="3">
        <f t="shared" si="6"/>
        <v>12.555555555555555</v>
      </c>
    </row>
    <row r="398" spans="1:3">
      <c r="A398" s="2">
        <v>43463.909456018519</v>
      </c>
      <c r="B398">
        <v>136</v>
      </c>
      <c r="C398" s="3">
        <f t="shared" si="6"/>
        <v>7.5555555555555554</v>
      </c>
    </row>
    <row r="399" spans="1:3">
      <c r="A399" s="2">
        <v>43463.912928240738</v>
      </c>
      <c r="B399">
        <v>136</v>
      </c>
      <c r="C399" s="3">
        <f t="shared" si="6"/>
        <v>7.5555555555555554</v>
      </c>
    </row>
    <row r="400" spans="1:3">
      <c r="A400" s="2">
        <v>43463.916400462964</v>
      </c>
      <c r="B400">
        <v>134</v>
      </c>
      <c r="C400" s="3">
        <f t="shared" si="6"/>
        <v>7.4444444444444446</v>
      </c>
    </row>
    <row r="401" spans="1:3">
      <c r="A401" s="2">
        <v>43463.919872685183</v>
      </c>
      <c r="B401">
        <v>132</v>
      </c>
      <c r="C401" s="3">
        <f t="shared" si="6"/>
        <v>7.333333333333333</v>
      </c>
    </row>
    <row r="402" spans="1:3">
      <c r="A402" s="2">
        <v>43463.923344907409</v>
      </c>
      <c r="B402">
        <v>130</v>
      </c>
      <c r="C402" s="3">
        <f t="shared" si="6"/>
        <v>7.2222222222222223</v>
      </c>
    </row>
    <row r="403" spans="1:3">
      <c r="A403" s="2">
        <v>43463.926817129628</v>
      </c>
      <c r="B403">
        <v>129</v>
      </c>
      <c r="C403" s="3">
        <f t="shared" si="6"/>
        <v>7.166666666666667</v>
      </c>
    </row>
    <row r="404" spans="1:3">
      <c r="A404" s="2">
        <v>43463.930289351854</v>
      </c>
      <c r="B404">
        <v>127</v>
      </c>
      <c r="C404" s="3">
        <f t="shared" si="6"/>
        <v>7.0555555555555554</v>
      </c>
    </row>
    <row r="405" spans="1:3">
      <c r="A405" s="2">
        <v>43463.933761574073</v>
      </c>
      <c r="B405">
        <v>122</v>
      </c>
      <c r="C405" s="3">
        <f t="shared" si="6"/>
        <v>6.7777777777777777</v>
      </c>
    </row>
    <row r="406" spans="1:3">
      <c r="A406" s="2">
        <v>43463.9372337963</v>
      </c>
      <c r="B406">
        <v>120</v>
      </c>
      <c r="C406" s="3">
        <f t="shared" si="6"/>
        <v>6.666666666666667</v>
      </c>
    </row>
    <row r="407" spans="1:3">
      <c r="A407" s="2">
        <v>43463.940706018519</v>
      </c>
      <c r="B407">
        <v>119</v>
      </c>
      <c r="C407" s="3">
        <f t="shared" si="6"/>
        <v>6.6111111111111107</v>
      </c>
    </row>
    <row r="408" spans="1:3">
      <c r="A408" s="2">
        <v>43463.944178240738</v>
      </c>
      <c r="B408">
        <v>119</v>
      </c>
      <c r="C408" s="3">
        <f t="shared" si="6"/>
        <v>6.6111111111111107</v>
      </c>
    </row>
    <row r="409" spans="1:3">
      <c r="A409" s="2">
        <v>43463.947650462964</v>
      </c>
      <c r="B409">
        <v>122</v>
      </c>
      <c r="C409" s="3">
        <f t="shared" si="6"/>
        <v>6.7777777777777777</v>
      </c>
    </row>
    <row r="410" spans="1:3">
      <c r="A410" s="2">
        <v>43463.951122685183</v>
      </c>
      <c r="B410">
        <v>124</v>
      </c>
      <c r="C410" s="3">
        <f t="shared" si="6"/>
        <v>6.8888888888888893</v>
      </c>
    </row>
    <row r="411" spans="1:3">
      <c r="A411" s="2">
        <v>43463.954594907409</v>
      </c>
      <c r="B411">
        <v>128</v>
      </c>
      <c r="C411" s="3">
        <f t="shared" si="6"/>
        <v>7.1111111111111107</v>
      </c>
    </row>
    <row r="412" spans="1:3">
      <c r="A412" s="2">
        <v>43463.958067129628</v>
      </c>
      <c r="B412">
        <v>129</v>
      </c>
      <c r="C412" s="3">
        <f t="shared" si="6"/>
        <v>7.166666666666667</v>
      </c>
    </row>
    <row r="413" spans="1:3">
      <c r="A413" s="2">
        <v>43463.961539351854</v>
      </c>
      <c r="B413">
        <v>126</v>
      </c>
      <c r="C413" s="3">
        <f t="shared" si="6"/>
        <v>7</v>
      </c>
    </row>
    <row r="414" spans="1:3">
      <c r="A414" s="2">
        <v>43463.965011574073</v>
      </c>
      <c r="B414">
        <v>121</v>
      </c>
      <c r="C414" s="3">
        <f t="shared" si="6"/>
        <v>6.7222222222222223</v>
      </c>
    </row>
    <row r="415" spans="1:3">
      <c r="A415" s="2">
        <v>43463.9684837963</v>
      </c>
      <c r="B415">
        <v>114</v>
      </c>
      <c r="C415" s="3">
        <f t="shared" si="6"/>
        <v>6.333333333333333</v>
      </c>
    </row>
    <row r="416" spans="1:3">
      <c r="A416" s="2">
        <v>43463.971956018519</v>
      </c>
      <c r="B416">
        <v>108</v>
      </c>
      <c r="C416" s="3">
        <f t="shared" si="6"/>
        <v>6</v>
      </c>
    </row>
    <row r="417" spans="1:3">
      <c r="A417" s="2">
        <v>43463.975428240738</v>
      </c>
      <c r="B417">
        <v>103</v>
      </c>
      <c r="C417" s="3">
        <f t="shared" si="6"/>
        <v>5.7222222222222223</v>
      </c>
    </row>
    <row r="418" spans="1:3">
      <c r="A418" s="2">
        <v>43463.978900462964</v>
      </c>
      <c r="B418">
        <v>98</v>
      </c>
      <c r="C418" s="3">
        <f t="shared" si="6"/>
        <v>5.4444444444444446</v>
      </c>
    </row>
    <row r="419" spans="1:3">
      <c r="A419" s="2">
        <v>43463.982372685183</v>
      </c>
      <c r="B419">
        <v>94</v>
      </c>
      <c r="C419" s="3">
        <f t="shared" si="6"/>
        <v>5.2222222222222223</v>
      </c>
    </row>
    <row r="420" spans="1:3">
      <c r="A420" s="2">
        <v>43463.985844907409</v>
      </c>
      <c r="B420">
        <v>89</v>
      </c>
      <c r="C420" s="3">
        <f t="shared" si="6"/>
        <v>4.9444444444444446</v>
      </c>
    </row>
    <row r="421" spans="1:3">
      <c r="A421" s="2">
        <v>43463.989317129628</v>
      </c>
      <c r="B421">
        <v>85</v>
      </c>
      <c r="C421" s="3">
        <f t="shared" si="6"/>
        <v>4.7222222222222223</v>
      </c>
    </row>
    <row r="422" spans="1:3">
      <c r="A422" s="2">
        <v>43463.992789351854</v>
      </c>
      <c r="B422">
        <v>81</v>
      </c>
      <c r="C422" s="3">
        <f t="shared" si="6"/>
        <v>4.5</v>
      </c>
    </row>
    <row r="423" spans="1:3">
      <c r="A423" s="2">
        <v>43463.996261574073</v>
      </c>
      <c r="B423">
        <v>78</v>
      </c>
      <c r="C423" s="3">
        <f t="shared" si="6"/>
        <v>4.333333333333333</v>
      </c>
    </row>
    <row r="424" spans="1:3">
      <c r="A424" s="2">
        <v>43463.9997337963</v>
      </c>
      <c r="B424">
        <v>76</v>
      </c>
      <c r="C424" s="3">
        <f t="shared" si="6"/>
        <v>4.2222222222222223</v>
      </c>
    </row>
    <row r="425" spans="1:3">
      <c r="A425" s="2">
        <v>43464.003206018519</v>
      </c>
      <c r="B425">
        <v>73</v>
      </c>
      <c r="C425" s="3">
        <f t="shared" si="6"/>
        <v>4.0555555555555554</v>
      </c>
    </row>
    <row r="426" spans="1:3">
      <c r="A426" s="2">
        <v>43464.006689814814</v>
      </c>
      <c r="B426">
        <v>72</v>
      </c>
      <c r="C426" s="3">
        <f t="shared" si="6"/>
        <v>4</v>
      </c>
    </row>
    <row r="427" spans="1:3">
      <c r="A427" s="2">
        <v>43464.010162037041</v>
      </c>
      <c r="B427">
        <v>73</v>
      </c>
      <c r="C427" s="3">
        <f t="shared" si="6"/>
        <v>4.0555555555555554</v>
      </c>
    </row>
    <row r="428" spans="1:3">
      <c r="A428" s="2">
        <v>43464.01363425926</v>
      </c>
      <c r="B428">
        <v>73</v>
      </c>
      <c r="C428" s="3">
        <f t="shared" si="6"/>
        <v>4.0555555555555554</v>
      </c>
    </row>
    <row r="429" spans="1:3">
      <c r="A429" s="2">
        <v>43464.017106481479</v>
      </c>
      <c r="B429">
        <v>75</v>
      </c>
      <c r="C429" s="3">
        <f t="shared" si="6"/>
        <v>4.166666666666667</v>
      </c>
    </row>
    <row r="430" spans="1:3">
      <c r="A430" s="2">
        <v>43464.020578703705</v>
      </c>
      <c r="B430">
        <v>78</v>
      </c>
      <c r="C430" s="3">
        <f t="shared" si="6"/>
        <v>4.333333333333333</v>
      </c>
    </row>
    <row r="431" spans="1:3">
      <c r="A431" s="2">
        <v>43464.024050925924</v>
      </c>
      <c r="B431">
        <v>79</v>
      </c>
      <c r="C431" s="3">
        <f t="shared" si="6"/>
        <v>4.3888888888888893</v>
      </c>
    </row>
    <row r="432" spans="1:3">
      <c r="A432" s="2">
        <v>43464.02752314815</v>
      </c>
      <c r="B432">
        <v>78</v>
      </c>
      <c r="C432" s="3">
        <f t="shared" si="6"/>
        <v>4.333333333333333</v>
      </c>
    </row>
    <row r="433" spans="1:3">
      <c r="A433" s="2">
        <v>43464.030995370369</v>
      </c>
      <c r="B433">
        <v>77</v>
      </c>
      <c r="C433" s="3">
        <f t="shared" si="6"/>
        <v>4.2777777777777777</v>
      </c>
    </row>
    <row r="434" spans="1:3">
      <c r="A434" s="2">
        <v>43464.034467592595</v>
      </c>
      <c r="B434">
        <v>76</v>
      </c>
      <c r="C434" s="3">
        <f t="shared" si="6"/>
        <v>4.2222222222222223</v>
      </c>
    </row>
    <row r="435" spans="1:3">
      <c r="A435" s="2">
        <v>43464.037939814814</v>
      </c>
      <c r="B435">
        <v>75</v>
      </c>
      <c r="C435" s="3">
        <f t="shared" si="6"/>
        <v>4.166666666666667</v>
      </c>
    </row>
    <row r="436" spans="1:3">
      <c r="A436" s="2">
        <v>43464.041412037041</v>
      </c>
      <c r="B436">
        <v>74</v>
      </c>
      <c r="C436" s="3">
        <f t="shared" si="6"/>
        <v>4.1111111111111107</v>
      </c>
    </row>
    <row r="437" spans="1:3">
      <c r="A437" s="2">
        <v>43464.04488425926</v>
      </c>
      <c r="B437">
        <v>73</v>
      </c>
      <c r="C437" s="3">
        <f t="shared" si="6"/>
        <v>4.0555555555555554</v>
      </c>
    </row>
    <row r="438" spans="1:3">
      <c r="A438" s="2">
        <v>43464.048356481479</v>
      </c>
      <c r="B438">
        <v>71</v>
      </c>
      <c r="C438" s="3">
        <f t="shared" si="6"/>
        <v>3.9444444444444446</v>
      </c>
    </row>
    <row r="439" spans="1:3">
      <c r="A439" s="2">
        <v>43464.051828703705</v>
      </c>
      <c r="B439">
        <v>69</v>
      </c>
      <c r="C439" s="3">
        <f t="shared" si="6"/>
        <v>3.8333333333333335</v>
      </c>
    </row>
    <row r="440" spans="1:3">
      <c r="A440" s="2">
        <v>43464.055300925924</v>
      </c>
      <c r="B440">
        <v>68</v>
      </c>
      <c r="C440" s="3">
        <f t="shared" si="6"/>
        <v>3.7777777777777777</v>
      </c>
    </row>
    <row r="441" spans="1:3">
      <c r="A441" s="2">
        <v>43464.05877314815</v>
      </c>
      <c r="B441">
        <v>67</v>
      </c>
      <c r="C441" s="3">
        <f t="shared" si="6"/>
        <v>3.7222222222222223</v>
      </c>
    </row>
    <row r="442" spans="1:3">
      <c r="A442" s="2">
        <v>43464.062245370369</v>
      </c>
      <c r="B442">
        <v>66</v>
      </c>
      <c r="C442" s="3">
        <f t="shared" si="6"/>
        <v>3.6666666666666665</v>
      </c>
    </row>
    <row r="443" spans="1:3">
      <c r="A443" s="2">
        <v>43464.065717592595</v>
      </c>
      <c r="B443">
        <v>66</v>
      </c>
      <c r="C443" s="3">
        <f t="shared" si="6"/>
        <v>3.6666666666666665</v>
      </c>
    </row>
    <row r="444" spans="1:3">
      <c r="A444" s="2">
        <v>43464.069189814814</v>
      </c>
      <c r="B444">
        <v>65</v>
      </c>
      <c r="C444" s="3">
        <f t="shared" si="6"/>
        <v>3.6111111111111112</v>
      </c>
    </row>
    <row r="445" spans="1:3">
      <c r="A445" s="2">
        <v>43464.072662037041</v>
      </c>
      <c r="B445">
        <v>64</v>
      </c>
      <c r="C445" s="3">
        <f t="shared" si="6"/>
        <v>3.5555555555555554</v>
      </c>
    </row>
    <row r="446" spans="1:3">
      <c r="A446" s="2">
        <v>43464.07613425926</v>
      </c>
      <c r="B446">
        <v>62</v>
      </c>
      <c r="C446" s="3">
        <f t="shared" si="6"/>
        <v>3.4444444444444446</v>
      </c>
    </row>
    <row r="447" spans="1:3">
      <c r="A447" s="2">
        <v>43464.079606481479</v>
      </c>
      <c r="B447">
        <v>61</v>
      </c>
      <c r="C447" s="3">
        <f t="shared" si="6"/>
        <v>3.3888888888888888</v>
      </c>
    </row>
    <row r="448" spans="1:3">
      <c r="A448" s="2">
        <v>43464.083078703705</v>
      </c>
      <c r="B448">
        <v>60</v>
      </c>
      <c r="C448" s="3">
        <f t="shared" si="6"/>
        <v>3.3333333333333335</v>
      </c>
    </row>
    <row r="449" spans="1:3">
      <c r="A449" s="2">
        <v>43464.086550925924</v>
      </c>
      <c r="B449">
        <v>59</v>
      </c>
      <c r="C449" s="3">
        <f t="shared" si="6"/>
        <v>3.2777777777777777</v>
      </c>
    </row>
    <row r="450" spans="1:3">
      <c r="A450" s="2">
        <v>43464.09002314815</v>
      </c>
      <c r="B450">
        <v>58</v>
      </c>
      <c r="C450" s="3">
        <f t="shared" si="6"/>
        <v>3.2222222222222223</v>
      </c>
    </row>
    <row r="451" spans="1:3">
      <c r="A451" s="2">
        <v>43464.093495370369</v>
      </c>
      <c r="B451">
        <v>57</v>
      </c>
      <c r="C451" s="3">
        <f t="shared" ref="C451:C514" si="7">(B451/18)</f>
        <v>3.1666666666666665</v>
      </c>
    </row>
    <row r="452" spans="1:3">
      <c r="A452" s="2">
        <v>43464.096967592595</v>
      </c>
      <c r="B452">
        <v>56</v>
      </c>
      <c r="C452" s="3">
        <f t="shared" si="7"/>
        <v>3.1111111111111112</v>
      </c>
    </row>
    <row r="453" spans="1:3">
      <c r="A453" s="2">
        <v>43464.100439814814</v>
      </c>
      <c r="B453">
        <v>55</v>
      </c>
      <c r="C453" s="3">
        <f t="shared" si="7"/>
        <v>3.0555555555555554</v>
      </c>
    </row>
    <row r="454" spans="1:3">
      <c r="A454" s="2">
        <v>43464.103912037041</v>
      </c>
      <c r="B454">
        <v>55</v>
      </c>
      <c r="C454" s="3">
        <f t="shared" si="7"/>
        <v>3.0555555555555554</v>
      </c>
    </row>
    <row r="455" spans="1:3">
      <c r="A455" s="2">
        <v>43464.10738425926</v>
      </c>
      <c r="B455">
        <v>55</v>
      </c>
      <c r="C455" s="3">
        <f t="shared" si="7"/>
        <v>3.0555555555555554</v>
      </c>
    </row>
    <row r="456" spans="1:3">
      <c r="A456" s="2">
        <v>43464.110856481479</v>
      </c>
      <c r="B456">
        <v>56</v>
      </c>
      <c r="C456" s="3">
        <f t="shared" si="7"/>
        <v>3.1111111111111112</v>
      </c>
    </row>
    <row r="457" spans="1:3">
      <c r="A457" s="2">
        <v>43464.114328703705</v>
      </c>
      <c r="B457">
        <v>56</v>
      </c>
      <c r="C457" s="3">
        <f t="shared" si="7"/>
        <v>3.1111111111111112</v>
      </c>
    </row>
    <row r="458" spans="1:3">
      <c r="A458" s="2">
        <v>43464.117800925924</v>
      </c>
      <c r="B458">
        <v>57</v>
      </c>
      <c r="C458" s="3">
        <f t="shared" si="7"/>
        <v>3.1666666666666665</v>
      </c>
    </row>
    <row r="459" spans="1:3">
      <c r="A459" s="2">
        <v>43464.12127314815</v>
      </c>
      <c r="B459">
        <v>57</v>
      </c>
      <c r="C459" s="3">
        <f t="shared" si="7"/>
        <v>3.1666666666666665</v>
      </c>
    </row>
    <row r="460" spans="1:3">
      <c r="A460" s="2">
        <v>43464.124745370369</v>
      </c>
      <c r="B460">
        <v>58</v>
      </c>
      <c r="C460" s="3">
        <f t="shared" si="7"/>
        <v>3.2222222222222223</v>
      </c>
    </row>
    <row r="461" spans="1:3">
      <c r="A461" s="2">
        <v>43464.128217592595</v>
      </c>
      <c r="B461">
        <v>59</v>
      </c>
      <c r="C461" s="3">
        <f t="shared" si="7"/>
        <v>3.2777777777777777</v>
      </c>
    </row>
    <row r="462" spans="1:3">
      <c r="A462" s="2">
        <v>43464.131689814814</v>
      </c>
      <c r="B462">
        <v>61</v>
      </c>
      <c r="C462" s="3">
        <f t="shared" si="7"/>
        <v>3.3888888888888888</v>
      </c>
    </row>
    <row r="463" spans="1:3">
      <c r="A463" s="2">
        <v>43464.135162037041</v>
      </c>
      <c r="B463">
        <v>63</v>
      </c>
      <c r="C463" s="3">
        <f t="shared" si="7"/>
        <v>3.5</v>
      </c>
    </row>
    <row r="464" spans="1:3">
      <c r="A464" s="2">
        <v>43464.13863425926</v>
      </c>
      <c r="B464">
        <v>63</v>
      </c>
      <c r="C464" s="3">
        <f t="shared" si="7"/>
        <v>3.5</v>
      </c>
    </row>
    <row r="465" spans="1:3">
      <c r="A465" s="2">
        <v>43464.142106481479</v>
      </c>
      <c r="B465">
        <v>64</v>
      </c>
      <c r="C465" s="3">
        <f t="shared" si="7"/>
        <v>3.5555555555555554</v>
      </c>
    </row>
    <row r="466" spans="1:3">
      <c r="A466" s="2">
        <v>43464.145578703705</v>
      </c>
      <c r="B466">
        <v>63</v>
      </c>
      <c r="C466" s="3">
        <f t="shared" si="7"/>
        <v>3.5</v>
      </c>
    </row>
    <row r="467" spans="1:3">
      <c r="A467" s="2">
        <v>43464.149050925924</v>
      </c>
      <c r="B467">
        <v>63</v>
      </c>
      <c r="C467" s="3">
        <f t="shared" si="7"/>
        <v>3.5</v>
      </c>
    </row>
    <row r="468" spans="1:3">
      <c r="A468" s="2">
        <v>43464.15252314815</v>
      </c>
      <c r="B468">
        <v>63</v>
      </c>
      <c r="C468" s="3">
        <f t="shared" si="7"/>
        <v>3.5</v>
      </c>
    </row>
    <row r="469" spans="1:3">
      <c r="A469" s="2">
        <v>43464.155995370369</v>
      </c>
      <c r="B469">
        <v>63</v>
      </c>
      <c r="C469" s="3">
        <f t="shared" si="7"/>
        <v>3.5</v>
      </c>
    </row>
    <row r="470" spans="1:3">
      <c r="A470" s="2">
        <v>43464.159467592595</v>
      </c>
      <c r="B470">
        <v>63</v>
      </c>
      <c r="C470" s="3">
        <f t="shared" si="7"/>
        <v>3.5</v>
      </c>
    </row>
    <row r="471" spans="1:3">
      <c r="A471" s="2">
        <v>43464.162939814814</v>
      </c>
      <c r="B471">
        <v>64</v>
      </c>
      <c r="C471" s="3">
        <f t="shared" si="7"/>
        <v>3.5555555555555554</v>
      </c>
    </row>
    <row r="472" spans="1:3">
      <c r="A472" s="2">
        <v>43464.166412037041</v>
      </c>
      <c r="B472">
        <v>65</v>
      </c>
      <c r="C472" s="3">
        <f t="shared" si="7"/>
        <v>3.6111111111111112</v>
      </c>
    </row>
    <row r="473" spans="1:3">
      <c r="A473" s="2">
        <v>43464.16988425926</v>
      </c>
      <c r="B473">
        <v>65</v>
      </c>
      <c r="C473" s="3">
        <f t="shared" si="7"/>
        <v>3.6111111111111112</v>
      </c>
    </row>
    <row r="474" spans="1:3">
      <c r="A474" s="2">
        <v>43464.173356481479</v>
      </c>
      <c r="B474">
        <v>65</v>
      </c>
      <c r="C474" s="3">
        <f t="shared" si="7"/>
        <v>3.6111111111111112</v>
      </c>
    </row>
    <row r="475" spans="1:3">
      <c r="A475" s="2">
        <v>43464.176828703705</v>
      </c>
      <c r="B475">
        <v>65</v>
      </c>
      <c r="C475" s="3">
        <f t="shared" si="7"/>
        <v>3.6111111111111112</v>
      </c>
    </row>
    <row r="476" spans="1:3">
      <c r="A476" s="2">
        <v>43464.180300925924</v>
      </c>
      <c r="B476">
        <v>66</v>
      </c>
      <c r="C476" s="3">
        <f t="shared" si="7"/>
        <v>3.6666666666666665</v>
      </c>
    </row>
    <row r="477" spans="1:3">
      <c r="A477" s="2">
        <v>43464.18377314815</v>
      </c>
      <c r="B477">
        <v>66</v>
      </c>
      <c r="C477" s="3">
        <f t="shared" si="7"/>
        <v>3.6666666666666665</v>
      </c>
    </row>
    <row r="478" spans="1:3">
      <c r="A478" s="2">
        <v>43464.187245370369</v>
      </c>
      <c r="B478">
        <v>66</v>
      </c>
      <c r="C478" s="3">
        <f t="shared" si="7"/>
        <v>3.6666666666666665</v>
      </c>
    </row>
    <row r="479" spans="1:3">
      <c r="A479" s="2">
        <v>43464.190717592595</v>
      </c>
      <c r="B479">
        <v>67</v>
      </c>
      <c r="C479" s="3">
        <f t="shared" si="7"/>
        <v>3.7222222222222223</v>
      </c>
    </row>
    <row r="480" spans="1:3">
      <c r="A480" s="2">
        <v>43464.194189814814</v>
      </c>
      <c r="B480">
        <v>68</v>
      </c>
      <c r="C480" s="3">
        <f t="shared" si="7"/>
        <v>3.7777777777777777</v>
      </c>
    </row>
    <row r="481" spans="1:3">
      <c r="A481" s="2">
        <v>43464.197662037041</v>
      </c>
      <c r="B481">
        <v>68</v>
      </c>
      <c r="C481" s="3">
        <f t="shared" si="7"/>
        <v>3.7777777777777777</v>
      </c>
    </row>
    <row r="482" spans="1:3">
      <c r="A482" s="2">
        <v>43464.20113425926</v>
      </c>
      <c r="B482">
        <v>68</v>
      </c>
      <c r="C482" s="3">
        <f t="shared" si="7"/>
        <v>3.7777777777777777</v>
      </c>
    </row>
    <row r="483" spans="1:3">
      <c r="A483" s="2">
        <v>43464.204606481479</v>
      </c>
      <c r="B483">
        <v>69</v>
      </c>
      <c r="C483" s="3">
        <f t="shared" si="7"/>
        <v>3.8333333333333335</v>
      </c>
    </row>
    <row r="484" spans="1:3">
      <c r="A484" s="2">
        <v>43464.208078703705</v>
      </c>
      <c r="B484">
        <v>70</v>
      </c>
      <c r="C484" s="3">
        <f t="shared" si="7"/>
        <v>3.8888888888888888</v>
      </c>
    </row>
    <row r="485" spans="1:3">
      <c r="A485" s="2">
        <v>43464.211550925924</v>
      </c>
      <c r="B485">
        <v>72</v>
      </c>
      <c r="C485" s="3">
        <f t="shared" si="7"/>
        <v>4</v>
      </c>
    </row>
    <row r="486" spans="1:3">
      <c r="A486" s="2">
        <v>43464.21502314815</v>
      </c>
      <c r="B486">
        <v>74</v>
      </c>
      <c r="C486" s="3">
        <f t="shared" si="7"/>
        <v>4.1111111111111107</v>
      </c>
    </row>
    <row r="487" spans="1:3">
      <c r="A487" s="2">
        <v>43464.218495370369</v>
      </c>
      <c r="B487">
        <v>74</v>
      </c>
      <c r="C487" s="3">
        <f t="shared" si="7"/>
        <v>4.1111111111111107</v>
      </c>
    </row>
    <row r="488" spans="1:3">
      <c r="A488" s="2">
        <v>43464.221967592595</v>
      </c>
      <c r="B488">
        <v>74</v>
      </c>
      <c r="C488" s="3">
        <f t="shared" si="7"/>
        <v>4.1111111111111107</v>
      </c>
    </row>
    <row r="489" spans="1:3">
      <c r="A489" s="2">
        <v>43464.225439814814</v>
      </c>
      <c r="B489">
        <v>75</v>
      </c>
      <c r="C489" s="3">
        <f t="shared" si="7"/>
        <v>4.166666666666667</v>
      </c>
    </row>
    <row r="490" spans="1:3">
      <c r="A490" s="2">
        <v>43464.228912037041</v>
      </c>
      <c r="B490">
        <v>75</v>
      </c>
      <c r="C490" s="3">
        <f t="shared" si="7"/>
        <v>4.166666666666667</v>
      </c>
    </row>
    <row r="491" spans="1:3">
      <c r="A491" s="2">
        <v>43464.23238425926</v>
      </c>
      <c r="B491">
        <v>75</v>
      </c>
      <c r="C491" s="3">
        <f t="shared" si="7"/>
        <v>4.166666666666667</v>
      </c>
    </row>
    <row r="492" spans="1:3">
      <c r="A492" s="2">
        <v>43464.235856481479</v>
      </c>
      <c r="B492">
        <v>75</v>
      </c>
      <c r="C492" s="3">
        <f t="shared" si="7"/>
        <v>4.166666666666667</v>
      </c>
    </row>
    <row r="493" spans="1:3">
      <c r="A493" s="2">
        <v>43464.239328703705</v>
      </c>
      <c r="B493">
        <v>75</v>
      </c>
      <c r="C493" s="3">
        <f t="shared" si="7"/>
        <v>4.166666666666667</v>
      </c>
    </row>
    <row r="494" spans="1:3">
      <c r="A494" s="2">
        <v>43464.242800925924</v>
      </c>
      <c r="B494">
        <v>76</v>
      </c>
      <c r="C494" s="3">
        <f t="shared" si="7"/>
        <v>4.2222222222222223</v>
      </c>
    </row>
    <row r="495" spans="1:3">
      <c r="A495" s="2">
        <v>43464.24627314815</v>
      </c>
      <c r="B495">
        <v>76</v>
      </c>
      <c r="C495" s="3">
        <f t="shared" si="7"/>
        <v>4.2222222222222223</v>
      </c>
    </row>
    <row r="496" spans="1:3">
      <c r="A496" s="2">
        <v>43464.249745370369</v>
      </c>
      <c r="B496">
        <v>77</v>
      </c>
      <c r="C496" s="3">
        <f t="shared" si="7"/>
        <v>4.2777777777777777</v>
      </c>
    </row>
    <row r="497" spans="1:3">
      <c r="A497" s="2">
        <v>43464.253217592595</v>
      </c>
      <c r="B497">
        <v>77</v>
      </c>
      <c r="C497" s="3">
        <f t="shared" si="7"/>
        <v>4.2777777777777777</v>
      </c>
    </row>
    <row r="498" spans="1:3">
      <c r="A498" s="2">
        <v>43464.256701388891</v>
      </c>
      <c r="B498">
        <v>78</v>
      </c>
      <c r="C498" s="3">
        <f t="shared" si="7"/>
        <v>4.333333333333333</v>
      </c>
    </row>
    <row r="499" spans="1:3">
      <c r="A499" s="2">
        <v>43464.26017361111</v>
      </c>
      <c r="B499">
        <v>78</v>
      </c>
      <c r="C499" s="3">
        <f t="shared" si="7"/>
        <v>4.333333333333333</v>
      </c>
    </row>
    <row r="500" spans="1:3">
      <c r="A500" s="2">
        <v>43464.263645833336</v>
      </c>
      <c r="B500">
        <v>78</v>
      </c>
      <c r="C500" s="3">
        <f t="shared" si="7"/>
        <v>4.333333333333333</v>
      </c>
    </row>
    <row r="501" spans="1:3">
      <c r="A501" s="2">
        <v>43464.267118055555</v>
      </c>
      <c r="B501">
        <v>78</v>
      </c>
      <c r="C501" s="3">
        <f t="shared" si="7"/>
        <v>4.333333333333333</v>
      </c>
    </row>
    <row r="502" spans="1:3">
      <c r="A502" s="2">
        <v>43464.270590277774</v>
      </c>
      <c r="B502">
        <v>79</v>
      </c>
      <c r="C502" s="3">
        <f t="shared" si="7"/>
        <v>4.3888888888888893</v>
      </c>
    </row>
    <row r="503" spans="1:3">
      <c r="A503" s="2">
        <v>43464.274062500001</v>
      </c>
      <c r="B503">
        <v>79</v>
      </c>
      <c r="C503" s="3">
        <f t="shared" si="7"/>
        <v>4.3888888888888893</v>
      </c>
    </row>
    <row r="504" spans="1:3">
      <c r="A504" s="2">
        <v>43464.27753472222</v>
      </c>
      <c r="B504">
        <v>80</v>
      </c>
      <c r="C504" s="3">
        <f t="shared" si="7"/>
        <v>4.4444444444444446</v>
      </c>
    </row>
    <row r="505" spans="1:3">
      <c r="A505" s="2">
        <v>43464.281006944446</v>
      </c>
      <c r="B505">
        <v>80</v>
      </c>
      <c r="C505" s="3">
        <f t="shared" si="7"/>
        <v>4.4444444444444446</v>
      </c>
    </row>
    <row r="506" spans="1:3">
      <c r="A506" s="2">
        <v>43464.284479166665</v>
      </c>
      <c r="B506">
        <v>81</v>
      </c>
      <c r="C506" s="3">
        <f t="shared" si="7"/>
        <v>4.5</v>
      </c>
    </row>
    <row r="507" spans="1:3">
      <c r="A507" s="2">
        <v>43464.287951388891</v>
      </c>
      <c r="B507">
        <v>81</v>
      </c>
      <c r="C507" s="3">
        <f t="shared" si="7"/>
        <v>4.5</v>
      </c>
    </row>
    <row r="508" spans="1:3">
      <c r="A508" s="2">
        <v>43464.29142361111</v>
      </c>
      <c r="B508">
        <v>80</v>
      </c>
      <c r="C508" s="3">
        <f t="shared" si="7"/>
        <v>4.4444444444444446</v>
      </c>
    </row>
    <row r="509" spans="1:3">
      <c r="A509" s="2">
        <v>43464.294895833336</v>
      </c>
      <c r="B509">
        <v>82</v>
      </c>
      <c r="C509" s="3">
        <f t="shared" si="7"/>
        <v>4.5555555555555554</v>
      </c>
    </row>
    <row r="510" spans="1:3">
      <c r="A510" s="2">
        <v>43464.298368055555</v>
      </c>
      <c r="B510">
        <v>83</v>
      </c>
      <c r="C510" s="3">
        <f t="shared" si="7"/>
        <v>4.6111111111111107</v>
      </c>
    </row>
    <row r="511" spans="1:3">
      <c r="A511" s="2">
        <v>43464.301840277774</v>
      </c>
      <c r="B511">
        <v>84</v>
      </c>
      <c r="C511" s="3">
        <f t="shared" si="7"/>
        <v>4.666666666666667</v>
      </c>
    </row>
    <row r="512" spans="1:3">
      <c r="A512" s="2">
        <v>43464.305312500001</v>
      </c>
      <c r="B512">
        <v>86</v>
      </c>
      <c r="C512" s="3">
        <f t="shared" si="7"/>
        <v>4.7777777777777777</v>
      </c>
    </row>
    <row r="513" spans="1:3">
      <c r="A513" s="2">
        <v>43464.30878472222</v>
      </c>
      <c r="B513">
        <v>89</v>
      </c>
      <c r="C513" s="3">
        <f t="shared" si="7"/>
        <v>4.9444444444444446</v>
      </c>
    </row>
    <row r="514" spans="1:3">
      <c r="A514" s="2">
        <v>43464.312256944446</v>
      </c>
      <c r="B514">
        <v>91</v>
      </c>
      <c r="C514" s="3">
        <f t="shared" si="7"/>
        <v>5.0555555555555554</v>
      </c>
    </row>
    <row r="515" spans="1:3">
      <c r="A515" s="2">
        <v>43464.315729166665</v>
      </c>
      <c r="B515">
        <v>93</v>
      </c>
      <c r="C515" s="3">
        <f t="shared" ref="C515:C578" si="8">(B515/18)</f>
        <v>5.166666666666667</v>
      </c>
    </row>
    <row r="516" spans="1:3">
      <c r="A516" s="2">
        <v>43464.319201388891</v>
      </c>
      <c r="B516">
        <v>95</v>
      </c>
      <c r="C516" s="3">
        <f t="shared" si="8"/>
        <v>5.2777777777777777</v>
      </c>
    </row>
    <row r="517" spans="1:3">
      <c r="A517" s="2">
        <v>43464.32267361111</v>
      </c>
      <c r="B517">
        <v>96</v>
      </c>
      <c r="C517" s="3">
        <f t="shared" si="8"/>
        <v>5.333333333333333</v>
      </c>
    </row>
    <row r="518" spans="1:3">
      <c r="A518" s="2">
        <v>43464.326145833336</v>
      </c>
      <c r="B518">
        <v>96</v>
      </c>
      <c r="C518" s="3">
        <f t="shared" si="8"/>
        <v>5.333333333333333</v>
      </c>
    </row>
    <row r="519" spans="1:3">
      <c r="A519" s="2">
        <v>43464.329618055555</v>
      </c>
      <c r="B519">
        <v>96</v>
      </c>
      <c r="C519" s="3">
        <f t="shared" si="8"/>
        <v>5.333333333333333</v>
      </c>
    </row>
    <row r="520" spans="1:3">
      <c r="A520" s="2">
        <v>43464.333090277774</v>
      </c>
      <c r="B520">
        <v>96</v>
      </c>
      <c r="C520" s="3">
        <f t="shared" si="8"/>
        <v>5.333333333333333</v>
      </c>
    </row>
    <row r="521" spans="1:3">
      <c r="A521" s="2">
        <v>43464.336562500001</v>
      </c>
      <c r="B521">
        <v>96</v>
      </c>
      <c r="C521" s="3">
        <f t="shared" si="8"/>
        <v>5.333333333333333</v>
      </c>
    </row>
    <row r="522" spans="1:3">
      <c r="A522" s="2">
        <v>43464.34003472222</v>
      </c>
      <c r="B522">
        <v>97</v>
      </c>
      <c r="C522" s="3">
        <f t="shared" si="8"/>
        <v>5.3888888888888893</v>
      </c>
    </row>
    <row r="523" spans="1:3">
      <c r="A523" s="2">
        <v>43464.343506944446</v>
      </c>
      <c r="B523">
        <v>96</v>
      </c>
      <c r="C523" s="3">
        <f t="shared" si="8"/>
        <v>5.333333333333333</v>
      </c>
    </row>
    <row r="524" spans="1:3">
      <c r="A524" s="2">
        <v>43464.346979166665</v>
      </c>
      <c r="B524">
        <v>96</v>
      </c>
      <c r="C524" s="3">
        <f t="shared" si="8"/>
        <v>5.333333333333333</v>
      </c>
    </row>
    <row r="525" spans="1:3">
      <c r="A525" s="2">
        <v>43464.350451388891</v>
      </c>
      <c r="B525">
        <v>97</v>
      </c>
      <c r="C525" s="3">
        <f t="shared" si="8"/>
        <v>5.3888888888888893</v>
      </c>
    </row>
    <row r="526" spans="1:3">
      <c r="A526" s="2">
        <v>43464.35392361111</v>
      </c>
      <c r="B526">
        <v>98</v>
      </c>
      <c r="C526" s="3">
        <f t="shared" si="8"/>
        <v>5.4444444444444446</v>
      </c>
    </row>
    <row r="527" spans="1:3">
      <c r="A527" s="2">
        <v>43464.357395833336</v>
      </c>
      <c r="B527">
        <v>99</v>
      </c>
      <c r="C527" s="3">
        <f t="shared" si="8"/>
        <v>5.5</v>
      </c>
    </row>
    <row r="528" spans="1:3">
      <c r="A528" s="2">
        <v>43464.360868055555</v>
      </c>
      <c r="B528">
        <v>101</v>
      </c>
      <c r="C528" s="3">
        <f t="shared" si="8"/>
        <v>5.6111111111111107</v>
      </c>
    </row>
    <row r="529" spans="1:3">
      <c r="A529" s="2">
        <v>43464.364340277774</v>
      </c>
      <c r="B529">
        <v>104</v>
      </c>
      <c r="C529" s="3">
        <f t="shared" si="8"/>
        <v>5.7777777777777777</v>
      </c>
    </row>
    <row r="530" spans="1:3">
      <c r="A530" s="2">
        <v>43464.367812500001</v>
      </c>
      <c r="B530">
        <v>109</v>
      </c>
      <c r="C530" s="3">
        <f t="shared" si="8"/>
        <v>6.0555555555555554</v>
      </c>
    </row>
    <row r="531" spans="1:3">
      <c r="A531" s="2">
        <v>43464.37128472222</v>
      </c>
      <c r="B531">
        <v>115</v>
      </c>
      <c r="C531" s="3">
        <f t="shared" si="8"/>
        <v>6.3888888888888893</v>
      </c>
    </row>
    <row r="532" spans="1:3">
      <c r="A532" s="2">
        <v>43464.374756944446</v>
      </c>
      <c r="B532">
        <v>122</v>
      </c>
      <c r="C532" s="3">
        <f t="shared" si="8"/>
        <v>6.7777777777777777</v>
      </c>
    </row>
    <row r="533" spans="1:3">
      <c r="A533" s="2">
        <v>43464.378229166665</v>
      </c>
      <c r="B533">
        <v>127</v>
      </c>
      <c r="C533" s="3">
        <f t="shared" si="8"/>
        <v>7.0555555555555554</v>
      </c>
    </row>
    <row r="534" spans="1:3">
      <c r="A534" s="2">
        <v>43464.381701388891</v>
      </c>
      <c r="B534">
        <v>131</v>
      </c>
      <c r="C534" s="3">
        <f t="shared" si="8"/>
        <v>7.2777777777777777</v>
      </c>
    </row>
    <row r="535" spans="1:3">
      <c r="A535" s="2">
        <v>43464.38517361111</v>
      </c>
      <c r="B535">
        <v>133</v>
      </c>
      <c r="C535" s="3">
        <f t="shared" si="8"/>
        <v>7.3888888888888893</v>
      </c>
    </row>
    <row r="536" spans="1:3">
      <c r="A536" s="2">
        <v>43464.388645833336</v>
      </c>
      <c r="B536">
        <v>134</v>
      </c>
      <c r="C536" s="3">
        <f t="shared" si="8"/>
        <v>7.4444444444444446</v>
      </c>
    </row>
    <row r="537" spans="1:3">
      <c r="A537" s="2">
        <v>43464.392118055555</v>
      </c>
      <c r="B537">
        <v>133</v>
      </c>
      <c r="C537" s="3">
        <f t="shared" si="8"/>
        <v>7.3888888888888893</v>
      </c>
    </row>
    <row r="538" spans="1:3">
      <c r="A538" s="2">
        <v>43464.395590277774</v>
      </c>
      <c r="B538">
        <v>132</v>
      </c>
      <c r="C538" s="3">
        <f t="shared" si="8"/>
        <v>7.333333333333333</v>
      </c>
    </row>
    <row r="539" spans="1:3">
      <c r="A539" s="2">
        <v>43464.399062500001</v>
      </c>
      <c r="B539">
        <v>131</v>
      </c>
      <c r="C539" s="3">
        <f t="shared" si="8"/>
        <v>7.2777777777777777</v>
      </c>
    </row>
    <row r="540" spans="1:3">
      <c r="A540" s="2">
        <v>43464.524074074077</v>
      </c>
      <c r="B540">
        <v>66</v>
      </c>
      <c r="C540" s="3">
        <f t="shared" si="8"/>
        <v>3.6666666666666665</v>
      </c>
    </row>
    <row r="541" spans="1:3">
      <c r="A541" s="2">
        <v>43464.527546296296</v>
      </c>
      <c r="B541">
        <v>65</v>
      </c>
      <c r="C541" s="3">
        <f t="shared" si="8"/>
        <v>3.6111111111111112</v>
      </c>
    </row>
    <row r="542" spans="1:3">
      <c r="A542" s="2">
        <v>43464.531018518515</v>
      </c>
      <c r="B542">
        <v>67</v>
      </c>
      <c r="C542" s="3">
        <f t="shared" si="8"/>
        <v>3.7222222222222223</v>
      </c>
    </row>
    <row r="543" spans="1:3">
      <c r="A543" s="2">
        <v>43464.534490740742</v>
      </c>
      <c r="B543">
        <v>69</v>
      </c>
      <c r="C543" s="3">
        <f t="shared" si="8"/>
        <v>3.8333333333333335</v>
      </c>
    </row>
    <row r="544" spans="1:3">
      <c r="A544" s="2">
        <v>43464.537962962961</v>
      </c>
      <c r="B544">
        <v>69</v>
      </c>
      <c r="C544" s="3">
        <f t="shared" si="8"/>
        <v>3.8333333333333335</v>
      </c>
    </row>
    <row r="545" spans="1:3">
      <c r="A545" s="2">
        <v>43464.541435185187</v>
      </c>
      <c r="B545">
        <v>69</v>
      </c>
      <c r="C545" s="3">
        <f t="shared" si="8"/>
        <v>3.8333333333333335</v>
      </c>
    </row>
    <row r="546" spans="1:3">
      <c r="A546" s="2">
        <v>43464.544907407406</v>
      </c>
      <c r="B546">
        <v>71</v>
      </c>
      <c r="C546" s="3">
        <f t="shared" si="8"/>
        <v>3.9444444444444446</v>
      </c>
    </row>
    <row r="547" spans="1:3">
      <c r="A547" s="2">
        <v>43464.548379629632</v>
      </c>
      <c r="B547">
        <v>75</v>
      </c>
      <c r="C547" s="3">
        <f t="shared" si="8"/>
        <v>4.166666666666667</v>
      </c>
    </row>
    <row r="548" spans="1:3">
      <c r="A548" s="2">
        <v>43464.551851851851</v>
      </c>
      <c r="B548">
        <v>81</v>
      </c>
      <c r="C548" s="3">
        <f t="shared" si="8"/>
        <v>4.5</v>
      </c>
    </row>
    <row r="549" spans="1:3">
      <c r="A549" s="2">
        <v>43464.555324074077</v>
      </c>
      <c r="B549">
        <v>87</v>
      </c>
      <c r="C549" s="3">
        <f t="shared" si="8"/>
        <v>4.833333333333333</v>
      </c>
    </row>
    <row r="550" spans="1:3">
      <c r="A550" s="2">
        <v>43464.558796296296</v>
      </c>
      <c r="B550">
        <v>97</v>
      </c>
      <c r="C550" s="3">
        <f t="shared" si="8"/>
        <v>5.3888888888888893</v>
      </c>
    </row>
    <row r="551" spans="1:3">
      <c r="A551" s="2">
        <v>43464.562268518515</v>
      </c>
      <c r="B551">
        <v>108</v>
      </c>
      <c r="C551" s="3">
        <f t="shared" si="8"/>
        <v>6</v>
      </c>
    </row>
    <row r="552" spans="1:3">
      <c r="A552" s="2">
        <v>43464.565740740742</v>
      </c>
      <c r="B552">
        <v>121</v>
      </c>
      <c r="C552" s="3">
        <f t="shared" si="8"/>
        <v>6.7222222222222223</v>
      </c>
    </row>
    <row r="553" spans="1:3">
      <c r="A553" s="2">
        <v>43464.569212962961</v>
      </c>
      <c r="B553">
        <v>134</v>
      </c>
      <c r="C553" s="3">
        <f t="shared" si="8"/>
        <v>7.4444444444444446</v>
      </c>
    </row>
    <row r="554" spans="1:3">
      <c r="A554" s="2">
        <v>43464.572685185187</v>
      </c>
      <c r="B554">
        <v>143</v>
      </c>
      <c r="C554" s="3">
        <f t="shared" si="8"/>
        <v>7.9444444444444446</v>
      </c>
    </row>
    <row r="555" spans="1:3">
      <c r="A555" s="2">
        <v>43464.576157407406</v>
      </c>
      <c r="B555">
        <v>149</v>
      </c>
      <c r="C555" s="3">
        <f t="shared" si="8"/>
        <v>8.2777777777777786</v>
      </c>
    </row>
    <row r="556" spans="1:3">
      <c r="A556" s="2">
        <v>43464.579629629632</v>
      </c>
      <c r="B556">
        <v>158</v>
      </c>
      <c r="C556" s="3">
        <f t="shared" si="8"/>
        <v>8.7777777777777786</v>
      </c>
    </row>
    <row r="557" spans="1:3">
      <c r="A557" s="2">
        <v>43464.583101851851</v>
      </c>
      <c r="B557">
        <v>161</v>
      </c>
      <c r="C557" s="3">
        <f t="shared" si="8"/>
        <v>8.9444444444444446</v>
      </c>
    </row>
    <row r="558" spans="1:3">
      <c r="A558" s="2">
        <v>43464.586574074077</v>
      </c>
      <c r="B558">
        <v>161</v>
      </c>
      <c r="C558" s="3">
        <f t="shared" si="8"/>
        <v>8.9444444444444446</v>
      </c>
    </row>
    <row r="559" spans="1:3">
      <c r="A559" s="2">
        <v>43464.590046296296</v>
      </c>
      <c r="B559">
        <v>163</v>
      </c>
      <c r="C559" s="3">
        <f t="shared" si="8"/>
        <v>9.0555555555555554</v>
      </c>
    </row>
    <row r="560" spans="1:3">
      <c r="A560" s="2">
        <v>43464.593518518515</v>
      </c>
      <c r="B560">
        <v>166</v>
      </c>
      <c r="C560" s="3">
        <f t="shared" si="8"/>
        <v>9.2222222222222214</v>
      </c>
    </row>
    <row r="561" spans="1:3">
      <c r="A561" s="2">
        <v>43464.596990740742</v>
      </c>
      <c r="B561">
        <v>170</v>
      </c>
      <c r="C561" s="3">
        <f t="shared" si="8"/>
        <v>9.4444444444444446</v>
      </c>
    </row>
    <row r="562" spans="1:3">
      <c r="A562" s="2">
        <v>43464.600462962961</v>
      </c>
      <c r="B562">
        <v>174</v>
      </c>
      <c r="C562" s="3">
        <f t="shared" si="8"/>
        <v>9.6666666666666661</v>
      </c>
    </row>
    <row r="563" spans="1:3">
      <c r="A563" s="2">
        <v>43464.603935185187</v>
      </c>
      <c r="B563">
        <v>175</v>
      </c>
      <c r="C563" s="3">
        <f t="shared" si="8"/>
        <v>9.7222222222222214</v>
      </c>
    </row>
    <row r="564" spans="1:3">
      <c r="A564" s="2">
        <v>43464.607407407406</v>
      </c>
      <c r="B564">
        <v>176</v>
      </c>
      <c r="C564" s="3">
        <f t="shared" si="8"/>
        <v>9.7777777777777786</v>
      </c>
    </row>
    <row r="565" spans="1:3">
      <c r="A565" s="2">
        <v>43464.610879629632</v>
      </c>
      <c r="B565">
        <v>175</v>
      </c>
      <c r="C565" s="3">
        <f t="shared" si="8"/>
        <v>9.7222222222222214</v>
      </c>
    </row>
    <row r="566" spans="1:3">
      <c r="A566" s="2">
        <v>43464.614351851851</v>
      </c>
      <c r="B566">
        <v>172</v>
      </c>
      <c r="C566" s="3">
        <f t="shared" si="8"/>
        <v>9.5555555555555554</v>
      </c>
    </row>
    <row r="567" spans="1:3">
      <c r="A567" s="2">
        <v>43464.617824074077</v>
      </c>
      <c r="B567">
        <v>170</v>
      </c>
      <c r="C567" s="3">
        <f t="shared" si="8"/>
        <v>9.4444444444444446</v>
      </c>
    </row>
    <row r="568" spans="1:3">
      <c r="A568" s="2">
        <v>43464.621296296296</v>
      </c>
      <c r="B568">
        <v>170</v>
      </c>
      <c r="C568" s="3">
        <f t="shared" si="8"/>
        <v>9.4444444444444446</v>
      </c>
    </row>
    <row r="569" spans="1:3">
      <c r="A569" s="2">
        <v>43464.624768518515</v>
      </c>
      <c r="B569">
        <v>168</v>
      </c>
      <c r="C569" s="3">
        <f t="shared" si="8"/>
        <v>9.3333333333333339</v>
      </c>
    </row>
    <row r="570" spans="1:3">
      <c r="A570" s="2">
        <v>43464.628240740742</v>
      </c>
      <c r="B570">
        <v>165</v>
      </c>
      <c r="C570" s="3">
        <f t="shared" si="8"/>
        <v>9.1666666666666661</v>
      </c>
    </row>
    <row r="571" spans="1:3">
      <c r="A571" s="2">
        <v>43464.631712962961</v>
      </c>
      <c r="B571">
        <v>162</v>
      </c>
      <c r="C571" s="3">
        <f t="shared" si="8"/>
        <v>9</v>
      </c>
    </row>
    <row r="572" spans="1:3">
      <c r="A572" s="2">
        <v>43464.635185185187</v>
      </c>
      <c r="B572">
        <v>159</v>
      </c>
      <c r="C572" s="3">
        <f t="shared" si="8"/>
        <v>8.8333333333333339</v>
      </c>
    </row>
    <row r="573" spans="1:3">
      <c r="A573" s="2">
        <v>43464.638657407406</v>
      </c>
      <c r="B573">
        <v>159</v>
      </c>
      <c r="C573" s="3">
        <f t="shared" si="8"/>
        <v>8.8333333333333339</v>
      </c>
    </row>
    <row r="574" spans="1:3">
      <c r="A574" s="2">
        <v>43464.642129629632</v>
      </c>
      <c r="B574">
        <v>159</v>
      </c>
      <c r="C574" s="3">
        <f t="shared" si="8"/>
        <v>8.8333333333333339</v>
      </c>
    </row>
    <row r="575" spans="1:3">
      <c r="A575" s="2">
        <v>43464.645601851851</v>
      </c>
      <c r="B575">
        <v>160</v>
      </c>
      <c r="C575" s="3">
        <f t="shared" si="8"/>
        <v>8.8888888888888893</v>
      </c>
    </row>
    <row r="576" spans="1:3">
      <c r="A576" s="2">
        <v>43464.649074074077</v>
      </c>
      <c r="B576">
        <v>160</v>
      </c>
      <c r="C576" s="3">
        <f t="shared" si="8"/>
        <v>8.8888888888888893</v>
      </c>
    </row>
    <row r="577" spans="1:3">
      <c r="A577" s="2">
        <v>43464.652546296296</v>
      </c>
      <c r="B577">
        <v>160</v>
      </c>
      <c r="C577" s="3">
        <f t="shared" si="8"/>
        <v>8.8888888888888893</v>
      </c>
    </row>
    <row r="578" spans="1:3">
      <c r="A578" s="2">
        <v>43464.656018518515</v>
      </c>
      <c r="B578">
        <v>160</v>
      </c>
      <c r="C578" s="3">
        <f t="shared" si="8"/>
        <v>8.8888888888888893</v>
      </c>
    </row>
    <row r="579" spans="1:3">
      <c r="A579" s="2">
        <v>43464.659490740742</v>
      </c>
      <c r="B579">
        <v>160</v>
      </c>
      <c r="C579" s="3">
        <f t="shared" ref="C579:C642" si="9">(B579/18)</f>
        <v>8.8888888888888893</v>
      </c>
    </row>
    <row r="580" spans="1:3">
      <c r="A580" s="2">
        <v>43464.662962962961</v>
      </c>
      <c r="B580">
        <v>161</v>
      </c>
      <c r="C580" s="3">
        <f t="shared" si="9"/>
        <v>8.9444444444444446</v>
      </c>
    </row>
    <row r="581" spans="1:3">
      <c r="A581" s="2">
        <v>43464.666435185187</v>
      </c>
      <c r="B581">
        <v>162</v>
      </c>
      <c r="C581" s="3">
        <f t="shared" si="9"/>
        <v>9</v>
      </c>
    </row>
    <row r="582" spans="1:3">
      <c r="A582" s="2">
        <v>43464.669907407406</v>
      </c>
      <c r="B582">
        <v>164</v>
      </c>
      <c r="C582" s="3">
        <f t="shared" si="9"/>
        <v>9.1111111111111107</v>
      </c>
    </row>
    <row r="583" spans="1:3">
      <c r="A583" s="2">
        <v>43464.673379629632</v>
      </c>
      <c r="B583">
        <v>162</v>
      </c>
      <c r="C583" s="3">
        <f t="shared" si="9"/>
        <v>9</v>
      </c>
    </row>
    <row r="584" spans="1:3">
      <c r="A584" s="2">
        <v>43464.676851851851</v>
      </c>
      <c r="B584">
        <v>164</v>
      </c>
      <c r="C584" s="3">
        <f t="shared" si="9"/>
        <v>9.1111111111111107</v>
      </c>
    </row>
    <row r="585" spans="1:3">
      <c r="A585" s="2">
        <v>43464.680324074077</v>
      </c>
      <c r="B585">
        <v>167</v>
      </c>
      <c r="C585" s="3">
        <f t="shared" si="9"/>
        <v>9.2777777777777786</v>
      </c>
    </row>
    <row r="586" spans="1:3">
      <c r="A586" s="2">
        <v>43464.683796296296</v>
      </c>
      <c r="B586">
        <v>166</v>
      </c>
      <c r="C586" s="3">
        <f t="shared" si="9"/>
        <v>9.2222222222222214</v>
      </c>
    </row>
    <row r="587" spans="1:3">
      <c r="A587" s="2">
        <v>43464.687268518515</v>
      </c>
      <c r="B587">
        <v>166</v>
      </c>
      <c r="C587" s="3">
        <f t="shared" si="9"/>
        <v>9.2222222222222214</v>
      </c>
    </row>
    <row r="588" spans="1:3">
      <c r="A588" s="2">
        <v>43464.690740740742</v>
      </c>
      <c r="B588">
        <v>168</v>
      </c>
      <c r="C588" s="3">
        <f t="shared" si="9"/>
        <v>9.3333333333333339</v>
      </c>
    </row>
    <row r="589" spans="1:3">
      <c r="A589" s="2">
        <v>43464.694212962961</v>
      </c>
      <c r="B589">
        <v>168</v>
      </c>
      <c r="C589" s="3">
        <f t="shared" si="9"/>
        <v>9.3333333333333339</v>
      </c>
    </row>
    <row r="590" spans="1:3">
      <c r="A590" s="2">
        <v>43464.697685185187</v>
      </c>
      <c r="B590">
        <v>169</v>
      </c>
      <c r="C590" s="3">
        <f t="shared" si="9"/>
        <v>9.3888888888888893</v>
      </c>
    </row>
    <row r="591" spans="1:3">
      <c r="A591" s="2">
        <v>43464.701157407406</v>
      </c>
      <c r="B591">
        <v>169</v>
      </c>
      <c r="C591" s="3">
        <f t="shared" si="9"/>
        <v>9.3888888888888893</v>
      </c>
    </row>
    <row r="592" spans="1:3">
      <c r="A592" s="2">
        <v>43464.704629629632</v>
      </c>
      <c r="B592">
        <v>168</v>
      </c>
      <c r="C592" s="3">
        <f t="shared" si="9"/>
        <v>9.3333333333333339</v>
      </c>
    </row>
    <row r="593" spans="1:3">
      <c r="A593" s="2">
        <v>43464.708101851851</v>
      </c>
      <c r="B593">
        <v>166</v>
      </c>
      <c r="C593" s="3">
        <f t="shared" si="9"/>
        <v>9.2222222222222214</v>
      </c>
    </row>
    <row r="594" spans="1:3">
      <c r="A594" s="2">
        <v>43464.711574074077</v>
      </c>
      <c r="B594">
        <v>164</v>
      </c>
      <c r="C594" s="3">
        <f t="shared" si="9"/>
        <v>9.1111111111111107</v>
      </c>
    </row>
    <row r="595" spans="1:3">
      <c r="A595" s="2">
        <v>43464.715046296296</v>
      </c>
      <c r="B595">
        <v>165</v>
      </c>
      <c r="C595" s="3">
        <f t="shared" si="9"/>
        <v>9.1666666666666661</v>
      </c>
    </row>
    <row r="596" spans="1:3">
      <c r="A596" s="2">
        <v>43464.718518518515</v>
      </c>
      <c r="B596">
        <v>165</v>
      </c>
      <c r="C596" s="3">
        <f t="shared" si="9"/>
        <v>9.1666666666666661</v>
      </c>
    </row>
    <row r="597" spans="1:3">
      <c r="A597" s="2">
        <v>43464.721990740742</v>
      </c>
      <c r="B597">
        <v>167</v>
      </c>
      <c r="C597" s="3">
        <f t="shared" si="9"/>
        <v>9.2777777777777786</v>
      </c>
    </row>
    <row r="598" spans="1:3">
      <c r="A598" s="2">
        <v>43464.725462962961</v>
      </c>
      <c r="B598">
        <v>170</v>
      </c>
      <c r="C598" s="3">
        <f t="shared" si="9"/>
        <v>9.4444444444444446</v>
      </c>
    </row>
    <row r="599" spans="1:3">
      <c r="A599" s="2">
        <v>43464.728935185187</v>
      </c>
      <c r="B599">
        <v>172</v>
      </c>
      <c r="C599" s="3">
        <f t="shared" si="9"/>
        <v>9.5555555555555554</v>
      </c>
    </row>
    <row r="600" spans="1:3">
      <c r="A600" s="2">
        <v>43464.732407407406</v>
      </c>
      <c r="B600">
        <v>175</v>
      </c>
      <c r="C600" s="3">
        <f t="shared" si="9"/>
        <v>9.7222222222222214</v>
      </c>
    </row>
    <row r="601" spans="1:3">
      <c r="A601" s="2">
        <v>43464.735879629632</v>
      </c>
      <c r="B601">
        <v>179</v>
      </c>
      <c r="C601" s="3">
        <f t="shared" si="9"/>
        <v>9.9444444444444446</v>
      </c>
    </row>
    <row r="602" spans="1:3">
      <c r="A602" s="2">
        <v>43464.739351851851</v>
      </c>
      <c r="B602">
        <v>182</v>
      </c>
      <c r="C602" s="3">
        <f t="shared" si="9"/>
        <v>10.111111111111111</v>
      </c>
    </row>
    <row r="603" spans="1:3">
      <c r="A603" s="2">
        <v>43464.742824074077</v>
      </c>
      <c r="B603">
        <v>184</v>
      </c>
      <c r="C603" s="3">
        <f t="shared" si="9"/>
        <v>10.222222222222221</v>
      </c>
    </row>
    <row r="604" spans="1:3">
      <c r="A604" s="2">
        <v>43464.746296296296</v>
      </c>
      <c r="B604">
        <v>186</v>
      </c>
      <c r="C604" s="3">
        <f t="shared" si="9"/>
        <v>10.333333333333334</v>
      </c>
    </row>
    <row r="605" spans="1:3">
      <c r="A605" s="2">
        <v>43464.749768518515</v>
      </c>
      <c r="B605">
        <v>189</v>
      </c>
      <c r="C605" s="3">
        <f t="shared" si="9"/>
        <v>10.5</v>
      </c>
    </row>
    <row r="606" spans="1:3">
      <c r="A606" s="2">
        <v>43464.753240740742</v>
      </c>
      <c r="B606">
        <v>189</v>
      </c>
      <c r="C606" s="3">
        <f t="shared" si="9"/>
        <v>10.5</v>
      </c>
    </row>
    <row r="607" spans="1:3">
      <c r="A607" s="2">
        <v>43464.756712962961</v>
      </c>
      <c r="B607">
        <v>188</v>
      </c>
      <c r="C607" s="3">
        <f t="shared" si="9"/>
        <v>10.444444444444445</v>
      </c>
    </row>
    <row r="608" spans="1:3">
      <c r="A608" s="2">
        <v>43464.760208333333</v>
      </c>
      <c r="B608">
        <v>187</v>
      </c>
      <c r="C608" s="3">
        <f t="shared" si="9"/>
        <v>10.388888888888889</v>
      </c>
    </row>
    <row r="609" spans="1:3">
      <c r="A609" s="2">
        <v>43464.763680555552</v>
      </c>
      <c r="B609">
        <v>185</v>
      </c>
      <c r="C609" s="3">
        <f t="shared" si="9"/>
        <v>10.277777777777779</v>
      </c>
    </row>
    <row r="610" spans="1:3">
      <c r="A610" s="2">
        <v>43464.767152777778</v>
      </c>
      <c r="B610">
        <v>182</v>
      </c>
      <c r="C610" s="3">
        <f t="shared" si="9"/>
        <v>10.111111111111111</v>
      </c>
    </row>
    <row r="611" spans="1:3">
      <c r="A611" s="2">
        <v>43464.770624999997</v>
      </c>
      <c r="B611">
        <v>180</v>
      </c>
      <c r="C611" s="3">
        <f t="shared" si="9"/>
        <v>10</v>
      </c>
    </row>
    <row r="612" spans="1:3">
      <c r="A612" s="2">
        <v>43464.774097222224</v>
      </c>
      <c r="B612">
        <v>175</v>
      </c>
      <c r="C612" s="3">
        <f t="shared" si="9"/>
        <v>9.7222222222222214</v>
      </c>
    </row>
    <row r="613" spans="1:3">
      <c r="A613" s="2">
        <v>43464.777569444443</v>
      </c>
      <c r="B613">
        <v>168</v>
      </c>
      <c r="C613" s="3">
        <f t="shared" si="9"/>
        <v>9.3333333333333339</v>
      </c>
    </row>
    <row r="614" spans="1:3">
      <c r="A614" s="2">
        <v>43464.781041666669</v>
      </c>
      <c r="B614">
        <v>164</v>
      </c>
      <c r="C614" s="3">
        <f t="shared" si="9"/>
        <v>9.1111111111111107</v>
      </c>
    </row>
    <row r="615" spans="1:3">
      <c r="A615" s="2">
        <v>43464.784513888888</v>
      </c>
      <c r="B615">
        <v>160</v>
      </c>
      <c r="C615" s="3">
        <f t="shared" si="9"/>
        <v>8.8888888888888893</v>
      </c>
    </row>
    <row r="616" spans="1:3">
      <c r="A616" s="2">
        <v>43464.787986111114</v>
      </c>
      <c r="B616">
        <v>157</v>
      </c>
      <c r="C616" s="3">
        <f t="shared" si="9"/>
        <v>8.7222222222222214</v>
      </c>
    </row>
    <row r="617" spans="1:3">
      <c r="A617" s="2">
        <v>43464.791458333333</v>
      </c>
      <c r="B617">
        <v>155</v>
      </c>
      <c r="C617" s="3">
        <f t="shared" si="9"/>
        <v>8.6111111111111107</v>
      </c>
    </row>
    <row r="618" spans="1:3">
      <c r="A618" s="2">
        <v>43464.794930555552</v>
      </c>
      <c r="B618">
        <v>149</v>
      </c>
      <c r="C618" s="3">
        <f t="shared" si="9"/>
        <v>8.2777777777777786</v>
      </c>
    </row>
    <row r="619" spans="1:3">
      <c r="A619" s="2">
        <v>43464.798402777778</v>
      </c>
      <c r="B619">
        <v>138</v>
      </c>
      <c r="C619" s="3">
        <f t="shared" si="9"/>
        <v>7.666666666666667</v>
      </c>
    </row>
    <row r="620" spans="1:3">
      <c r="A620" s="2">
        <v>43464.801874999997</v>
      </c>
      <c r="B620">
        <v>127</v>
      </c>
      <c r="C620" s="3">
        <f t="shared" si="9"/>
        <v>7.0555555555555554</v>
      </c>
    </row>
    <row r="621" spans="1:3">
      <c r="A621" s="2">
        <v>43464.805347222224</v>
      </c>
      <c r="B621">
        <v>118</v>
      </c>
      <c r="C621" s="3">
        <f t="shared" si="9"/>
        <v>6.5555555555555554</v>
      </c>
    </row>
    <row r="622" spans="1:3">
      <c r="A622" s="2">
        <v>43464.808819444443</v>
      </c>
      <c r="B622">
        <v>111</v>
      </c>
      <c r="C622" s="3">
        <f t="shared" si="9"/>
        <v>6.166666666666667</v>
      </c>
    </row>
    <row r="623" spans="1:3">
      <c r="A623" s="2">
        <v>43464.812291666669</v>
      </c>
      <c r="B623">
        <v>106</v>
      </c>
      <c r="C623" s="3">
        <f t="shared" si="9"/>
        <v>5.8888888888888893</v>
      </c>
    </row>
    <row r="624" spans="1:3">
      <c r="A624" s="2">
        <v>43464.815763888888</v>
      </c>
      <c r="B624">
        <v>102</v>
      </c>
      <c r="C624" s="3">
        <f t="shared" si="9"/>
        <v>5.666666666666667</v>
      </c>
    </row>
    <row r="625" spans="1:3">
      <c r="A625" s="2">
        <v>43464.819236111114</v>
      </c>
      <c r="B625">
        <v>100</v>
      </c>
      <c r="C625" s="3">
        <f t="shared" si="9"/>
        <v>5.5555555555555554</v>
      </c>
    </row>
    <row r="626" spans="1:3">
      <c r="A626" s="2">
        <v>43464.822708333333</v>
      </c>
      <c r="B626">
        <v>99</v>
      </c>
      <c r="C626" s="3">
        <f t="shared" si="9"/>
        <v>5.5</v>
      </c>
    </row>
    <row r="627" spans="1:3">
      <c r="A627" s="2">
        <v>43464.826180555552</v>
      </c>
      <c r="B627">
        <v>100</v>
      </c>
      <c r="C627" s="3">
        <f t="shared" si="9"/>
        <v>5.5555555555555554</v>
      </c>
    </row>
    <row r="628" spans="1:3">
      <c r="A628" s="2">
        <v>43464.829652777778</v>
      </c>
      <c r="B628">
        <v>100</v>
      </c>
      <c r="C628" s="3">
        <f t="shared" si="9"/>
        <v>5.5555555555555554</v>
      </c>
    </row>
    <row r="629" spans="1:3">
      <c r="A629" s="2">
        <v>43464.833124999997</v>
      </c>
      <c r="B629">
        <v>103</v>
      </c>
      <c r="C629" s="3">
        <f t="shared" si="9"/>
        <v>5.7222222222222223</v>
      </c>
    </row>
    <row r="630" spans="1:3">
      <c r="A630" s="2">
        <v>43464.836597222224</v>
      </c>
      <c r="B630">
        <v>106</v>
      </c>
      <c r="C630" s="3">
        <f t="shared" si="9"/>
        <v>5.8888888888888893</v>
      </c>
    </row>
    <row r="631" spans="1:3">
      <c r="A631" s="2">
        <v>43464.840069444443</v>
      </c>
      <c r="B631">
        <v>108</v>
      </c>
      <c r="C631" s="3">
        <f t="shared" si="9"/>
        <v>6</v>
      </c>
    </row>
    <row r="632" spans="1:3">
      <c r="A632" s="2">
        <v>43464.843541666669</v>
      </c>
      <c r="B632">
        <v>109</v>
      </c>
      <c r="C632" s="3">
        <f t="shared" si="9"/>
        <v>6.0555555555555554</v>
      </c>
    </row>
    <row r="633" spans="1:3">
      <c r="A633" s="2">
        <v>43464.847013888888</v>
      </c>
      <c r="B633">
        <v>109</v>
      </c>
      <c r="C633" s="3">
        <f t="shared" si="9"/>
        <v>6.0555555555555554</v>
      </c>
    </row>
    <row r="634" spans="1:3">
      <c r="A634" s="2">
        <v>43464.850486111114</v>
      </c>
      <c r="B634">
        <v>109</v>
      </c>
      <c r="C634" s="3">
        <f t="shared" si="9"/>
        <v>6.0555555555555554</v>
      </c>
    </row>
    <row r="635" spans="1:3">
      <c r="A635" s="2">
        <v>43464.853958333333</v>
      </c>
      <c r="B635">
        <v>110</v>
      </c>
      <c r="C635" s="3">
        <f t="shared" si="9"/>
        <v>6.1111111111111107</v>
      </c>
    </row>
    <row r="636" spans="1:3">
      <c r="A636" s="2">
        <v>43464.857430555552</v>
      </c>
      <c r="B636">
        <v>109</v>
      </c>
      <c r="C636" s="3">
        <f t="shared" si="9"/>
        <v>6.0555555555555554</v>
      </c>
    </row>
    <row r="637" spans="1:3">
      <c r="A637" s="2">
        <v>43464.860902777778</v>
      </c>
      <c r="B637">
        <v>108</v>
      </c>
      <c r="C637" s="3">
        <f t="shared" si="9"/>
        <v>6</v>
      </c>
    </row>
    <row r="638" spans="1:3">
      <c r="A638" s="2">
        <v>43464.864374999997</v>
      </c>
      <c r="B638">
        <v>107</v>
      </c>
      <c r="C638" s="3">
        <f t="shared" si="9"/>
        <v>5.9444444444444446</v>
      </c>
    </row>
    <row r="639" spans="1:3">
      <c r="A639" s="2">
        <v>43464.867847222224</v>
      </c>
      <c r="B639">
        <v>104</v>
      </c>
      <c r="C639" s="3">
        <f t="shared" si="9"/>
        <v>5.7777777777777777</v>
      </c>
    </row>
    <row r="640" spans="1:3">
      <c r="A640" s="2">
        <v>43464.871319444443</v>
      </c>
      <c r="B640">
        <v>99</v>
      </c>
      <c r="C640" s="3">
        <f t="shared" si="9"/>
        <v>5.5</v>
      </c>
    </row>
    <row r="641" spans="1:3">
      <c r="A641" s="2">
        <v>43464.874791666669</v>
      </c>
      <c r="B641">
        <v>96</v>
      </c>
      <c r="C641" s="3">
        <f t="shared" si="9"/>
        <v>5.333333333333333</v>
      </c>
    </row>
    <row r="642" spans="1:3">
      <c r="A642" s="2">
        <v>43464.878263888888</v>
      </c>
      <c r="B642">
        <v>98</v>
      </c>
      <c r="C642" s="3">
        <f t="shared" si="9"/>
        <v>5.4444444444444446</v>
      </c>
    </row>
    <row r="643" spans="1:3">
      <c r="A643" s="2">
        <v>43464.881736111114</v>
      </c>
      <c r="B643">
        <v>102</v>
      </c>
      <c r="C643" s="3">
        <f t="shared" ref="C643:C706" si="10">(B643/18)</f>
        <v>5.666666666666667</v>
      </c>
    </row>
    <row r="644" spans="1:3">
      <c r="A644" s="2">
        <v>43464.885208333333</v>
      </c>
      <c r="B644">
        <v>103</v>
      </c>
      <c r="C644" s="3">
        <f t="shared" si="10"/>
        <v>5.7222222222222223</v>
      </c>
    </row>
    <row r="645" spans="1:3">
      <c r="A645" s="2">
        <v>43464.888680555552</v>
      </c>
      <c r="B645">
        <v>103</v>
      </c>
      <c r="C645" s="3">
        <f t="shared" si="10"/>
        <v>5.7222222222222223</v>
      </c>
    </row>
    <row r="646" spans="1:3">
      <c r="A646" s="2">
        <v>43464.892152777778</v>
      </c>
      <c r="B646">
        <v>103</v>
      </c>
      <c r="C646" s="3">
        <f t="shared" si="10"/>
        <v>5.7222222222222223</v>
      </c>
    </row>
    <row r="647" spans="1:3">
      <c r="A647" s="2">
        <v>43464.895624999997</v>
      </c>
      <c r="B647">
        <v>104</v>
      </c>
      <c r="C647" s="3">
        <f t="shared" si="10"/>
        <v>5.7777777777777777</v>
      </c>
    </row>
    <row r="648" spans="1:3">
      <c r="A648" s="2">
        <v>43464.899097222224</v>
      </c>
      <c r="B648">
        <v>105</v>
      </c>
      <c r="C648" s="3">
        <f t="shared" si="10"/>
        <v>5.833333333333333</v>
      </c>
    </row>
    <row r="649" spans="1:3">
      <c r="A649" s="2">
        <v>43464.902569444443</v>
      </c>
      <c r="B649">
        <v>105</v>
      </c>
      <c r="C649" s="3">
        <f t="shared" si="10"/>
        <v>5.833333333333333</v>
      </c>
    </row>
    <row r="650" spans="1:3">
      <c r="A650" s="2">
        <v>43464.906041666669</v>
      </c>
      <c r="B650">
        <v>108</v>
      </c>
      <c r="C650" s="3">
        <f t="shared" si="10"/>
        <v>6</v>
      </c>
    </row>
    <row r="651" spans="1:3">
      <c r="A651" s="2">
        <v>43464.909513888888</v>
      </c>
      <c r="B651">
        <v>112</v>
      </c>
      <c r="C651" s="3">
        <f t="shared" si="10"/>
        <v>6.2222222222222223</v>
      </c>
    </row>
    <row r="652" spans="1:3">
      <c r="A652" s="2">
        <v>43464.912986111114</v>
      </c>
      <c r="B652">
        <v>116</v>
      </c>
      <c r="C652" s="3">
        <f t="shared" si="10"/>
        <v>6.4444444444444446</v>
      </c>
    </row>
    <row r="653" spans="1:3">
      <c r="A653" s="2">
        <v>43464.916458333333</v>
      </c>
      <c r="B653">
        <v>121</v>
      </c>
      <c r="C653" s="3">
        <f t="shared" si="10"/>
        <v>6.7222222222222223</v>
      </c>
    </row>
    <row r="654" spans="1:3">
      <c r="A654" s="2">
        <v>43464.919930555552</v>
      </c>
      <c r="B654">
        <v>124</v>
      </c>
      <c r="C654" s="3">
        <f t="shared" si="10"/>
        <v>6.8888888888888893</v>
      </c>
    </row>
    <row r="655" spans="1:3">
      <c r="A655" s="2">
        <v>43464.923402777778</v>
      </c>
      <c r="B655">
        <v>128</v>
      </c>
      <c r="C655" s="3">
        <f t="shared" si="10"/>
        <v>7.1111111111111107</v>
      </c>
    </row>
    <row r="656" spans="1:3">
      <c r="A656" s="2">
        <v>43464.926874999997</v>
      </c>
      <c r="B656">
        <v>130</v>
      </c>
      <c r="C656" s="3">
        <f t="shared" si="10"/>
        <v>7.2222222222222223</v>
      </c>
    </row>
    <row r="657" spans="1:3">
      <c r="A657" s="2">
        <v>43464.930347222224</v>
      </c>
      <c r="B657">
        <v>133</v>
      </c>
      <c r="C657" s="3">
        <f t="shared" si="10"/>
        <v>7.3888888888888893</v>
      </c>
    </row>
    <row r="658" spans="1:3">
      <c r="A658" s="2">
        <v>43464.933819444443</v>
      </c>
      <c r="B658">
        <v>136</v>
      </c>
      <c r="C658" s="3">
        <f t="shared" si="10"/>
        <v>7.5555555555555554</v>
      </c>
    </row>
    <row r="659" spans="1:3">
      <c r="A659" s="2">
        <v>43464.937291666669</v>
      </c>
      <c r="B659">
        <v>136</v>
      </c>
      <c r="C659" s="3">
        <f t="shared" si="10"/>
        <v>7.5555555555555554</v>
      </c>
    </row>
    <row r="660" spans="1:3">
      <c r="A660" s="2">
        <v>43464.940763888888</v>
      </c>
      <c r="B660">
        <v>139</v>
      </c>
      <c r="C660" s="3">
        <f t="shared" si="10"/>
        <v>7.7222222222222223</v>
      </c>
    </row>
    <row r="661" spans="1:3">
      <c r="A661" s="2">
        <v>43464.944236111114</v>
      </c>
      <c r="B661">
        <v>163</v>
      </c>
      <c r="C661" s="3">
        <f t="shared" si="10"/>
        <v>9.0555555555555554</v>
      </c>
    </row>
    <row r="662" spans="1:3">
      <c r="A662" s="2">
        <v>43464.947708333333</v>
      </c>
      <c r="B662">
        <v>170</v>
      </c>
      <c r="C662" s="3">
        <f t="shared" si="10"/>
        <v>9.4444444444444446</v>
      </c>
    </row>
    <row r="663" spans="1:3">
      <c r="A663" s="2">
        <v>43464.951180555552</v>
      </c>
      <c r="B663">
        <v>176</v>
      </c>
      <c r="C663" s="3">
        <f t="shared" si="10"/>
        <v>9.7777777777777786</v>
      </c>
    </row>
    <row r="664" spans="1:3">
      <c r="A664" s="2">
        <v>43464.954652777778</v>
      </c>
      <c r="B664">
        <v>180</v>
      </c>
      <c r="C664" s="3">
        <f t="shared" si="10"/>
        <v>10</v>
      </c>
    </row>
    <row r="665" spans="1:3">
      <c r="A665" s="2">
        <v>43464.958124999997</v>
      </c>
      <c r="B665">
        <v>184</v>
      </c>
      <c r="C665" s="3">
        <f t="shared" si="10"/>
        <v>10.222222222222221</v>
      </c>
    </row>
    <row r="666" spans="1:3">
      <c r="A666" s="2">
        <v>43464.961597222224</v>
      </c>
      <c r="B666">
        <v>188</v>
      </c>
      <c r="C666" s="3">
        <f t="shared" si="10"/>
        <v>10.444444444444445</v>
      </c>
    </row>
    <row r="667" spans="1:3">
      <c r="A667" s="2">
        <v>43464.965069444443</v>
      </c>
      <c r="B667">
        <v>190</v>
      </c>
      <c r="C667" s="3">
        <f t="shared" si="10"/>
        <v>10.555555555555555</v>
      </c>
    </row>
    <row r="668" spans="1:3">
      <c r="A668" s="2">
        <v>43464.968541666669</v>
      </c>
      <c r="B668">
        <v>191</v>
      </c>
      <c r="C668" s="3">
        <f t="shared" si="10"/>
        <v>10.611111111111111</v>
      </c>
    </row>
    <row r="669" spans="1:3">
      <c r="A669" s="2">
        <v>43464.972013888888</v>
      </c>
      <c r="B669">
        <v>191</v>
      </c>
      <c r="C669" s="3">
        <f t="shared" si="10"/>
        <v>10.611111111111111</v>
      </c>
    </row>
    <row r="670" spans="1:3">
      <c r="A670" s="2">
        <v>43464.975486111114</v>
      </c>
      <c r="B670">
        <v>190</v>
      </c>
      <c r="C670" s="3">
        <f t="shared" si="10"/>
        <v>10.555555555555555</v>
      </c>
    </row>
    <row r="671" spans="1:3">
      <c r="A671" s="2">
        <v>43464.978958333333</v>
      </c>
      <c r="B671">
        <v>188</v>
      </c>
      <c r="C671" s="3">
        <f t="shared" si="10"/>
        <v>10.444444444444445</v>
      </c>
    </row>
    <row r="672" spans="1:3">
      <c r="A672" s="2">
        <v>43464.982430555552</v>
      </c>
      <c r="B672">
        <v>186</v>
      </c>
      <c r="C672" s="3">
        <f t="shared" si="10"/>
        <v>10.333333333333334</v>
      </c>
    </row>
    <row r="673" spans="1:3">
      <c r="A673" s="2">
        <v>43464.985902777778</v>
      </c>
      <c r="B673">
        <v>182</v>
      </c>
      <c r="C673" s="3">
        <f t="shared" si="10"/>
        <v>10.111111111111111</v>
      </c>
    </row>
    <row r="674" spans="1:3">
      <c r="A674" s="2">
        <v>43464.989374999997</v>
      </c>
      <c r="B674">
        <v>178</v>
      </c>
      <c r="C674" s="3">
        <f t="shared" si="10"/>
        <v>9.8888888888888893</v>
      </c>
    </row>
    <row r="675" spans="1:3">
      <c r="A675" s="2">
        <v>43464.992847222224</v>
      </c>
      <c r="B675">
        <v>174</v>
      </c>
      <c r="C675" s="3">
        <f t="shared" si="10"/>
        <v>9.6666666666666661</v>
      </c>
    </row>
    <row r="676" spans="1:3">
      <c r="A676" s="2">
        <v>43464.996319444443</v>
      </c>
      <c r="B676">
        <v>171</v>
      </c>
      <c r="C676" s="3">
        <f t="shared" si="10"/>
        <v>9.5</v>
      </c>
    </row>
    <row r="677" spans="1:3">
      <c r="A677" s="2">
        <v>43464.999791666669</v>
      </c>
      <c r="B677">
        <v>167</v>
      </c>
      <c r="C677" s="3">
        <f t="shared" si="10"/>
        <v>9.2777777777777786</v>
      </c>
    </row>
    <row r="678" spans="1:3">
      <c r="A678" s="2">
        <v>43465.003263888888</v>
      </c>
      <c r="B678">
        <v>165</v>
      </c>
      <c r="C678" s="3">
        <f t="shared" si="10"/>
        <v>9.1666666666666661</v>
      </c>
    </row>
    <row r="679" spans="1:3">
      <c r="A679" s="2">
        <v>43465.006736111114</v>
      </c>
      <c r="B679">
        <v>164</v>
      </c>
      <c r="C679" s="3">
        <f t="shared" si="10"/>
        <v>9.1111111111111107</v>
      </c>
    </row>
    <row r="680" spans="1:3">
      <c r="A680" s="2">
        <v>43465.010208333333</v>
      </c>
      <c r="B680">
        <v>165</v>
      </c>
      <c r="C680" s="3">
        <f t="shared" si="10"/>
        <v>9.1666666666666661</v>
      </c>
    </row>
    <row r="681" spans="1:3">
      <c r="A681" s="2">
        <v>43465.013692129629</v>
      </c>
      <c r="B681">
        <v>166</v>
      </c>
      <c r="C681" s="3">
        <f t="shared" si="10"/>
        <v>9.2222222222222214</v>
      </c>
    </row>
    <row r="682" spans="1:3">
      <c r="A682" s="2">
        <v>43465.017164351855</v>
      </c>
      <c r="B682">
        <v>169</v>
      </c>
      <c r="C682" s="3">
        <f t="shared" si="10"/>
        <v>9.3888888888888893</v>
      </c>
    </row>
    <row r="683" spans="1:3">
      <c r="A683" s="2">
        <v>43465.020636574074</v>
      </c>
      <c r="B683">
        <v>172</v>
      </c>
      <c r="C683" s="3">
        <f t="shared" si="10"/>
        <v>9.5555555555555554</v>
      </c>
    </row>
    <row r="684" spans="1:3">
      <c r="A684" s="2">
        <v>43465.024108796293</v>
      </c>
      <c r="B684">
        <v>175</v>
      </c>
      <c r="C684" s="3">
        <f t="shared" si="10"/>
        <v>9.7222222222222214</v>
      </c>
    </row>
    <row r="685" spans="1:3">
      <c r="A685" s="2">
        <v>43465.027581018519</v>
      </c>
      <c r="B685">
        <v>178</v>
      </c>
      <c r="C685" s="3">
        <f t="shared" si="10"/>
        <v>9.8888888888888893</v>
      </c>
    </row>
    <row r="686" spans="1:3">
      <c r="A686" s="2">
        <v>43465.031053240738</v>
      </c>
      <c r="B686">
        <v>182</v>
      </c>
      <c r="C686" s="3">
        <f t="shared" si="10"/>
        <v>10.111111111111111</v>
      </c>
    </row>
    <row r="687" spans="1:3">
      <c r="A687" s="2">
        <v>43465.034525462965</v>
      </c>
      <c r="B687">
        <v>186</v>
      </c>
      <c r="C687" s="3">
        <f t="shared" si="10"/>
        <v>10.333333333333334</v>
      </c>
    </row>
    <row r="688" spans="1:3">
      <c r="A688" s="2">
        <v>43465.037997685184</v>
      </c>
      <c r="B688">
        <v>187</v>
      </c>
      <c r="C688" s="3">
        <f t="shared" si="10"/>
        <v>10.388888888888889</v>
      </c>
    </row>
    <row r="689" spans="1:3">
      <c r="A689" s="2">
        <v>43465.04146990741</v>
      </c>
      <c r="B689">
        <v>186</v>
      </c>
      <c r="C689" s="3">
        <f t="shared" si="10"/>
        <v>10.333333333333334</v>
      </c>
    </row>
    <row r="690" spans="1:3">
      <c r="A690" s="2">
        <v>43465.044942129629</v>
      </c>
      <c r="B690">
        <v>185</v>
      </c>
      <c r="C690" s="3">
        <f t="shared" si="10"/>
        <v>10.277777777777779</v>
      </c>
    </row>
    <row r="691" spans="1:3">
      <c r="A691" s="2">
        <v>43465.048414351855</v>
      </c>
      <c r="B691">
        <v>183</v>
      </c>
      <c r="C691" s="3">
        <f t="shared" si="10"/>
        <v>10.166666666666666</v>
      </c>
    </row>
    <row r="692" spans="1:3">
      <c r="A692" s="2">
        <v>43465.051886574074</v>
      </c>
      <c r="B692">
        <v>180</v>
      </c>
      <c r="C692" s="3">
        <f t="shared" si="10"/>
        <v>10</v>
      </c>
    </row>
    <row r="693" spans="1:3">
      <c r="A693" s="2">
        <v>43465.055358796293</v>
      </c>
      <c r="B693">
        <v>178</v>
      </c>
      <c r="C693" s="3">
        <f t="shared" si="10"/>
        <v>9.8888888888888893</v>
      </c>
    </row>
    <row r="694" spans="1:3">
      <c r="A694" s="2">
        <v>43465.058831018519</v>
      </c>
      <c r="B694">
        <v>176</v>
      </c>
      <c r="C694" s="3">
        <f t="shared" si="10"/>
        <v>9.7777777777777786</v>
      </c>
    </row>
    <row r="695" spans="1:3">
      <c r="A695" s="2">
        <v>43465.062303240738</v>
      </c>
      <c r="B695">
        <v>176</v>
      </c>
      <c r="C695" s="3">
        <f t="shared" si="10"/>
        <v>9.7777777777777786</v>
      </c>
    </row>
    <row r="696" spans="1:3">
      <c r="A696" s="2">
        <v>43465.065775462965</v>
      </c>
      <c r="B696">
        <v>174</v>
      </c>
      <c r="C696" s="3">
        <f t="shared" si="10"/>
        <v>9.6666666666666661</v>
      </c>
    </row>
    <row r="697" spans="1:3">
      <c r="A697" s="2">
        <v>43465.069247685184</v>
      </c>
      <c r="B697">
        <v>172</v>
      </c>
      <c r="C697" s="3">
        <f t="shared" si="10"/>
        <v>9.5555555555555554</v>
      </c>
    </row>
    <row r="698" spans="1:3">
      <c r="A698" s="2">
        <v>43465.07271990741</v>
      </c>
      <c r="B698">
        <v>170</v>
      </c>
      <c r="C698" s="3">
        <f t="shared" si="10"/>
        <v>9.4444444444444446</v>
      </c>
    </row>
    <row r="699" spans="1:3">
      <c r="A699" s="2">
        <v>43465.076192129629</v>
      </c>
      <c r="B699">
        <v>168</v>
      </c>
      <c r="C699" s="3">
        <f t="shared" si="10"/>
        <v>9.3333333333333339</v>
      </c>
    </row>
    <row r="700" spans="1:3">
      <c r="A700" s="2">
        <v>43465.079664351855</v>
      </c>
      <c r="B700">
        <v>167</v>
      </c>
      <c r="C700" s="3">
        <f t="shared" si="10"/>
        <v>9.2777777777777786</v>
      </c>
    </row>
    <row r="701" spans="1:3">
      <c r="A701" s="2">
        <v>43465.083136574074</v>
      </c>
      <c r="B701">
        <v>164</v>
      </c>
      <c r="C701" s="3">
        <f t="shared" si="10"/>
        <v>9.1111111111111107</v>
      </c>
    </row>
    <row r="702" spans="1:3">
      <c r="A702" s="2">
        <v>43465.086608796293</v>
      </c>
      <c r="B702">
        <v>162</v>
      </c>
      <c r="C702" s="3">
        <f t="shared" si="10"/>
        <v>9</v>
      </c>
    </row>
    <row r="703" spans="1:3">
      <c r="A703" s="2">
        <v>43465.090081018519</v>
      </c>
      <c r="B703">
        <v>159</v>
      </c>
      <c r="C703" s="3">
        <f t="shared" si="10"/>
        <v>8.8333333333333339</v>
      </c>
    </row>
    <row r="704" spans="1:3">
      <c r="A704" s="2">
        <v>43465.093553240738</v>
      </c>
      <c r="B704">
        <v>156</v>
      </c>
      <c r="C704" s="3">
        <f t="shared" si="10"/>
        <v>8.6666666666666661</v>
      </c>
    </row>
    <row r="705" spans="1:3">
      <c r="A705" s="2">
        <v>43465.097025462965</v>
      </c>
      <c r="B705">
        <v>152</v>
      </c>
      <c r="C705" s="3">
        <f t="shared" si="10"/>
        <v>8.4444444444444446</v>
      </c>
    </row>
    <row r="706" spans="1:3">
      <c r="A706" s="2">
        <v>43465.100497685184</v>
      </c>
      <c r="B706">
        <v>146</v>
      </c>
      <c r="C706" s="3">
        <f t="shared" si="10"/>
        <v>8.1111111111111107</v>
      </c>
    </row>
    <row r="707" spans="1:3">
      <c r="A707" s="2">
        <v>43465.10396990741</v>
      </c>
      <c r="B707">
        <v>144</v>
      </c>
      <c r="C707" s="3">
        <f t="shared" ref="C707:C770" si="11">(B707/18)</f>
        <v>8</v>
      </c>
    </row>
    <row r="708" spans="1:3">
      <c r="A708" s="2">
        <v>43465.107442129629</v>
      </c>
      <c r="B708">
        <v>141</v>
      </c>
      <c r="C708" s="3">
        <f t="shared" si="11"/>
        <v>7.833333333333333</v>
      </c>
    </row>
    <row r="709" spans="1:3">
      <c r="A709" s="2">
        <v>43465.110914351855</v>
      </c>
      <c r="B709">
        <v>139</v>
      </c>
      <c r="C709" s="3">
        <f t="shared" si="11"/>
        <v>7.7222222222222223</v>
      </c>
    </row>
    <row r="710" spans="1:3">
      <c r="A710" s="2">
        <v>43465.114386574074</v>
      </c>
      <c r="B710">
        <v>137</v>
      </c>
      <c r="C710" s="3">
        <f t="shared" si="11"/>
        <v>7.6111111111111107</v>
      </c>
    </row>
    <row r="711" spans="1:3">
      <c r="A711" s="2">
        <v>43465.117858796293</v>
      </c>
      <c r="B711">
        <v>136</v>
      </c>
      <c r="C711" s="3">
        <f t="shared" si="11"/>
        <v>7.5555555555555554</v>
      </c>
    </row>
    <row r="712" spans="1:3">
      <c r="A712" s="2">
        <v>43465.121331018519</v>
      </c>
      <c r="B712">
        <v>134</v>
      </c>
      <c r="C712" s="3">
        <f t="shared" si="11"/>
        <v>7.4444444444444446</v>
      </c>
    </row>
    <row r="713" spans="1:3">
      <c r="A713" s="2">
        <v>43465.124803240738</v>
      </c>
      <c r="B713">
        <v>128</v>
      </c>
      <c r="C713" s="3">
        <f t="shared" si="11"/>
        <v>7.1111111111111107</v>
      </c>
    </row>
    <row r="714" spans="1:3">
      <c r="A714" s="2">
        <v>43465.128275462965</v>
      </c>
      <c r="B714">
        <v>127</v>
      </c>
      <c r="C714" s="3">
        <f t="shared" si="11"/>
        <v>7.0555555555555554</v>
      </c>
    </row>
    <row r="715" spans="1:3">
      <c r="A715" s="2">
        <v>43465.131747685184</v>
      </c>
      <c r="B715">
        <v>127</v>
      </c>
      <c r="C715" s="3">
        <f t="shared" si="11"/>
        <v>7.0555555555555554</v>
      </c>
    </row>
    <row r="716" spans="1:3">
      <c r="A716" s="2">
        <v>43465.13521990741</v>
      </c>
      <c r="B716">
        <v>128</v>
      </c>
      <c r="C716" s="3">
        <f t="shared" si="11"/>
        <v>7.1111111111111107</v>
      </c>
    </row>
    <row r="717" spans="1:3">
      <c r="A717" s="2">
        <v>43465.138692129629</v>
      </c>
      <c r="B717">
        <v>125</v>
      </c>
      <c r="C717" s="3">
        <f t="shared" si="11"/>
        <v>6.9444444444444446</v>
      </c>
    </row>
    <row r="718" spans="1:3">
      <c r="A718" s="2">
        <v>43465.142164351855</v>
      </c>
      <c r="B718">
        <v>122</v>
      </c>
      <c r="C718" s="3">
        <f t="shared" si="11"/>
        <v>6.7777777777777777</v>
      </c>
    </row>
    <row r="719" spans="1:3">
      <c r="A719" s="2">
        <v>43465.145636574074</v>
      </c>
      <c r="B719">
        <v>120</v>
      </c>
      <c r="C719" s="3">
        <f t="shared" si="11"/>
        <v>6.666666666666667</v>
      </c>
    </row>
    <row r="720" spans="1:3">
      <c r="A720" s="2">
        <v>43465.149108796293</v>
      </c>
      <c r="B720">
        <v>119</v>
      </c>
      <c r="C720" s="3">
        <f t="shared" si="11"/>
        <v>6.6111111111111107</v>
      </c>
    </row>
    <row r="721" spans="1:3">
      <c r="A721" s="2">
        <v>43465.152581018519</v>
      </c>
      <c r="B721">
        <v>118</v>
      </c>
      <c r="C721" s="3">
        <f t="shared" si="11"/>
        <v>6.5555555555555554</v>
      </c>
    </row>
    <row r="722" spans="1:3">
      <c r="A722" s="2">
        <v>43465.156053240738</v>
      </c>
      <c r="B722">
        <v>118</v>
      </c>
      <c r="C722" s="3">
        <f t="shared" si="11"/>
        <v>6.5555555555555554</v>
      </c>
    </row>
    <row r="723" spans="1:3">
      <c r="A723" s="2">
        <v>43465.159525462965</v>
      </c>
      <c r="B723">
        <v>119</v>
      </c>
      <c r="C723" s="3">
        <f t="shared" si="11"/>
        <v>6.6111111111111107</v>
      </c>
    </row>
    <row r="724" spans="1:3">
      <c r="A724" s="2">
        <v>43465.162997685184</v>
      </c>
      <c r="B724">
        <v>118</v>
      </c>
      <c r="C724" s="3">
        <f t="shared" si="11"/>
        <v>6.5555555555555554</v>
      </c>
    </row>
    <row r="725" spans="1:3">
      <c r="A725" s="2">
        <v>43465.16646990741</v>
      </c>
      <c r="B725">
        <v>117</v>
      </c>
      <c r="C725" s="3">
        <f t="shared" si="11"/>
        <v>6.5</v>
      </c>
    </row>
    <row r="726" spans="1:3">
      <c r="A726" s="2">
        <v>43465.169942129629</v>
      </c>
      <c r="B726">
        <v>116</v>
      </c>
      <c r="C726" s="3">
        <f t="shared" si="11"/>
        <v>6.4444444444444446</v>
      </c>
    </row>
    <row r="727" spans="1:3">
      <c r="A727" s="2">
        <v>43465.173414351855</v>
      </c>
      <c r="B727">
        <v>115</v>
      </c>
      <c r="C727" s="3">
        <f t="shared" si="11"/>
        <v>6.3888888888888893</v>
      </c>
    </row>
    <row r="728" spans="1:3">
      <c r="A728" s="2">
        <v>43465.176886574074</v>
      </c>
      <c r="B728">
        <v>114</v>
      </c>
      <c r="C728" s="3">
        <f t="shared" si="11"/>
        <v>6.333333333333333</v>
      </c>
    </row>
    <row r="729" spans="1:3">
      <c r="A729" s="2">
        <v>43465.180358796293</v>
      </c>
      <c r="B729">
        <v>114</v>
      </c>
      <c r="C729" s="3">
        <f t="shared" si="11"/>
        <v>6.333333333333333</v>
      </c>
    </row>
    <row r="730" spans="1:3">
      <c r="A730" s="2">
        <v>43465.183831018519</v>
      </c>
      <c r="B730">
        <v>113</v>
      </c>
      <c r="C730" s="3">
        <f t="shared" si="11"/>
        <v>6.2777777777777777</v>
      </c>
    </row>
    <row r="731" spans="1:3">
      <c r="A731" s="2">
        <v>43465.187303240738</v>
      </c>
      <c r="B731">
        <v>111</v>
      </c>
      <c r="C731" s="3">
        <f t="shared" si="11"/>
        <v>6.166666666666667</v>
      </c>
    </row>
    <row r="732" spans="1:3">
      <c r="A732" s="2">
        <v>43465.190775462965</v>
      </c>
      <c r="B732">
        <v>109</v>
      </c>
      <c r="C732" s="3">
        <f t="shared" si="11"/>
        <v>6.0555555555555554</v>
      </c>
    </row>
    <row r="733" spans="1:3">
      <c r="A733" s="2">
        <v>43465.194247685184</v>
      </c>
      <c r="B733">
        <v>108</v>
      </c>
      <c r="C733" s="3">
        <f t="shared" si="11"/>
        <v>6</v>
      </c>
    </row>
    <row r="734" spans="1:3">
      <c r="A734" s="2">
        <v>43465.19771990741</v>
      </c>
      <c r="B734">
        <v>107</v>
      </c>
      <c r="C734" s="3">
        <f t="shared" si="11"/>
        <v>5.9444444444444446</v>
      </c>
    </row>
    <row r="735" spans="1:3">
      <c r="A735" s="2">
        <v>43465.201192129629</v>
      </c>
      <c r="B735">
        <v>106</v>
      </c>
      <c r="C735" s="3">
        <f t="shared" si="11"/>
        <v>5.8888888888888893</v>
      </c>
    </row>
    <row r="736" spans="1:3">
      <c r="A736" s="2">
        <v>43465.204664351855</v>
      </c>
      <c r="B736">
        <v>104</v>
      </c>
      <c r="C736" s="3">
        <f t="shared" si="11"/>
        <v>5.7777777777777777</v>
      </c>
    </row>
    <row r="737" spans="1:3">
      <c r="A737" s="2">
        <v>43465.208136574074</v>
      </c>
      <c r="B737">
        <v>102</v>
      </c>
      <c r="C737" s="3">
        <f t="shared" si="11"/>
        <v>5.666666666666667</v>
      </c>
    </row>
    <row r="738" spans="1:3">
      <c r="A738" s="2">
        <v>43465.211608796293</v>
      </c>
      <c r="B738">
        <v>100</v>
      </c>
      <c r="C738" s="3">
        <f t="shared" si="11"/>
        <v>5.5555555555555554</v>
      </c>
    </row>
    <row r="739" spans="1:3">
      <c r="A739" s="2">
        <v>43465.215081018519</v>
      </c>
      <c r="B739">
        <v>97</v>
      </c>
      <c r="C739" s="3">
        <f t="shared" si="11"/>
        <v>5.3888888888888893</v>
      </c>
    </row>
    <row r="740" spans="1:3">
      <c r="A740" s="2">
        <v>43465.218553240738</v>
      </c>
      <c r="B740">
        <v>95</v>
      </c>
      <c r="C740" s="3">
        <f t="shared" si="11"/>
        <v>5.2777777777777777</v>
      </c>
    </row>
    <row r="741" spans="1:3">
      <c r="A741" s="2">
        <v>43465.222025462965</v>
      </c>
      <c r="B741">
        <v>93</v>
      </c>
      <c r="C741" s="3">
        <f t="shared" si="11"/>
        <v>5.166666666666667</v>
      </c>
    </row>
    <row r="742" spans="1:3">
      <c r="A742" s="2">
        <v>43465.225497685184</v>
      </c>
      <c r="B742">
        <v>92</v>
      </c>
      <c r="C742" s="3">
        <f t="shared" si="11"/>
        <v>5.1111111111111107</v>
      </c>
    </row>
    <row r="743" spans="1:3">
      <c r="A743" s="2">
        <v>43465.22896990741</v>
      </c>
      <c r="B743">
        <v>90</v>
      </c>
      <c r="C743" s="3">
        <f t="shared" si="11"/>
        <v>5</v>
      </c>
    </row>
    <row r="744" spans="1:3">
      <c r="A744" s="2">
        <v>43465.232442129629</v>
      </c>
      <c r="B744">
        <v>89</v>
      </c>
      <c r="C744" s="3">
        <f t="shared" si="11"/>
        <v>4.9444444444444446</v>
      </c>
    </row>
    <row r="745" spans="1:3">
      <c r="A745" s="2">
        <v>43465.235914351855</v>
      </c>
      <c r="B745">
        <v>87</v>
      </c>
      <c r="C745" s="3">
        <f t="shared" si="11"/>
        <v>4.833333333333333</v>
      </c>
    </row>
    <row r="746" spans="1:3">
      <c r="A746" s="2">
        <v>43465.239386574074</v>
      </c>
      <c r="B746">
        <v>85</v>
      </c>
      <c r="C746" s="3">
        <f t="shared" si="11"/>
        <v>4.7222222222222223</v>
      </c>
    </row>
    <row r="747" spans="1:3">
      <c r="A747" s="2">
        <v>43465.242858796293</v>
      </c>
      <c r="B747">
        <v>84</v>
      </c>
      <c r="C747" s="3">
        <f t="shared" si="11"/>
        <v>4.666666666666667</v>
      </c>
    </row>
    <row r="748" spans="1:3">
      <c r="A748" s="2">
        <v>43465.246331018519</v>
      </c>
      <c r="B748">
        <v>84</v>
      </c>
      <c r="C748" s="3">
        <f t="shared" si="11"/>
        <v>4.666666666666667</v>
      </c>
    </row>
    <row r="749" spans="1:3">
      <c r="A749" s="2">
        <v>43465.249803240738</v>
      </c>
      <c r="B749">
        <v>83</v>
      </c>
      <c r="C749" s="3">
        <f t="shared" si="11"/>
        <v>4.6111111111111107</v>
      </c>
    </row>
    <row r="750" spans="1:3">
      <c r="A750" s="2">
        <v>43465.253275462965</v>
      </c>
      <c r="B750">
        <v>82</v>
      </c>
      <c r="C750" s="3">
        <f t="shared" si="11"/>
        <v>4.5555555555555554</v>
      </c>
    </row>
    <row r="751" spans="1:3">
      <c r="A751" s="2">
        <v>43465.256747685184</v>
      </c>
      <c r="B751">
        <v>81</v>
      </c>
      <c r="C751" s="3">
        <f t="shared" si="11"/>
        <v>4.5</v>
      </c>
    </row>
    <row r="752" spans="1:3">
      <c r="A752" s="2">
        <v>43465.26021990741</v>
      </c>
      <c r="B752">
        <v>79</v>
      </c>
      <c r="C752" s="3">
        <f t="shared" si="11"/>
        <v>4.3888888888888893</v>
      </c>
    </row>
    <row r="753" spans="1:3">
      <c r="A753" s="2">
        <v>43465.263692129629</v>
      </c>
      <c r="B753">
        <v>79</v>
      </c>
      <c r="C753" s="3">
        <f t="shared" si="11"/>
        <v>4.3888888888888893</v>
      </c>
    </row>
    <row r="754" spans="1:3">
      <c r="A754" s="2">
        <v>43465.267164351855</v>
      </c>
      <c r="B754">
        <v>78</v>
      </c>
      <c r="C754" s="3">
        <f t="shared" si="11"/>
        <v>4.333333333333333</v>
      </c>
    </row>
    <row r="755" spans="1:3">
      <c r="A755" s="2">
        <v>43465.270636574074</v>
      </c>
      <c r="B755">
        <v>77</v>
      </c>
      <c r="C755" s="3">
        <f t="shared" si="11"/>
        <v>4.2777777777777777</v>
      </c>
    </row>
    <row r="756" spans="1:3">
      <c r="A756" s="2">
        <v>43465.274108796293</v>
      </c>
      <c r="B756">
        <v>77</v>
      </c>
      <c r="C756" s="3">
        <f t="shared" si="11"/>
        <v>4.2777777777777777</v>
      </c>
    </row>
    <row r="757" spans="1:3">
      <c r="A757" s="2">
        <v>43465.277581018519</v>
      </c>
      <c r="B757">
        <v>77</v>
      </c>
      <c r="C757" s="3">
        <f t="shared" si="11"/>
        <v>4.2777777777777777</v>
      </c>
    </row>
    <row r="758" spans="1:3">
      <c r="A758" s="2">
        <v>43465.281053240738</v>
      </c>
      <c r="B758">
        <v>77</v>
      </c>
      <c r="C758" s="3">
        <f t="shared" si="11"/>
        <v>4.2777777777777777</v>
      </c>
    </row>
    <row r="759" spans="1:3">
      <c r="A759" s="2">
        <v>43465.284525462965</v>
      </c>
      <c r="B759">
        <v>78</v>
      </c>
      <c r="C759" s="3">
        <f t="shared" si="11"/>
        <v>4.333333333333333</v>
      </c>
    </row>
    <row r="760" spans="1:3">
      <c r="A760" s="2">
        <v>43465.287997685184</v>
      </c>
      <c r="B760">
        <v>78</v>
      </c>
      <c r="C760" s="3">
        <f t="shared" si="11"/>
        <v>4.333333333333333</v>
      </c>
    </row>
    <row r="761" spans="1:3">
      <c r="A761" s="2">
        <v>43465.29146990741</v>
      </c>
      <c r="B761">
        <v>79</v>
      </c>
      <c r="C761" s="3">
        <f t="shared" si="11"/>
        <v>4.3888888888888893</v>
      </c>
    </row>
    <row r="762" spans="1:3">
      <c r="A762" s="2">
        <v>43465.294942129629</v>
      </c>
      <c r="B762">
        <v>81</v>
      </c>
      <c r="C762" s="3">
        <f t="shared" si="11"/>
        <v>4.5</v>
      </c>
    </row>
    <row r="763" spans="1:3">
      <c r="A763" s="2">
        <v>43465.298414351855</v>
      </c>
      <c r="B763">
        <v>84</v>
      </c>
      <c r="C763" s="3">
        <f t="shared" si="11"/>
        <v>4.666666666666667</v>
      </c>
    </row>
    <row r="764" spans="1:3">
      <c r="A764" s="2">
        <v>43465.301886574074</v>
      </c>
      <c r="B764">
        <v>88</v>
      </c>
      <c r="C764" s="3">
        <f t="shared" si="11"/>
        <v>4.8888888888888893</v>
      </c>
    </row>
    <row r="765" spans="1:3">
      <c r="A765" s="2">
        <v>43465.305358796293</v>
      </c>
      <c r="B765">
        <v>88</v>
      </c>
      <c r="C765" s="3">
        <f t="shared" si="11"/>
        <v>4.8888888888888893</v>
      </c>
    </row>
    <row r="766" spans="1:3">
      <c r="A766" s="2">
        <v>43465.308831018519</v>
      </c>
      <c r="B766">
        <v>88</v>
      </c>
      <c r="C766" s="3">
        <f t="shared" si="11"/>
        <v>4.8888888888888893</v>
      </c>
    </row>
    <row r="767" spans="1:3">
      <c r="A767" s="2">
        <v>43465.312303240738</v>
      </c>
      <c r="B767">
        <v>90</v>
      </c>
      <c r="C767" s="3">
        <f t="shared" si="11"/>
        <v>5</v>
      </c>
    </row>
    <row r="768" spans="1:3">
      <c r="A768" s="2">
        <v>43465.315775462965</v>
      </c>
      <c r="B768">
        <v>94</v>
      </c>
      <c r="C768" s="3">
        <f t="shared" si="11"/>
        <v>5.2222222222222223</v>
      </c>
    </row>
    <row r="769" spans="1:3">
      <c r="A769" s="2">
        <v>43465.319247685184</v>
      </c>
      <c r="B769">
        <v>99</v>
      </c>
      <c r="C769" s="3">
        <f t="shared" si="11"/>
        <v>5.5</v>
      </c>
    </row>
    <row r="770" spans="1:3">
      <c r="A770" s="2">
        <v>43465.32271990741</v>
      </c>
      <c r="B770">
        <v>103</v>
      </c>
      <c r="C770" s="3">
        <f t="shared" si="11"/>
        <v>5.7222222222222223</v>
      </c>
    </row>
    <row r="771" spans="1:3">
      <c r="A771" s="2">
        <v>43465.326192129629</v>
      </c>
      <c r="B771">
        <v>107</v>
      </c>
      <c r="C771" s="3">
        <f t="shared" ref="C771:C834" si="12">(B771/18)</f>
        <v>5.9444444444444446</v>
      </c>
    </row>
    <row r="772" spans="1:3">
      <c r="A772" s="2">
        <v>43465.329664351855</v>
      </c>
      <c r="B772">
        <v>112</v>
      </c>
      <c r="C772" s="3">
        <f t="shared" si="12"/>
        <v>6.2222222222222223</v>
      </c>
    </row>
    <row r="773" spans="1:3">
      <c r="A773" s="2">
        <v>43465.333136574074</v>
      </c>
      <c r="B773">
        <v>116</v>
      </c>
      <c r="C773" s="3">
        <f t="shared" si="12"/>
        <v>6.4444444444444446</v>
      </c>
    </row>
    <row r="774" spans="1:3">
      <c r="A774" s="2">
        <v>43465.336608796293</v>
      </c>
      <c r="B774">
        <v>121</v>
      </c>
      <c r="C774" s="3">
        <f t="shared" si="12"/>
        <v>6.7222222222222223</v>
      </c>
    </row>
    <row r="775" spans="1:3">
      <c r="A775" s="2">
        <v>43465.340081018519</v>
      </c>
      <c r="B775">
        <v>125</v>
      </c>
      <c r="C775" s="3">
        <f t="shared" si="12"/>
        <v>6.9444444444444446</v>
      </c>
    </row>
    <row r="776" spans="1:3">
      <c r="A776" s="2">
        <v>43465.343553240738</v>
      </c>
      <c r="B776">
        <v>129</v>
      </c>
      <c r="C776" s="3">
        <f t="shared" si="12"/>
        <v>7.166666666666667</v>
      </c>
    </row>
    <row r="777" spans="1:3">
      <c r="A777" s="2">
        <v>43465.347025462965</v>
      </c>
      <c r="B777">
        <v>132</v>
      </c>
      <c r="C777" s="3">
        <f t="shared" si="12"/>
        <v>7.333333333333333</v>
      </c>
    </row>
    <row r="778" spans="1:3">
      <c r="A778" s="2">
        <v>43465.350497685184</v>
      </c>
      <c r="B778">
        <v>135</v>
      </c>
      <c r="C778" s="3">
        <f t="shared" si="12"/>
        <v>7.5</v>
      </c>
    </row>
    <row r="779" spans="1:3">
      <c r="A779" s="2">
        <v>43465.35396990741</v>
      </c>
      <c r="B779">
        <v>138</v>
      </c>
      <c r="C779" s="3">
        <f t="shared" si="12"/>
        <v>7.666666666666667</v>
      </c>
    </row>
    <row r="780" spans="1:3">
      <c r="A780" s="2">
        <v>43465.357442129629</v>
      </c>
      <c r="B780">
        <v>141</v>
      </c>
      <c r="C780" s="3">
        <f t="shared" si="12"/>
        <v>7.833333333333333</v>
      </c>
    </row>
    <row r="781" spans="1:3">
      <c r="A781" s="2">
        <v>43465.360914351855</v>
      </c>
      <c r="B781">
        <v>144</v>
      </c>
      <c r="C781" s="3">
        <f t="shared" si="12"/>
        <v>8</v>
      </c>
    </row>
    <row r="782" spans="1:3">
      <c r="A782" s="2">
        <v>43465.364386574074</v>
      </c>
      <c r="B782">
        <v>145</v>
      </c>
      <c r="C782" s="3">
        <f t="shared" si="12"/>
        <v>8.0555555555555554</v>
      </c>
    </row>
    <row r="783" spans="1:3">
      <c r="A783" s="2">
        <v>43465.367858796293</v>
      </c>
      <c r="B783">
        <v>145</v>
      </c>
      <c r="C783" s="3">
        <f t="shared" si="12"/>
        <v>8.0555555555555554</v>
      </c>
    </row>
    <row r="784" spans="1:3">
      <c r="A784" s="2">
        <v>43465.371331018519</v>
      </c>
      <c r="B784">
        <v>147</v>
      </c>
      <c r="C784" s="3">
        <f t="shared" si="12"/>
        <v>8.1666666666666661</v>
      </c>
    </row>
    <row r="785" spans="1:3">
      <c r="A785" s="2">
        <v>43465.374803240738</v>
      </c>
      <c r="B785">
        <v>153</v>
      </c>
      <c r="C785" s="3">
        <f t="shared" si="12"/>
        <v>8.5</v>
      </c>
    </row>
    <row r="786" spans="1:3">
      <c r="A786" s="2">
        <v>43465.378275462965</v>
      </c>
      <c r="B786">
        <v>160</v>
      </c>
      <c r="C786" s="3">
        <f t="shared" si="12"/>
        <v>8.8888888888888893</v>
      </c>
    </row>
    <row r="787" spans="1:3">
      <c r="A787" s="2">
        <v>43465.381747685184</v>
      </c>
      <c r="B787">
        <v>168</v>
      </c>
      <c r="C787" s="3">
        <f t="shared" si="12"/>
        <v>9.3333333333333339</v>
      </c>
    </row>
    <row r="788" spans="1:3">
      <c r="A788" s="2">
        <v>43465.38521990741</v>
      </c>
      <c r="B788">
        <v>176</v>
      </c>
      <c r="C788" s="3">
        <f t="shared" si="12"/>
        <v>9.7777777777777786</v>
      </c>
    </row>
    <row r="789" spans="1:3">
      <c r="A789" s="2">
        <v>43465.388692129629</v>
      </c>
      <c r="B789">
        <v>182</v>
      </c>
      <c r="C789" s="3">
        <f t="shared" si="12"/>
        <v>10.111111111111111</v>
      </c>
    </row>
    <row r="790" spans="1:3">
      <c r="A790" s="2">
        <v>43465.392164351855</v>
      </c>
      <c r="B790">
        <v>188</v>
      </c>
      <c r="C790" s="3">
        <f t="shared" si="12"/>
        <v>10.444444444444445</v>
      </c>
    </row>
    <row r="791" spans="1:3">
      <c r="A791" s="2">
        <v>43465.395636574074</v>
      </c>
      <c r="B791">
        <v>195</v>
      </c>
      <c r="C791" s="3">
        <f t="shared" si="12"/>
        <v>10.833333333333334</v>
      </c>
    </row>
    <row r="792" spans="1:3">
      <c r="A792" s="2">
        <v>43465.399108796293</v>
      </c>
      <c r="B792">
        <v>200</v>
      </c>
      <c r="C792" s="3">
        <f t="shared" si="12"/>
        <v>11.111111111111111</v>
      </c>
    </row>
    <row r="793" spans="1:3">
      <c r="A793" s="2">
        <v>43465.402581018519</v>
      </c>
      <c r="B793">
        <v>205</v>
      </c>
      <c r="C793" s="3">
        <f t="shared" si="12"/>
        <v>11.388888888888889</v>
      </c>
    </row>
    <row r="794" spans="1:3">
      <c r="A794" s="2">
        <v>43465.406053240738</v>
      </c>
      <c r="B794">
        <v>210</v>
      </c>
      <c r="C794" s="3">
        <f t="shared" si="12"/>
        <v>11.666666666666666</v>
      </c>
    </row>
    <row r="795" spans="1:3">
      <c r="A795" s="2">
        <v>43465.409525462965</v>
      </c>
      <c r="B795">
        <v>214</v>
      </c>
      <c r="C795" s="3">
        <f t="shared" si="12"/>
        <v>11.888888888888889</v>
      </c>
    </row>
    <row r="796" spans="1:3">
      <c r="A796" s="2">
        <v>43465.412997685184</v>
      </c>
      <c r="B796">
        <v>219</v>
      </c>
      <c r="C796" s="3">
        <f t="shared" si="12"/>
        <v>12.166666666666666</v>
      </c>
    </row>
    <row r="797" spans="1:3">
      <c r="A797" s="2">
        <v>43465.41646990741</v>
      </c>
      <c r="B797">
        <v>227</v>
      </c>
      <c r="C797" s="3">
        <f t="shared" si="12"/>
        <v>12.611111111111111</v>
      </c>
    </row>
    <row r="798" spans="1:3">
      <c r="A798" s="2">
        <v>43465.419942129629</v>
      </c>
      <c r="B798">
        <v>232</v>
      </c>
      <c r="C798" s="3">
        <f t="shared" si="12"/>
        <v>12.888888888888889</v>
      </c>
    </row>
    <row r="799" spans="1:3">
      <c r="A799" s="2">
        <v>43465.423414351855</v>
      </c>
      <c r="B799">
        <v>234</v>
      </c>
      <c r="C799" s="3">
        <f t="shared" si="12"/>
        <v>13</v>
      </c>
    </row>
    <row r="800" spans="1:3">
      <c r="A800" s="2">
        <v>43465.426886574074</v>
      </c>
      <c r="B800">
        <v>235</v>
      </c>
      <c r="C800" s="3">
        <f t="shared" si="12"/>
        <v>13.055555555555555</v>
      </c>
    </row>
    <row r="801" spans="1:3">
      <c r="A801" s="2">
        <v>43465.430358796293</v>
      </c>
      <c r="B801">
        <v>234</v>
      </c>
      <c r="C801" s="3">
        <f t="shared" si="12"/>
        <v>13</v>
      </c>
    </row>
    <row r="802" spans="1:3">
      <c r="A802" s="2">
        <v>43465.433831018519</v>
      </c>
      <c r="B802">
        <v>231</v>
      </c>
      <c r="C802" s="3">
        <f t="shared" si="12"/>
        <v>12.833333333333334</v>
      </c>
    </row>
    <row r="803" spans="1:3">
      <c r="A803" s="2">
        <v>43465.465081018519</v>
      </c>
      <c r="B803">
        <v>177</v>
      </c>
      <c r="C803" s="3">
        <f t="shared" si="12"/>
        <v>9.8333333333333339</v>
      </c>
    </row>
    <row r="804" spans="1:3">
      <c r="A804" s="2">
        <v>43465.468553240738</v>
      </c>
      <c r="B804">
        <v>173</v>
      </c>
      <c r="C804" s="3">
        <f t="shared" si="12"/>
        <v>9.6111111111111107</v>
      </c>
    </row>
    <row r="805" spans="1:3">
      <c r="A805" s="2">
        <v>43465.472025462965</v>
      </c>
      <c r="B805">
        <v>169</v>
      </c>
      <c r="C805" s="3">
        <f t="shared" si="12"/>
        <v>9.3888888888888893</v>
      </c>
    </row>
    <row r="806" spans="1:3">
      <c r="A806" s="2">
        <v>43465.475497685184</v>
      </c>
      <c r="B806">
        <v>165</v>
      </c>
      <c r="C806" s="3">
        <f t="shared" si="12"/>
        <v>9.1666666666666661</v>
      </c>
    </row>
    <row r="807" spans="1:3">
      <c r="A807" s="2">
        <v>43465.47896990741</v>
      </c>
      <c r="B807">
        <v>161</v>
      </c>
      <c r="C807" s="3">
        <f t="shared" si="12"/>
        <v>8.9444444444444446</v>
      </c>
    </row>
    <row r="808" spans="1:3">
      <c r="A808" s="2">
        <v>43465.482442129629</v>
      </c>
      <c r="B808">
        <v>158</v>
      </c>
      <c r="C808" s="3">
        <f t="shared" si="12"/>
        <v>8.7777777777777786</v>
      </c>
    </row>
    <row r="809" spans="1:3">
      <c r="A809" s="2">
        <v>43465.485914351855</v>
      </c>
      <c r="B809">
        <v>157</v>
      </c>
      <c r="C809" s="3">
        <f t="shared" si="12"/>
        <v>8.7222222222222214</v>
      </c>
    </row>
    <row r="810" spans="1:3">
      <c r="A810" s="2">
        <v>43465.489386574074</v>
      </c>
      <c r="B810">
        <v>155</v>
      </c>
      <c r="C810" s="3">
        <f t="shared" si="12"/>
        <v>8.6111111111111107</v>
      </c>
    </row>
    <row r="811" spans="1:3">
      <c r="A811" s="2">
        <v>43465.492858796293</v>
      </c>
      <c r="B811">
        <v>152</v>
      </c>
      <c r="C811" s="3">
        <f t="shared" si="12"/>
        <v>8.4444444444444446</v>
      </c>
    </row>
    <row r="812" spans="1:3">
      <c r="A812" s="2">
        <v>43465.496331018519</v>
      </c>
      <c r="B812">
        <v>148</v>
      </c>
      <c r="C812" s="3">
        <f t="shared" si="12"/>
        <v>8.2222222222222214</v>
      </c>
    </row>
    <row r="813" spans="1:3">
      <c r="A813" s="2">
        <v>43465.499803240738</v>
      </c>
      <c r="B813">
        <v>144</v>
      </c>
      <c r="C813" s="3">
        <f t="shared" si="12"/>
        <v>8</v>
      </c>
    </row>
    <row r="814" spans="1:3">
      <c r="A814" s="2">
        <v>43465.503275462965</v>
      </c>
      <c r="B814">
        <v>140</v>
      </c>
      <c r="C814" s="3">
        <f t="shared" si="12"/>
        <v>7.7777777777777777</v>
      </c>
    </row>
    <row r="815" spans="1:3">
      <c r="A815" s="2">
        <v>43465.506747685184</v>
      </c>
      <c r="B815">
        <v>136</v>
      </c>
      <c r="C815" s="3">
        <f t="shared" si="12"/>
        <v>7.5555555555555554</v>
      </c>
    </row>
    <row r="816" spans="1:3">
      <c r="A816" s="2">
        <v>43465.51021990741</v>
      </c>
      <c r="B816">
        <v>131</v>
      </c>
      <c r="C816" s="3">
        <f t="shared" si="12"/>
        <v>7.2777777777777777</v>
      </c>
    </row>
    <row r="817" spans="1:3">
      <c r="A817" s="2">
        <v>43465.513703703706</v>
      </c>
      <c r="B817">
        <v>123</v>
      </c>
      <c r="C817" s="3">
        <f t="shared" si="12"/>
        <v>6.833333333333333</v>
      </c>
    </row>
    <row r="818" spans="1:3">
      <c r="A818" s="2">
        <v>43465.517175925925</v>
      </c>
      <c r="B818">
        <v>116</v>
      </c>
      <c r="C818" s="3">
        <f t="shared" si="12"/>
        <v>6.4444444444444446</v>
      </c>
    </row>
    <row r="819" spans="1:3">
      <c r="A819" s="2">
        <v>43465.520648148151</v>
      </c>
      <c r="B819">
        <v>111</v>
      </c>
      <c r="C819" s="3">
        <f t="shared" si="12"/>
        <v>6.166666666666667</v>
      </c>
    </row>
    <row r="820" spans="1:3">
      <c r="A820" s="2">
        <v>43465.52412037037</v>
      </c>
      <c r="B820">
        <v>108</v>
      </c>
      <c r="C820" s="3">
        <f t="shared" si="12"/>
        <v>6</v>
      </c>
    </row>
    <row r="821" spans="1:3">
      <c r="A821" s="2">
        <v>43465.527592592596</v>
      </c>
      <c r="B821">
        <v>106</v>
      </c>
      <c r="C821" s="3">
        <f t="shared" si="12"/>
        <v>5.8888888888888893</v>
      </c>
    </row>
    <row r="822" spans="1:3">
      <c r="A822" s="2">
        <v>43465.531064814815</v>
      </c>
      <c r="B822">
        <v>106</v>
      </c>
      <c r="C822" s="3">
        <f t="shared" si="12"/>
        <v>5.8888888888888893</v>
      </c>
    </row>
    <row r="823" spans="1:3">
      <c r="A823" s="2">
        <v>43465.534537037034</v>
      </c>
      <c r="B823">
        <v>107</v>
      </c>
      <c r="C823" s="3">
        <f t="shared" si="12"/>
        <v>5.9444444444444446</v>
      </c>
    </row>
    <row r="824" spans="1:3">
      <c r="A824" s="2">
        <v>43465.53800925926</v>
      </c>
      <c r="B824">
        <v>107</v>
      </c>
      <c r="C824" s="3">
        <f t="shared" si="12"/>
        <v>5.9444444444444446</v>
      </c>
    </row>
    <row r="825" spans="1:3">
      <c r="A825" s="2">
        <v>43465.541481481479</v>
      </c>
      <c r="B825">
        <v>108</v>
      </c>
      <c r="C825" s="3">
        <f t="shared" si="12"/>
        <v>6</v>
      </c>
    </row>
    <row r="826" spans="1:3">
      <c r="A826" s="2">
        <v>43465.544953703706</v>
      </c>
      <c r="B826">
        <v>110</v>
      </c>
      <c r="C826" s="3">
        <f t="shared" si="12"/>
        <v>6.1111111111111107</v>
      </c>
    </row>
    <row r="827" spans="1:3">
      <c r="A827" s="2">
        <v>43465.548425925925</v>
      </c>
      <c r="B827">
        <v>113</v>
      </c>
      <c r="C827" s="3">
        <f t="shared" si="12"/>
        <v>6.2777777777777777</v>
      </c>
    </row>
    <row r="828" spans="1:3">
      <c r="A828" s="2">
        <v>43465.551898148151</v>
      </c>
      <c r="B828">
        <v>121</v>
      </c>
      <c r="C828" s="3">
        <f t="shared" si="12"/>
        <v>6.7222222222222223</v>
      </c>
    </row>
    <row r="829" spans="1:3">
      <c r="A829" s="2">
        <v>43465.55537037037</v>
      </c>
      <c r="B829">
        <v>129</v>
      </c>
      <c r="C829" s="3">
        <f t="shared" si="12"/>
        <v>7.166666666666667</v>
      </c>
    </row>
    <row r="830" spans="1:3">
      <c r="A830" s="2">
        <v>43465.558842592596</v>
      </c>
      <c r="B830">
        <v>138</v>
      </c>
      <c r="C830" s="3">
        <f t="shared" si="12"/>
        <v>7.666666666666667</v>
      </c>
    </row>
    <row r="831" spans="1:3">
      <c r="A831" s="2">
        <v>43465.562314814815</v>
      </c>
      <c r="B831">
        <v>149</v>
      </c>
      <c r="C831" s="3">
        <f t="shared" si="12"/>
        <v>8.2777777777777786</v>
      </c>
    </row>
    <row r="832" spans="1:3">
      <c r="A832" s="2">
        <v>43465.565787037034</v>
      </c>
      <c r="B832">
        <v>159</v>
      </c>
      <c r="C832" s="3">
        <f t="shared" si="12"/>
        <v>8.8333333333333339</v>
      </c>
    </row>
    <row r="833" spans="1:3">
      <c r="A833" s="2">
        <v>43465.56925925926</v>
      </c>
      <c r="B833">
        <v>170</v>
      </c>
      <c r="C833" s="3">
        <f t="shared" si="12"/>
        <v>9.4444444444444446</v>
      </c>
    </row>
    <row r="834" spans="1:3">
      <c r="A834" s="2">
        <v>43465.572731481479</v>
      </c>
      <c r="B834">
        <v>180</v>
      </c>
      <c r="C834" s="3">
        <f t="shared" si="12"/>
        <v>10</v>
      </c>
    </row>
    <row r="835" spans="1:3">
      <c r="A835" s="2">
        <v>43465.576203703706</v>
      </c>
      <c r="B835">
        <v>190</v>
      </c>
      <c r="C835" s="3">
        <f t="shared" ref="C835:C898" si="13">(B835/18)</f>
        <v>10.555555555555555</v>
      </c>
    </row>
    <row r="836" spans="1:3">
      <c r="A836" s="2">
        <v>43465.579675925925</v>
      </c>
      <c r="B836">
        <v>200</v>
      </c>
      <c r="C836" s="3">
        <f t="shared" si="13"/>
        <v>11.111111111111111</v>
      </c>
    </row>
    <row r="837" spans="1:3">
      <c r="A837" s="2">
        <v>43465.583148148151</v>
      </c>
      <c r="B837">
        <v>207</v>
      </c>
      <c r="C837" s="3">
        <f t="shared" si="13"/>
        <v>11.5</v>
      </c>
    </row>
    <row r="838" spans="1:3">
      <c r="A838" s="2">
        <v>43465.58662037037</v>
      </c>
      <c r="B838">
        <v>212</v>
      </c>
      <c r="C838" s="3">
        <f t="shared" si="13"/>
        <v>11.777777777777779</v>
      </c>
    </row>
    <row r="839" spans="1:3">
      <c r="A839" s="2">
        <v>43465.590092592596</v>
      </c>
      <c r="B839">
        <v>214</v>
      </c>
      <c r="C839" s="3">
        <f t="shared" si="13"/>
        <v>11.888888888888889</v>
      </c>
    </row>
    <row r="840" spans="1:3">
      <c r="A840" s="2">
        <v>43465.593564814815</v>
      </c>
      <c r="B840">
        <v>216</v>
      </c>
      <c r="C840" s="3">
        <f t="shared" si="13"/>
        <v>12</v>
      </c>
    </row>
    <row r="841" spans="1:3">
      <c r="A841" s="2">
        <v>43465.597037037034</v>
      </c>
      <c r="B841">
        <v>219</v>
      </c>
      <c r="C841" s="3">
        <f t="shared" si="13"/>
        <v>12.166666666666666</v>
      </c>
    </row>
    <row r="842" spans="1:3">
      <c r="A842" s="2">
        <v>43465.60050925926</v>
      </c>
      <c r="B842">
        <v>220</v>
      </c>
      <c r="C842" s="3">
        <f t="shared" si="13"/>
        <v>12.222222222222221</v>
      </c>
    </row>
    <row r="843" spans="1:3">
      <c r="A843" s="2">
        <v>43465.603981481479</v>
      </c>
      <c r="B843">
        <v>219</v>
      </c>
      <c r="C843" s="3">
        <f t="shared" si="13"/>
        <v>12.166666666666666</v>
      </c>
    </row>
    <row r="844" spans="1:3">
      <c r="A844" s="2">
        <v>43465.607453703706</v>
      </c>
      <c r="B844">
        <v>220</v>
      </c>
      <c r="C844" s="3">
        <f t="shared" si="13"/>
        <v>12.222222222222221</v>
      </c>
    </row>
    <row r="845" spans="1:3">
      <c r="A845" s="2">
        <v>43465.610925925925</v>
      </c>
      <c r="B845">
        <v>220</v>
      </c>
      <c r="C845" s="3">
        <f t="shared" si="13"/>
        <v>12.222222222222221</v>
      </c>
    </row>
    <row r="846" spans="1:3">
      <c r="A846" s="2">
        <v>43465.614398148151</v>
      </c>
      <c r="B846">
        <v>221</v>
      </c>
      <c r="C846" s="3">
        <f t="shared" si="13"/>
        <v>12.277777777777779</v>
      </c>
    </row>
    <row r="847" spans="1:3">
      <c r="A847" s="2">
        <v>43465.61787037037</v>
      </c>
      <c r="B847">
        <v>223</v>
      </c>
      <c r="C847" s="3">
        <f t="shared" si="13"/>
        <v>12.388888888888889</v>
      </c>
    </row>
    <row r="848" spans="1:3">
      <c r="A848" s="2">
        <v>43465.621342592596</v>
      </c>
      <c r="B848">
        <v>223</v>
      </c>
      <c r="C848" s="3">
        <f t="shared" si="13"/>
        <v>12.388888888888889</v>
      </c>
    </row>
    <row r="849" spans="1:3">
      <c r="A849" s="2">
        <v>43465.624814814815</v>
      </c>
      <c r="B849">
        <v>223</v>
      </c>
      <c r="C849" s="3">
        <f t="shared" si="13"/>
        <v>12.388888888888889</v>
      </c>
    </row>
    <row r="850" spans="1:3">
      <c r="A850" s="2">
        <v>43465.628287037034</v>
      </c>
      <c r="B850">
        <v>224</v>
      </c>
      <c r="C850" s="3">
        <f t="shared" si="13"/>
        <v>12.444444444444445</v>
      </c>
    </row>
    <row r="851" spans="1:3">
      <c r="A851" s="2">
        <v>43465.63175925926</v>
      </c>
      <c r="B851">
        <v>227</v>
      </c>
      <c r="C851" s="3">
        <f t="shared" si="13"/>
        <v>12.611111111111111</v>
      </c>
    </row>
    <row r="852" spans="1:3">
      <c r="A852" s="2">
        <v>43465.635231481479</v>
      </c>
      <c r="B852">
        <v>230</v>
      </c>
      <c r="C852" s="3">
        <f t="shared" si="13"/>
        <v>12.777777777777779</v>
      </c>
    </row>
    <row r="853" spans="1:3">
      <c r="A853" s="2">
        <v>43465.638703703706</v>
      </c>
      <c r="B853">
        <v>232</v>
      </c>
      <c r="C853" s="3">
        <f t="shared" si="13"/>
        <v>12.888888888888889</v>
      </c>
    </row>
    <row r="854" spans="1:3">
      <c r="A854" s="2">
        <v>43465.642175925925</v>
      </c>
      <c r="B854">
        <v>231</v>
      </c>
      <c r="C854" s="3">
        <f t="shared" si="13"/>
        <v>12.833333333333334</v>
      </c>
    </row>
    <row r="855" spans="1:3">
      <c r="A855" s="2">
        <v>43465.645648148151</v>
      </c>
      <c r="B855">
        <v>228</v>
      </c>
      <c r="C855" s="3">
        <f t="shared" si="13"/>
        <v>12.666666666666666</v>
      </c>
    </row>
    <row r="856" spans="1:3">
      <c r="A856" s="2">
        <v>43465.64912037037</v>
      </c>
      <c r="B856">
        <v>219</v>
      </c>
      <c r="C856" s="3">
        <f t="shared" si="13"/>
        <v>12.166666666666666</v>
      </c>
    </row>
    <row r="857" spans="1:3">
      <c r="A857" s="2">
        <v>43465.652592592596</v>
      </c>
      <c r="B857">
        <v>209</v>
      </c>
      <c r="C857" s="3">
        <f t="shared" si="13"/>
        <v>11.611111111111111</v>
      </c>
    </row>
    <row r="858" spans="1:3">
      <c r="A858" s="2">
        <v>43465.656064814815</v>
      </c>
      <c r="B858">
        <v>201</v>
      </c>
      <c r="C858" s="3">
        <f t="shared" si="13"/>
        <v>11.166666666666666</v>
      </c>
    </row>
    <row r="859" spans="1:3">
      <c r="A859" s="2">
        <v>43465.659537037034</v>
      </c>
      <c r="B859">
        <v>192</v>
      </c>
      <c r="C859" s="3">
        <f t="shared" si="13"/>
        <v>10.666666666666666</v>
      </c>
    </row>
    <row r="860" spans="1:3">
      <c r="A860" s="2">
        <v>43465.66300925926</v>
      </c>
      <c r="B860">
        <v>180</v>
      </c>
      <c r="C860" s="3">
        <f t="shared" si="13"/>
        <v>10</v>
      </c>
    </row>
    <row r="861" spans="1:3">
      <c r="A861" s="2">
        <v>43465.666481481479</v>
      </c>
      <c r="B861">
        <v>171</v>
      </c>
      <c r="C861" s="3">
        <f t="shared" si="13"/>
        <v>9.5</v>
      </c>
    </row>
    <row r="862" spans="1:3">
      <c r="A862" s="2">
        <v>43465.669953703706</v>
      </c>
      <c r="B862">
        <v>162</v>
      </c>
      <c r="C862" s="3">
        <f t="shared" si="13"/>
        <v>9</v>
      </c>
    </row>
    <row r="863" spans="1:3">
      <c r="A863" s="2">
        <v>43465.673425925925</v>
      </c>
      <c r="B863">
        <v>152</v>
      </c>
      <c r="C863" s="3">
        <f t="shared" si="13"/>
        <v>8.4444444444444446</v>
      </c>
    </row>
    <row r="864" spans="1:3">
      <c r="A864" s="2">
        <v>43465.676898148151</v>
      </c>
      <c r="B864">
        <v>143</v>
      </c>
      <c r="C864" s="3">
        <f t="shared" si="13"/>
        <v>7.9444444444444446</v>
      </c>
    </row>
    <row r="865" spans="1:3">
      <c r="A865" s="2">
        <v>43465.68037037037</v>
      </c>
      <c r="B865">
        <v>136</v>
      </c>
      <c r="C865" s="3">
        <f t="shared" si="13"/>
        <v>7.5555555555555554</v>
      </c>
    </row>
    <row r="866" spans="1:3">
      <c r="A866" s="2">
        <v>43465.683842592596</v>
      </c>
      <c r="B866">
        <v>131</v>
      </c>
      <c r="C866" s="3">
        <f t="shared" si="13"/>
        <v>7.2777777777777777</v>
      </c>
    </row>
    <row r="867" spans="1:3">
      <c r="A867" s="2">
        <v>43465.687314814815</v>
      </c>
      <c r="B867">
        <v>126</v>
      </c>
      <c r="C867" s="3">
        <f t="shared" si="13"/>
        <v>7</v>
      </c>
    </row>
    <row r="868" spans="1:3">
      <c r="A868" s="2">
        <v>43465.690787037034</v>
      </c>
      <c r="B868">
        <v>124</v>
      </c>
      <c r="C868" s="3">
        <f t="shared" si="13"/>
        <v>6.8888888888888893</v>
      </c>
    </row>
    <row r="869" spans="1:3">
      <c r="A869" s="2">
        <v>43465.69425925926</v>
      </c>
      <c r="B869">
        <v>121</v>
      </c>
      <c r="C869" s="3">
        <f t="shared" si="13"/>
        <v>6.7222222222222223</v>
      </c>
    </row>
    <row r="870" spans="1:3">
      <c r="A870" s="2">
        <v>43465.697731481479</v>
      </c>
      <c r="B870">
        <v>118</v>
      </c>
      <c r="C870" s="3">
        <f t="shared" si="13"/>
        <v>6.5555555555555554</v>
      </c>
    </row>
    <row r="871" spans="1:3">
      <c r="A871" s="2">
        <v>43465.701203703706</v>
      </c>
      <c r="B871">
        <v>115</v>
      </c>
      <c r="C871" s="3">
        <f t="shared" si="13"/>
        <v>6.3888888888888893</v>
      </c>
    </row>
    <row r="872" spans="1:3">
      <c r="A872" s="2">
        <v>43465.704675925925</v>
      </c>
      <c r="B872">
        <v>112</v>
      </c>
      <c r="C872" s="3">
        <f t="shared" si="13"/>
        <v>6.2222222222222223</v>
      </c>
    </row>
    <row r="873" spans="1:3">
      <c r="A873" s="2">
        <v>43465.708148148151</v>
      </c>
      <c r="B873">
        <v>110</v>
      </c>
      <c r="C873" s="3">
        <f t="shared" si="13"/>
        <v>6.1111111111111107</v>
      </c>
    </row>
    <row r="874" spans="1:3">
      <c r="A874" s="2">
        <v>43465.71162037037</v>
      </c>
      <c r="B874">
        <v>110</v>
      </c>
      <c r="C874" s="3">
        <f t="shared" si="13"/>
        <v>6.1111111111111107</v>
      </c>
    </row>
    <row r="875" spans="1:3">
      <c r="A875" s="2">
        <v>43465.715092592596</v>
      </c>
      <c r="B875">
        <v>110</v>
      </c>
      <c r="C875" s="3">
        <f t="shared" si="13"/>
        <v>6.1111111111111107</v>
      </c>
    </row>
    <row r="876" spans="1:3">
      <c r="A876" s="2">
        <v>43465.718564814815</v>
      </c>
      <c r="B876">
        <v>110</v>
      </c>
      <c r="C876" s="3">
        <f t="shared" si="13"/>
        <v>6.1111111111111107</v>
      </c>
    </row>
    <row r="877" spans="1:3">
      <c r="A877" s="2">
        <v>43465.722037037034</v>
      </c>
      <c r="B877">
        <v>108</v>
      </c>
      <c r="C877" s="3">
        <f t="shared" si="13"/>
        <v>6</v>
      </c>
    </row>
    <row r="878" spans="1:3">
      <c r="A878" s="2">
        <v>43465.72550925926</v>
      </c>
      <c r="B878">
        <v>106</v>
      </c>
      <c r="C878" s="3">
        <f t="shared" si="13"/>
        <v>5.8888888888888893</v>
      </c>
    </row>
    <row r="879" spans="1:3">
      <c r="A879" s="2">
        <v>43465.728981481479</v>
      </c>
      <c r="B879">
        <v>106</v>
      </c>
      <c r="C879" s="3">
        <f t="shared" si="13"/>
        <v>5.8888888888888893</v>
      </c>
    </row>
    <row r="880" spans="1:3">
      <c r="A880" s="2">
        <v>43465.732453703706</v>
      </c>
      <c r="B880">
        <v>104</v>
      </c>
      <c r="C880" s="3">
        <f t="shared" si="13"/>
        <v>5.7777777777777777</v>
      </c>
    </row>
    <row r="881" spans="1:3">
      <c r="A881" s="2">
        <v>43465.735925925925</v>
      </c>
      <c r="B881">
        <v>103</v>
      </c>
      <c r="C881" s="3">
        <f t="shared" si="13"/>
        <v>5.7222222222222223</v>
      </c>
    </row>
    <row r="882" spans="1:3">
      <c r="A882" s="2">
        <v>43465.739398148151</v>
      </c>
      <c r="B882">
        <v>101</v>
      </c>
      <c r="C882" s="3">
        <f t="shared" si="13"/>
        <v>5.6111111111111107</v>
      </c>
    </row>
    <row r="883" spans="1:3">
      <c r="A883" s="2">
        <v>43465.74287037037</v>
      </c>
      <c r="B883">
        <v>100</v>
      </c>
      <c r="C883" s="3">
        <f t="shared" si="13"/>
        <v>5.5555555555555554</v>
      </c>
    </row>
    <row r="884" spans="1:3">
      <c r="A884" s="2">
        <v>43465.746342592596</v>
      </c>
      <c r="B884">
        <v>98</v>
      </c>
      <c r="C884" s="3">
        <f t="shared" si="13"/>
        <v>5.4444444444444446</v>
      </c>
    </row>
    <row r="885" spans="1:3">
      <c r="A885" s="2">
        <v>43465.749814814815</v>
      </c>
      <c r="B885">
        <v>99</v>
      </c>
      <c r="C885" s="3">
        <f t="shared" si="13"/>
        <v>5.5</v>
      </c>
    </row>
    <row r="886" spans="1:3">
      <c r="A886" s="2">
        <v>43465.753287037034</v>
      </c>
      <c r="B886">
        <v>98</v>
      </c>
      <c r="C886" s="3">
        <f t="shared" si="13"/>
        <v>5.4444444444444446</v>
      </c>
    </row>
    <row r="887" spans="1:3">
      <c r="A887" s="2">
        <v>43465.75675925926</v>
      </c>
      <c r="B887">
        <v>98</v>
      </c>
      <c r="C887" s="3">
        <f t="shared" si="13"/>
        <v>5.4444444444444446</v>
      </c>
    </row>
    <row r="888" spans="1:3">
      <c r="A888" s="2">
        <v>43465.760231481479</v>
      </c>
      <c r="B888">
        <v>98</v>
      </c>
      <c r="C888" s="3">
        <f t="shared" si="13"/>
        <v>5.4444444444444446</v>
      </c>
    </row>
    <row r="889" spans="1:3">
      <c r="A889" s="2">
        <v>43465.763715277775</v>
      </c>
      <c r="B889">
        <v>99</v>
      </c>
      <c r="C889" s="3">
        <f t="shared" si="13"/>
        <v>5.5</v>
      </c>
    </row>
    <row r="890" spans="1:3">
      <c r="A890" s="2">
        <v>43465.767187500001</v>
      </c>
      <c r="B890">
        <v>102</v>
      </c>
      <c r="C890" s="3">
        <f t="shared" si="13"/>
        <v>5.666666666666667</v>
      </c>
    </row>
    <row r="891" spans="1:3">
      <c r="A891" s="2">
        <v>43465.77065972222</v>
      </c>
      <c r="B891">
        <v>110</v>
      </c>
      <c r="C891" s="3">
        <f t="shared" si="13"/>
        <v>6.1111111111111107</v>
      </c>
    </row>
    <row r="892" spans="1:3">
      <c r="A892" s="2">
        <v>43465.774131944447</v>
      </c>
      <c r="B892">
        <v>119</v>
      </c>
      <c r="C892" s="3">
        <f t="shared" si="13"/>
        <v>6.6111111111111107</v>
      </c>
    </row>
    <row r="893" spans="1:3">
      <c r="A893" s="2">
        <v>43465.777604166666</v>
      </c>
      <c r="B893">
        <v>130</v>
      </c>
      <c r="C893" s="3">
        <f t="shared" si="13"/>
        <v>7.2222222222222223</v>
      </c>
    </row>
    <row r="894" spans="1:3">
      <c r="A894" s="2">
        <v>43465.781076388892</v>
      </c>
      <c r="B894">
        <v>139</v>
      </c>
      <c r="C894" s="3">
        <f t="shared" si="13"/>
        <v>7.7222222222222223</v>
      </c>
    </row>
    <row r="895" spans="1:3">
      <c r="A895" s="2">
        <v>43465.784548611111</v>
      </c>
      <c r="B895">
        <v>146</v>
      </c>
      <c r="C895" s="3">
        <f t="shared" si="13"/>
        <v>8.1111111111111107</v>
      </c>
    </row>
    <row r="896" spans="1:3">
      <c r="A896" s="2">
        <v>43465.78802083333</v>
      </c>
      <c r="B896">
        <v>148</v>
      </c>
      <c r="C896" s="3">
        <f t="shared" si="13"/>
        <v>8.2222222222222214</v>
      </c>
    </row>
    <row r="897" spans="1:3">
      <c r="A897" s="2">
        <v>43465.791493055556</v>
      </c>
      <c r="B897">
        <v>145</v>
      </c>
      <c r="C897" s="3">
        <f t="shared" si="13"/>
        <v>8.0555555555555554</v>
      </c>
    </row>
    <row r="898" spans="1:3">
      <c r="A898" s="2">
        <v>43465.794965277775</v>
      </c>
      <c r="B898">
        <v>142</v>
      </c>
      <c r="C898" s="3">
        <f t="shared" si="13"/>
        <v>7.8888888888888893</v>
      </c>
    </row>
    <row r="899" spans="1:3">
      <c r="A899" s="2">
        <v>43465.798437500001</v>
      </c>
      <c r="B899">
        <v>134</v>
      </c>
      <c r="C899" s="3">
        <f t="shared" ref="C899:C962" si="14">(B899/18)</f>
        <v>7.4444444444444446</v>
      </c>
    </row>
    <row r="900" spans="1:3">
      <c r="A900" s="2">
        <v>43465.80190972222</v>
      </c>
      <c r="B900">
        <v>125</v>
      </c>
      <c r="C900" s="3">
        <f t="shared" si="14"/>
        <v>6.9444444444444446</v>
      </c>
    </row>
    <row r="901" spans="1:3">
      <c r="A901" s="2">
        <v>43465.805381944447</v>
      </c>
      <c r="B901">
        <v>116</v>
      </c>
      <c r="C901" s="3">
        <f t="shared" si="14"/>
        <v>6.4444444444444446</v>
      </c>
    </row>
    <row r="902" spans="1:3">
      <c r="A902" s="2">
        <v>43465.808854166666</v>
      </c>
      <c r="B902">
        <v>103</v>
      </c>
      <c r="C902" s="3">
        <f t="shared" si="14"/>
        <v>5.7222222222222223</v>
      </c>
    </row>
    <row r="903" spans="1:3">
      <c r="A903" s="2">
        <v>43465.812326388892</v>
      </c>
      <c r="B903">
        <v>100</v>
      </c>
      <c r="C903" s="3">
        <f t="shared" si="14"/>
        <v>5.5555555555555554</v>
      </c>
    </row>
    <row r="904" spans="1:3">
      <c r="A904" s="2">
        <v>43465.815798611111</v>
      </c>
      <c r="B904">
        <v>97</v>
      </c>
      <c r="C904" s="3">
        <f t="shared" si="14"/>
        <v>5.3888888888888893</v>
      </c>
    </row>
    <row r="905" spans="1:3">
      <c r="A905" s="2">
        <v>43465.81927083333</v>
      </c>
      <c r="B905">
        <v>98</v>
      </c>
      <c r="C905" s="3">
        <f t="shared" si="14"/>
        <v>5.4444444444444446</v>
      </c>
    </row>
    <row r="906" spans="1:3">
      <c r="A906" s="2">
        <v>43465.822743055556</v>
      </c>
      <c r="B906">
        <v>99</v>
      </c>
      <c r="C906" s="3">
        <f t="shared" si="14"/>
        <v>5.5</v>
      </c>
    </row>
    <row r="907" spans="1:3">
      <c r="A907" s="2">
        <v>43465.826215277775</v>
      </c>
      <c r="B907">
        <v>101</v>
      </c>
      <c r="C907" s="3">
        <f t="shared" si="14"/>
        <v>5.6111111111111107</v>
      </c>
    </row>
    <row r="908" spans="1:3">
      <c r="A908" s="2">
        <v>43465.829687500001</v>
      </c>
      <c r="B908">
        <v>105</v>
      </c>
      <c r="C908" s="3">
        <f t="shared" si="14"/>
        <v>5.833333333333333</v>
      </c>
    </row>
    <row r="909" spans="1:3">
      <c r="A909" s="2">
        <v>43465.83315972222</v>
      </c>
      <c r="B909">
        <v>108</v>
      </c>
      <c r="C909" s="3">
        <f t="shared" si="14"/>
        <v>6</v>
      </c>
    </row>
    <row r="910" spans="1:3">
      <c r="A910" s="2">
        <v>43465.836631944447</v>
      </c>
      <c r="B910">
        <v>110</v>
      </c>
      <c r="C910" s="3">
        <f t="shared" si="14"/>
        <v>6.1111111111111107</v>
      </c>
    </row>
    <row r="911" spans="1:3">
      <c r="A911" s="2">
        <v>43465.840104166666</v>
      </c>
      <c r="B911">
        <v>111</v>
      </c>
      <c r="C911" s="3">
        <f t="shared" si="14"/>
        <v>6.166666666666667</v>
      </c>
    </row>
    <row r="912" spans="1:3">
      <c r="A912" s="2">
        <v>43465.843576388892</v>
      </c>
      <c r="B912">
        <v>108</v>
      </c>
      <c r="C912" s="3">
        <f t="shared" si="14"/>
        <v>6</v>
      </c>
    </row>
    <row r="913" spans="1:3">
      <c r="A913" s="2">
        <v>43465.847048611111</v>
      </c>
      <c r="B913">
        <v>113</v>
      </c>
      <c r="C913" s="3">
        <f t="shared" si="14"/>
        <v>6.2777777777777777</v>
      </c>
    </row>
    <row r="914" spans="1:3">
      <c r="A914" s="2">
        <v>43465.85052083333</v>
      </c>
      <c r="B914">
        <v>120</v>
      </c>
      <c r="C914" s="3">
        <f t="shared" si="14"/>
        <v>6.666666666666667</v>
      </c>
    </row>
    <row r="915" spans="1:3">
      <c r="A915" s="2">
        <v>43465.853993055556</v>
      </c>
      <c r="B915">
        <v>125</v>
      </c>
      <c r="C915" s="3">
        <f t="shared" si="14"/>
        <v>6.9444444444444446</v>
      </c>
    </row>
    <row r="916" spans="1:3">
      <c r="A916" s="2">
        <v>43465.857465277775</v>
      </c>
      <c r="B916">
        <v>131</v>
      </c>
      <c r="C916" s="3">
        <f t="shared" si="14"/>
        <v>7.2777777777777777</v>
      </c>
    </row>
    <row r="917" spans="1:3">
      <c r="A917" s="2">
        <v>43465.860937500001</v>
      </c>
      <c r="B917">
        <v>137</v>
      </c>
      <c r="C917" s="3">
        <f t="shared" si="14"/>
        <v>7.6111111111111107</v>
      </c>
    </row>
    <row r="918" spans="1:3">
      <c r="A918" s="2">
        <v>43465.86440972222</v>
      </c>
      <c r="B918">
        <v>143</v>
      </c>
      <c r="C918" s="3">
        <f t="shared" si="14"/>
        <v>7.9444444444444446</v>
      </c>
    </row>
    <row r="919" spans="1:3">
      <c r="A919" s="2">
        <v>43465.867881944447</v>
      </c>
      <c r="B919">
        <v>150</v>
      </c>
      <c r="C919" s="3">
        <f t="shared" si="14"/>
        <v>8.3333333333333339</v>
      </c>
    </row>
    <row r="920" spans="1:3">
      <c r="A920" s="2">
        <v>43465.871354166666</v>
      </c>
      <c r="B920">
        <v>158</v>
      </c>
      <c r="C920" s="3">
        <f t="shared" si="14"/>
        <v>8.7777777777777786</v>
      </c>
    </row>
    <row r="921" spans="1:3">
      <c r="A921" s="2">
        <v>43465.874826388892</v>
      </c>
      <c r="B921">
        <v>164</v>
      </c>
      <c r="C921" s="3">
        <f t="shared" si="14"/>
        <v>9.1111111111111107</v>
      </c>
    </row>
    <row r="922" spans="1:3">
      <c r="A922" s="2">
        <v>43465.878298611111</v>
      </c>
      <c r="B922">
        <v>169</v>
      </c>
      <c r="C922" s="3">
        <f t="shared" si="14"/>
        <v>9.3888888888888893</v>
      </c>
    </row>
    <row r="923" spans="1:3">
      <c r="A923" s="2">
        <v>43465.88177083333</v>
      </c>
      <c r="B923">
        <v>173</v>
      </c>
      <c r="C923" s="3">
        <f t="shared" si="14"/>
        <v>9.6111111111111107</v>
      </c>
    </row>
    <row r="924" spans="1:3">
      <c r="A924" s="2">
        <v>43465.885243055556</v>
      </c>
      <c r="B924">
        <v>179</v>
      </c>
      <c r="C924" s="3">
        <f t="shared" si="14"/>
        <v>9.9444444444444446</v>
      </c>
    </row>
    <row r="925" spans="1:3">
      <c r="A925" s="2">
        <v>43465.888715277775</v>
      </c>
      <c r="B925">
        <v>187</v>
      </c>
      <c r="C925" s="3">
        <f t="shared" si="14"/>
        <v>10.388888888888889</v>
      </c>
    </row>
    <row r="926" spans="1:3">
      <c r="A926" s="2">
        <v>43465.892187500001</v>
      </c>
      <c r="B926">
        <v>197</v>
      </c>
      <c r="C926" s="3">
        <f t="shared" si="14"/>
        <v>10.944444444444445</v>
      </c>
    </row>
    <row r="927" spans="1:3">
      <c r="A927" s="2">
        <v>43465.89565972222</v>
      </c>
      <c r="B927">
        <v>206</v>
      </c>
      <c r="C927" s="3">
        <f t="shared" si="14"/>
        <v>11.444444444444445</v>
      </c>
    </row>
    <row r="928" spans="1:3">
      <c r="A928" s="2">
        <v>43465.899131944447</v>
      </c>
      <c r="B928">
        <v>211</v>
      </c>
      <c r="C928" s="3">
        <f t="shared" si="14"/>
        <v>11.722222222222221</v>
      </c>
    </row>
    <row r="929" spans="1:3">
      <c r="A929" s="2">
        <v>43465.902604166666</v>
      </c>
      <c r="B929">
        <v>223</v>
      </c>
      <c r="C929" s="3">
        <f t="shared" si="14"/>
        <v>12.388888888888889</v>
      </c>
    </row>
    <row r="930" spans="1:3">
      <c r="A930" s="2">
        <v>43465.906076388892</v>
      </c>
      <c r="B930">
        <v>232</v>
      </c>
      <c r="C930" s="3">
        <f t="shared" si="14"/>
        <v>12.888888888888889</v>
      </c>
    </row>
    <row r="931" spans="1:3">
      <c r="A931" s="2">
        <v>43465.909548611111</v>
      </c>
      <c r="B931">
        <v>235</v>
      </c>
      <c r="C931" s="3">
        <f t="shared" si="14"/>
        <v>13.055555555555555</v>
      </c>
    </row>
    <row r="932" spans="1:3">
      <c r="A932" s="2">
        <v>43465.91302083333</v>
      </c>
      <c r="B932">
        <v>237</v>
      </c>
      <c r="C932" s="3">
        <f t="shared" si="14"/>
        <v>13.166666666666666</v>
      </c>
    </row>
    <row r="933" spans="1:3">
      <c r="A933" s="2">
        <v>43465.916493055556</v>
      </c>
      <c r="B933">
        <v>237</v>
      </c>
      <c r="C933" s="3">
        <f t="shared" si="14"/>
        <v>13.166666666666666</v>
      </c>
    </row>
    <row r="934" spans="1:3">
      <c r="A934" s="2">
        <v>43465.919965277775</v>
      </c>
      <c r="B934">
        <v>236</v>
      </c>
      <c r="C934" s="3">
        <f t="shared" si="14"/>
        <v>13.111111111111111</v>
      </c>
    </row>
    <row r="935" spans="1:3">
      <c r="A935" s="2">
        <v>43465.923437500001</v>
      </c>
      <c r="B935">
        <v>234</v>
      </c>
      <c r="C935" s="3">
        <f t="shared" si="14"/>
        <v>13</v>
      </c>
    </row>
    <row r="936" spans="1:3">
      <c r="A936" s="2">
        <v>43465.92690972222</v>
      </c>
      <c r="B936">
        <v>230</v>
      </c>
      <c r="C936" s="3">
        <f t="shared" si="14"/>
        <v>12.777777777777779</v>
      </c>
    </row>
    <row r="937" spans="1:3">
      <c r="A937" s="2">
        <v>43465.930381944447</v>
      </c>
      <c r="B937">
        <v>227</v>
      </c>
      <c r="C937" s="3">
        <f t="shared" si="14"/>
        <v>12.611111111111111</v>
      </c>
    </row>
    <row r="938" spans="1:3">
      <c r="A938" s="2">
        <v>43465.933854166666</v>
      </c>
      <c r="B938">
        <v>225</v>
      </c>
      <c r="C938" s="3">
        <f t="shared" si="14"/>
        <v>12.5</v>
      </c>
    </row>
    <row r="939" spans="1:3">
      <c r="A939" s="2">
        <v>43465.937326388892</v>
      </c>
      <c r="B939">
        <v>223</v>
      </c>
      <c r="C939" s="3">
        <f t="shared" si="14"/>
        <v>12.388888888888889</v>
      </c>
    </row>
    <row r="940" spans="1:3">
      <c r="A940" s="2">
        <v>43465.940798611111</v>
      </c>
      <c r="B940">
        <v>221</v>
      </c>
      <c r="C940" s="3">
        <f t="shared" si="14"/>
        <v>12.277777777777779</v>
      </c>
    </row>
    <row r="941" spans="1:3">
      <c r="A941" s="2">
        <v>43465.94427083333</v>
      </c>
      <c r="B941">
        <v>217</v>
      </c>
      <c r="C941" s="3">
        <f t="shared" si="14"/>
        <v>12.055555555555555</v>
      </c>
    </row>
    <row r="942" spans="1:3">
      <c r="A942" s="2">
        <v>43465.947743055556</v>
      </c>
      <c r="B942">
        <v>212</v>
      </c>
      <c r="C942" s="3">
        <f t="shared" si="14"/>
        <v>11.777777777777779</v>
      </c>
    </row>
    <row r="943" spans="1:3">
      <c r="A943" s="2">
        <v>43465.951215277775</v>
      </c>
      <c r="B943">
        <v>207</v>
      </c>
      <c r="C943" s="3">
        <f t="shared" si="14"/>
        <v>11.5</v>
      </c>
    </row>
    <row r="944" spans="1:3">
      <c r="A944" s="2">
        <v>43465.954687500001</v>
      </c>
      <c r="B944">
        <v>202</v>
      </c>
      <c r="C944" s="3">
        <f t="shared" si="14"/>
        <v>11.222222222222221</v>
      </c>
    </row>
    <row r="945" spans="1:3">
      <c r="A945" s="2">
        <v>43465.95815972222</v>
      </c>
      <c r="B945">
        <v>197</v>
      </c>
      <c r="C945" s="3">
        <f t="shared" si="14"/>
        <v>10.944444444444445</v>
      </c>
    </row>
    <row r="946" spans="1:3">
      <c r="A946" s="2">
        <v>43465.961631944447</v>
      </c>
      <c r="B946">
        <v>191</v>
      </c>
      <c r="C946" s="3">
        <f t="shared" si="14"/>
        <v>10.611111111111111</v>
      </c>
    </row>
    <row r="947" spans="1:3">
      <c r="A947" s="2">
        <v>43465.965104166666</v>
      </c>
      <c r="B947">
        <v>186</v>
      </c>
      <c r="C947" s="3">
        <f t="shared" si="14"/>
        <v>10.333333333333334</v>
      </c>
    </row>
    <row r="948" spans="1:3">
      <c r="A948" s="2">
        <v>43465.968576388892</v>
      </c>
      <c r="B948">
        <v>182</v>
      </c>
      <c r="C948" s="3">
        <f t="shared" si="14"/>
        <v>10.111111111111111</v>
      </c>
    </row>
    <row r="949" spans="1:3">
      <c r="A949" s="2">
        <v>43465.972048611111</v>
      </c>
      <c r="B949">
        <v>178</v>
      </c>
      <c r="C949" s="3">
        <f t="shared" si="14"/>
        <v>9.8888888888888893</v>
      </c>
    </row>
    <row r="950" spans="1:3">
      <c r="A950" s="2">
        <v>43465.97552083333</v>
      </c>
      <c r="B950">
        <v>174</v>
      </c>
      <c r="C950" s="3">
        <f t="shared" si="14"/>
        <v>9.6666666666666661</v>
      </c>
    </row>
    <row r="951" spans="1:3">
      <c r="A951" s="2">
        <v>43465.978993055556</v>
      </c>
      <c r="B951">
        <v>170</v>
      </c>
      <c r="C951" s="3">
        <f t="shared" si="14"/>
        <v>9.4444444444444446</v>
      </c>
    </row>
    <row r="952" spans="1:3">
      <c r="A952" s="2">
        <v>43465.982465277775</v>
      </c>
      <c r="B952">
        <v>166</v>
      </c>
      <c r="C952" s="3">
        <f t="shared" si="14"/>
        <v>9.2222222222222214</v>
      </c>
    </row>
    <row r="953" spans="1:3">
      <c r="A953" s="2">
        <v>43465.985937500001</v>
      </c>
      <c r="B953">
        <v>164</v>
      </c>
      <c r="C953" s="3">
        <f t="shared" si="14"/>
        <v>9.1111111111111107</v>
      </c>
    </row>
    <row r="954" spans="1:3">
      <c r="A954" s="2">
        <v>43465.98940972222</v>
      </c>
      <c r="B954">
        <v>162</v>
      </c>
      <c r="C954" s="3">
        <f t="shared" si="14"/>
        <v>9</v>
      </c>
    </row>
    <row r="955" spans="1:3">
      <c r="A955" s="2">
        <v>43465.992881944447</v>
      </c>
      <c r="B955">
        <v>160</v>
      </c>
      <c r="C955" s="3">
        <f t="shared" si="14"/>
        <v>8.8888888888888893</v>
      </c>
    </row>
    <row r="956" spans="1:3">
      <c r="A956" s="2">
        <v>43465.996354166666</v>
      </c>
      <c r="B956">
        <v>158</v>
      </c>
      <c r="C956" s="3">
        <f t="shared" si="14"/>
        <v>8.7777777777777786</v>
      </c>
    </row>
    <row r="957" spans="1:3">
      <c r="A957" s="2">
        <v>43465.999826388892</v>
      </c>
      <c r="B957">
        <v>155</v>
      </c>
      <c r="C957" s="3">
        <f t="shared" si="14"/>
        <v>8.6111111111111107</v>
      </c>
    </row>
    <row r="958" spans="1:3">
      <c r="A958" s="2">
        <v>43466.003298611111</v>
      </c>
      <c r="B958">
        <v>153</v>
      </c>
      <c r="C958" s="3">
        <f t="shared" si="14"/>
        <v>8.5</v>
      </c>
    </row>
    <row r="959" spans="1:3">
      <c r="A959" s="2">
        <v>43466.00677083333</v>
      </c>
      <c r="B959">
        <v>151</v>
      </c>
      <c r="C959" s="3">
        <f t="shared" si="14"/>
        <v>8.3888888888888893</v>
      </c>
    </row>
    <row r="960" spans="1:3">
      <c r="A960" s="2">
        <v>43466.010243055556</v>
      </c>
      <c r="B960">
        <v>149</v>
      </c>
      <c r="C960" s="3">
        <f t="shared" si="14"/>
        <v>8.2777777777777786</v>
      </c>
    </row>
    <row r="961" spans="1:3">
      <c r="A961" s="2">
        <v>43466.013726851852</v>
      </c>
      <c r="B961">
        <v>148</v>
      </c>
      <c r="C961" s="3">
        <f t="shared" si="14"/>
        <v>8.2222222222222214</v>
      </c>
    </row>
    <row r="962" spans="1:3">
      <c r="A962" s="2">
        <v>43466.017199074071</v>
      </c>
      <c r="B962">
        <v>148</v>
      </c>
      <c r="C962" s="3">
        <f t="shared" si="14"/>
        <v>8.2222222222222214</v>
      </c>
    </row>
    <row r="963" spans="1:3">
      <c r="A963" s="2">
        <v>43466.020671296297</v>
      </c>
      <c r="B963">
        <v>149</v>
      </c>
      <c r="C963" s="3">
        <f t="shared" ref="C963:C1026" si="15">(B963/18)</f>
        <v>8.2777777777777786</v>
      </c>
    </row>
    <row r="964" spans="1:3">
      <c r="A964" s="2">
        <v>43466.024143518516</v>
      </c>
      <c r="B964">
        <v>150</v>
      </c>
      <c r="C964" s="3">
        <f t="shared" si="15"/>
        <v>8.3333333333333339</v>
      </c>
    </row>
    <row r="965" spans="1:3">
      <c r="A965" s="2">
        <v>43466.027615740742</v>
      </c>
      <c r="B965">
        <v>152</v>
      </c>
      <c r="C965" s="3">
        <f t="shared" si="15"/>
        <v>8.4444444444444446</v>
      </c>
    </row>
    <row r="966" spans="1:3">
      <c r="A966" s="2">
        <v>43466.031087962961</v>
      </c>
      <c r="B966">
        <v>153</v>
      </c>
      <c r="C966" s="3">
        <f t="shared" si="15"/>
        <v>8.5</v>
      </c>
    </row>
    <row r="967" spans="1:3">
      <c r="A967" s="2">
        <v>43466.034560185188</v>
      </c>
      <c r="B967">
        <v>155</v>
      </c>
      <c r="C967" s="3">
        <f t="shared" si="15"/>
        <v>8.6111111111111107</v>
      </c>
    </row>
    <row r="968" spans="1:3">
      <c r="A968" s="2">
        <v>43466.038032407407</v>
      </c>
      <c r="B968">
        <v>157</v>
      </c>
      <c r="C968" s="3">
        <f t="shared" si="15"/>
        <v>8.7222222222222214</v>
      </c>
    </row>
    <row r="969" spans="1:3">
      <c r="A969" s="2">
        <v>43466.041504629633</v>
      </c>
      <c r="B969">
        <v>160</v>
      </c>
      <c r="C969" s="3">
        <f t="shared" si="15"/>
        <v>8.8888888888888893</v>
      </c>
    </row>
    <row r="970" spans="1:3">
      <c r="A970" s="2">
        <v>43466.044976851852</v>
      </c>
      <c r="B970">
        <v>164</v>
      </c>
      <c r="C970" s="3">
        <f t="shared" si="15"/>
        <v>9.1111111111111107</v>
      </c>
    </row>
    <row r="971" spans="1:3">
      <c r="A971" s="2">
        <v>43466.048449074071</v>
      </c>
      <c r="B971">
        <v>168</v>
      </c>
      <c r="C971" s="3">
        <f t="shared" si="15"/>
        <v>9.3333333333333339</v>
      </c>
    </row>
    <row r="972" spans="1:3">
      <c r="A972" s="2">
        <v>43466.051921296297</v>
      </c>
      <c r="B972">
        <v>169</v>
      </c>
      <c r="C972" s="3">
        <f t="shared" si="15"/>
        <v>9.3888888888888893</v>
      </c>
    </row>
    <row r="973" spans="1:3">
      <c r="A973" s="2">
        <v>43466.055393518516</v>
      </c>
      <c r="B973">
        <v>170</v>
      </c>
      <c r="C973" s="3">
        <f t="shared" si="15"/>
        <v>9.4444444444444446</v>
      </c>
    </row>
    <row r="974" spans="1:3">
      <c r="A974" s="2">
        <v>43466.058865740742</v>
      </c>
      <c r="B974">
        <v>172</v>
      </c>
      <c r="C974" s="3">
        <f t="shared" si="15"/>
        <v>9.5555555555555554</v>
      </c>
    </row>
    <row r="975" spans="1:3">
      <c r="A975" s="2">
        <v>43466.062337962961</v>
      </c>
      <c r="B975">
        <v>173</v>
      </c>
      <c r="C975" s="3">
        <f t="shared" si="15"/>
        <v>9.6111111111111107</v>
      </c>
    </row>
    <row r="976" spans="1:3">
      <c r="A976" s="2">
        <v>43466.065810185188</v>
      </c>
      <c r="B976">
        <v>175</v>
      </c>
      <c r="C976" s="3">
        <f t="shared" si="15"/>
        <v>9.7222222222222214</v>
      </c>
    </row>
    <row r="977" spans="1:3">
      <c r="A977" s="2">
        <v>43466.069282407407</v>
      </c>
      <c r="B977">
        <v>176</v>
      </c>
      <c r="C977" s="3">
        <f t="shared" si="15"/>
        <v>9.7777777777777786</v>
      </c>
    </row>
    <row r="978" spans="1:3">
      <c r="A978" s="2">
        <v>43466.072754629633</v>
      </c>
      <c r="B978">
        <v>179</v>
      </c>
      <c r="C978" s="3">
        <f t="shared" si="15"/>
        <v>9.9444444444444446</v>
      </c>
    </row>
    <row r="979" spans="1:3">
      <c r="A979" s="2">
        <v>43466.076226851852</v>
      </c>
      <c r="B979">
        <v>182</v>
      </c>
      <c r="C979" s="3">
        <f t="shared" si="15"/>
        <v>10.111111111111111</v>
      </c>
    </row>
    <row r="980" spans="1:3">
      <c r="A980" s="2">
        <v>43466.079699074071</v>
      </c>
      <c r="B980">
        <v>184</v>
      </c>
      <c r="C980" s="3">
        <f t="shared" si="15"/>
        <v>10.222222222222221</v>
      </c>
    </row>
    <row r="981" spans="1:3">
      <c r="A981" s="2">
        <v>43466.083171296297</v>
      </c>
      <c r="B981">
        <v>186</v>
      </c>
      <c r="C981" s="3">
        <f t="shared" si="15"/>
        <v>10.333333333333334</v>
      </c>
    </row>
    <row r="982" spans="1:3">
      <c r="A982" s="2">
        <v>43466.086643518516</v>
      </c>
      <c r="B982">
        <v>186</v>
      </c>
      <c r="C982" s="3">
        <f t="shared" si="15"/>
        <v>10.333333333333334</v>
      </c>
    </row>
    <row r="983" spans="1:3">
      <c r="A983" s="2">
        <v>43466.090115740742</v>
      </c>
      <c r="B983">
        <v>188</v>
      </c>
      <c r="C983" s="3">
        <f t="shared" si="15"/>
        <v>10.444444444444445</v>
      </c>
    </row>
    <row r="984" spans="1:3">
      <c r="A984" s="2">
        <v>43466.093587962961</v>
      </c>
      <c r="B984">
        <v>192</v>
      </c>
      <c r="C984" s="3">
        <f t="shared" si="15"/>
        <v>10.666666666666666</v>
      </c>
    </row>
    <row r="985" spans="1:3">
      <c r="A985" s="2">
        <v>43466.097060185188</v>
      </c>
      <c r="B985">
        <v>197</v>
      </c>
      <c r="C985" s="3">
        <f t="shared" si="15"/>
        <v>10.944444444444445</v>
      </c>
    </row>
    <row r="986" spans="1:3">
      <c r="A986" s="2">
        <v>43466.100532407407</v>
      </c>
      <c r="B986">
        <v>201</v>
      </c>
      <c r="C986" s="3">
        <f t="shared" si="15"/>
        <v>11.166666666666666</v>
      </c>
    </row>
    <row r="987" spans="1:3">
      <c r="A987" s="2">
        <v>43466.104004629633</v>
      </c>
      <c r="B987">
        <v>204</v>
      </c>
      <c r="C987" s="3">
        <f t="shared" si="15"/>
        <v>11.333333333333334</v>
      </c>
    </row>
    <row r="988" spans="1:3">
      <c r="A988" s="2">
        <v>43466.107476851852</v>
      </c>
      <c r="B988">
        <v>208</v>
      </c>
      <c r="C988" s="3">
        <f t="shared" si="15"/>
        <v>11.555555555555555</v>
      </c>
    </row>
    <row r="989" spans="1:3">
      <c r="A989" s="2">
        <v>43466.110949074071</v>
      </c>
      <c r="B989">
        <v>211</v>
      </c>
      <c r="C989" s="3">
        <f t="shared" si="15"/>
        <v>11.722222222222221</v>
      </c>
    </row>
    <row r="990" spans="1:3">
      <c r="A990" s="2">
        <v>43466.114421296297</v>
      </c>
      <c r="B990">
        <v>214</v>
      </c>
      <c r="C990" s="3">
        <f t="shared" si="15"/>
        <v>11.888888888888889</v>
      </c>
    </row>
    <row r="991" spans="1:3">
      <c r="A991" s="2">
        <v>43466.117893518516</v>
      </c>
      <c r="B991">
        <v>217</v>
      </c>
      <c r="C991" s="3">
        <f t="shared" si="15"/>
        <v>12.055555555555555</v>
      </c>
    </row>
    <row r="992" spans="1:3">
      <c r="A992" s="2">
        <v>43466.121365740742</v>
      </c>
      <c r="B992">
        <v>222</v>
      </c>
      <c r="C992" s="3">
        <f t="shared" si="15"/>
        <v>12.333333333333334</v>
      </c>
    </row>
    <row r="993" spans="1:3">
      <c r="A993" s="2">
        <v>43466.124837962961</v>
      </c>
      <c r="B993">
        <v>225</v>
      </c>
      <c r="C993" s="3">
        <f t="shared" si="15"/>
        <v>12.5</v>
      </c>
    </row>
    <row r="994" spans="1:3">
      <c r="A994" s="2">
        <v>43466.128310185188</v>
      </c>
      <c r="B994">
        <v>227</v>
      </c>
      <c r="C994" s="3">
        <f t="shared" si="15"/>
        <v>12.611111111111111</v>
      </c>
    </row>
    <row r="995" spans="1:3">
      <c r="A995" s="2">
        <v>43466.131782407407</v>
      </c>
      <c r="B995">
        <v>229</v>
      </c>
      <c r="C995" s="3">
        <f t="shared" si="15"/>
        <v>12.722222222222221</v>
      </c>
    </row>
    <row r="996" spans="1:3">
      <c r="A996" s="2">
        <v>43466.135254629633</v>
      </c>
      <c r="B996">
        <v>232</v>
      </c>
      <c r="C996" s="3">
        <f t="shared" si="15"/>
        <v>12.888888888888889</v>
      </c>
    </row>
    <row r="997" spans="1:3">
      <c r="A997" s="2">
        <v>43466.138726851852</v>
      </c>
      <c r="B997">
        <v>237</v>
      </c>
      <c r="C997" s="3">
        <f t="shared" si="15"/>
        <v>13.166666666666666</v>
      </c>
    </row>
    <row r="998" spans="1:3">
      <c r="A998" s="2">
        <v>43466.142199074071</v>
      </c>
      <c r="B998">
        <v>239</v>
      </c>
      <c r="C998" s="3">
        <f t="shared" si="15"/>
        <v>13.277777777777779</v>
      </c>
    </row>
    <row r="999" spans="1:3">
      <c r="A999" s="2">
        <v>43466.145671296297</v>
      </c>
      <c r="B999">
        <v>242</v>
      </c>
      <c r="C999" s="3">
        <f t="shared" si="15"/>
        <v>13.444444444444445</v>
      </c>
    </row>
    <row r="1000" spans="1:3">
      <c r="A1000" s="2">
        <v>43466.149143518516</v>
      </c>
      <c r="B1000">
        <v>244</v>
      </c>
      <c r="C1000" s="3">
        <f t="shared" si="15"/>
        <v>13.555555555555555</v>
      </c>
    </row>
    <row r="1001" spans="1:3">
      <c r="A1001" s="2">
        <v>43466.152615740742</v>
      </c>
      <c r="B1001">
        <v>246</v>
      </c>
      <c r="C1001" s="3">
        <f t="shared" si="15"/>
        <v>13.666666666666666</v>
      </c>
    </row>
    <row r="1002" spans="1:3">
      <c r="A1002" s="2">
        <v>43466.156087962961</v>
      </c>
      <c r="B1002">
        <v>248</v>
      </c>
      <c r="C1002" s="3">
        <f t="shared" si="15"/>
        <v>13.777777777777779</v>
      </c>
    </row>
    <row r="1003" spans="1:3">
      <c r="A1003" s="2">
        <v>43466.159560185188</v>
      </c>
      <c r="B1003">
        <v>248</v>
      </c>
      <c r="C1003" s="3">
        <f t="shared" si="15"/>
        <v>13.777777777777779</v>
      </c>
    </row>
    <row r="1004" spans="1:3">
      <c r="A1004" s="2">
        <v>43466.163032407407</v>
      </c>
      <c r="B1004">
        <v>248</v>
      </c>
      <c r="C1004" s="3">
        <f t="shared" si="15"/>
        <v>13.777777777777779</v>
      </c>
    </row>
    <row r="1005" spans="1:3">
      <c r="A1005" s="2">
        <v>43466.166504629633</v>
      </c>
      <c r="B1005">
        <v>249</v>
      </c>
      <c r="C1005" s="3">
        <f t="shared" si="15"/>
        <v>13.833333333333334</v>
      </c>
    </row>
    <row r="1006" spans="1:3">
      <c r="A1006" s="2">
        <v>43466.169976851852</v>
      </c>
      <c r="B1006">
        <v>249</v>
      </c>
      <c r="C1006" s="3">
        <f t="shared" si="15"/>
        <v>13.833333333333334</v>
      </c>
    </row>
    <row r="1007" spans="1:3">
      <c r="A1007" s="2">
        <v>43466.173449074071</v>
      </c>
      <c r="B1007">
        <v>249</v>
      </c>
      <c r="C1007" s="3">
        <f t="shared" si="15"/>
        <v>13.833333333333334</v>
      </c>
    </row>
    <row r="1008" spans="1:3">
      <c r="A1008" s="2">
        <v>43466.176921296297</v>
      </c>
      <c r="B1008">
        <v>249</v>
      </c>
      <c r="C1008" s="3">
        <f t="shared" si="15"/>
        <v>13.833333333333334</v>
      </c>
    </row>
    <row r="1009" spans="1:3">
      <c r="A1009" s="2">
        <v>43466.180393518516</v>
      </c>
      <c r="B1009">
        <v>249</v>
      </c>
      <c r="C1009" s="3">
        <f t="shared" si="15"/>
        <v>13.833333333333334</v>
      </c>
    </row>
    <row r="1010" spans="1:3">
      <c r="A1010" s="2">
        <v>43466.183865740742</v>
      </c>
      <c r="B1010">
        <v>247</v>
      </c>
      <c r="C1010" s="3">
        <f t="shared" si="15"/>
        <v>13.722222222222221</v>
      </c>
    </row>
    <row r="1011" spans="1:3">
      <c r="A1011" s="2">
        <v>43466.187337962961</v>
      </c>
      <c r="B1011">
        <v>246</v>
      </c>
      <c r="C1011" s="3">
        <f t="shared" si="15"/>
        <v>13.666666666666666</v>
      </c>
    </row>
    <row r="1012" spans="1:3">
      <c r="A1012" s="2">
        <v>43466.190810185188</v>
      </c>
      <c r="B1012">
        <v>245</v>
      </c>
      <c r="C1012" s="3">
        <f t="shared" si="15"/>
        <v>13.611111111111111</v>
      </c>
    </row>
    <row r="1013" spans="1:3">
      <c r="A1013" s="2">
        <v>43466.194282407407</v>
      </c>
      <c r="B1013">
        <v>242</v>
      </c>
      <c r="C1013" s="3">
        <f t="shared" si="15"/>
        <v>13.444444444444445</v>
      </c>
    </row>
    <row r="1014" spans="1:3">
      <c r="A1014" s="2">
        <v>43466.197754629633</v>
      </c>
      <c r="B1014">
        <v>239</v>
      </c>
      <c r="C1014" s="3">
        <f t="shared" si="15"/>
        <v>13.277777777777779</v>
      </c>
    </row>
    <row r="1015" spans="1:3">
      <c r="A1015" s="2">
        <v>43466.201226851852</v>
      </c>
      <c r="B1015">
        <v>236</v>
      </c>
      <c r="C1015" s="3">
        <f t="shared" si="15"/>
        <v>13.111111111111111</v>
      </c>
    </row>
    <row r="1016" spans="1:3">
      <c r="A1016" s="2">
        <v>43466.204699074071</v>
      </c>
      <c r="B1016">
        <v>231</v>
      </c>
      <c r="C1016" s="3">
        <f t="shared" si="15"/>
        <v>12.833333333333334</v>
      </c>
    </row>
    <row r="1017" spans="1:3">
      <c r="A1017" s="2">
        <v>43466.208171296297</v>
      </c>
      <c r="B1017">
        <v>224</v>
      </c>
      <c r="C1017" s="3">
        <f t="shared" si="15"/>
        <v>12.444444444444445</v>
      </c>
    </row>
    <row r="1018" spans="1:3">
      <c r="A1018" s="2">
        <v>43466.211643518516</v>
      </c>
      <c r="B1018">
        <v>219</v>
      </c>
      <c r="C1018" s="3">
        <f t="shared" si="15"/>
        <v>12.166666666666666</v>
      </c>
    </row>
    <row r="1019" spans="1:3">
      <c r="A1019" s="2">
        <v>43466.215115740742</v>
      </c>
      <c r="B1019">
        <v>215</v>
      </c>
      <c r="C1019" s="3">
        <f t="shared" si="15"/>
        <v>11.944444444444445</v>
      </c>
    </row>
    <row r="1020" spans="1:3">
      <c r="A1020" s="2">
        <v>43466.218587962961</v>
      </c>
      <c r="B1020">
        <v>211</v>
      </c>
      <c r="C1020" s="3">
        <f t="shared" si="15"/>
        <v>11.722222222222221</v>
      </c>
    </row>
    <row r="1021" spans="1:3">
      <c r="A1021" s="2">
        <v>43466.222060185188</v>
      </c>
      <c r="B1021">
        <v>206</v>
      </c>
      <c r="C1021" s="3">
        <f t="shared" si="15"/>
        <v>11.444444444444445</v>
      </c>
    </row>
    <row r="1022" spans="1:3">
      <c r="A1022" s="2">
        <v>43466.225532407407</v>
      </c>
      <c r="B1022">
        <v>202</v>
      </c>
      <c r="C1022" s="3">
        <f t="shared" si="15"/>
        <v>11.222222222222221</v>
      </c>
    </row>
    <row r="1023" spans="1:3">
      <c r="A1023" s="2">
        <v>43466.229004629633</v>
      </c>
      <c r="B1023">
        <v>198</v>
      </c>
      <c r="C1023" s="3">
        <f t="shared" si="15"/>
        <v>11</v>
      </c>
    </row>
    <row r="1024" spans="1:3">
      <c r="A1024" s="2">
        <v>43466.232476851852</v>
      </c>
      <c r="B1024">
        <v>194</v>
      </c>
      <c r="C1024" s="3">
        <f t="shared" si="15"/>
        <v>10.777777777777779</v>
      </c>
    </row>
    <row r="1025" spans="1:3">
      <c r="A1025" s="2">
        <v>43466.235949074071</v>
      </c>
      <c r="B1025">
        <v>190</v>
      </c>
      <c r="C1025" s="3">
        <f t="shared" si="15"/>
        <v>10.555555555555555</v>
      </c>
    </row>
    <row r="1026" spans="1:3">
      <c r="A1026" s="2">
        <v>43466.239421296297</v>
      </c>
      <c r="B1026">
        <v>187</v>
      </c>
      <c r="C1026" s="3">
        <f t="shared" si="15"/>
        <v>10.388888888888889</v>
      </c>
    </row>
    <row r="1027" spans="1:3">
      <c r="A1027" s="2">
        <v>43466.242893518516</v>
      </c>
      <c r="B1027">
        <v>183</v>
      </c>
      <c r="C1027" s="3">
        <f t="shared" ref="C1027:C1090" si="16">(B1027/18)</f>
        <v>10.166666666666666</v>
      </c>
    </row>
    <row r="1028" spans="1:3">
      <c r="A1028" s="2">
        <v>43466.246365740742</v>
      </c>
      <c r="B1028">
        <v>180</v>
      </c>
      <c r="C1028" s="3">
        <f t="shared" si="16"/>
        <v>10</v>
      </c>
    </row>
    <row r="1029" spans="1:3">
      <c r="A1029" s="2">
        <v>43466.249837962961</v>
      </c>
      <c r="B1029">
        <v>176</v>
      </c>
      <c r="C1029" s="3">
        <f t="shared" si="16"/>
        <v>9.7777777777777786</v>
      </c>
    </row>
    <row r="1030" spans="1:3">
      <c r="A1030" s="2">
        <v>43466.253310185188</v>
      </c>
      <c r="B1030">
        <v>173</v>
      </c>
      <c r="C1030" s="3">
        <f t="shared" si="16"/>
        <v>9.6111111111111107</v>
      </c>
    </row>
    <row r="1031" spans="1:3">
      <c r="A1031" s="2">
        <v>43466.256782407407</v>
      </c>
      <c r="B1031">
        <v>169</v>
      </c>
      <c r="C1031" s="3">
        <f t="shared" si="16"/>
        <v>9.3888888888888893</v>
      </c>
    </row>
    <row r="1032" spans="1:3">
      <c r="A1032" s="2">
        <v>43466.260254629633</v>
      </c>
      <c r="B1032">
        <v>168</v>
      </c>
      <c r="C1032" s="3">
        <f t="shared" si="16"/>
        <v>9.3333333333333339</v>
      </c>
    </row>
    <row r="1033" spans="1:3">
      <c r="A1033" s="2">
        <v>43466.263738425929</v>
      </c>
      <c r="B1033">
        <v>165</v>
      </c>
      <c r="C1033" s="3">
        <f t="shared" si="16"/>
        <v>9.1666666666666661</v>
      </c>
    </row>
    <row r="1034" spans="1:3">
      <c r="A1034" s="2">
        <v>43466.267210648148</v>
      </c>
      <c r="B1034">
        <v>161</v>
      </c>
      <c r="C1034" s="3">
        <f t="shared" si="16"/>
        <v>8.9444444444444446</v>
      </c>
    </row>
    <row r="1035" spans="1:3">
      <c r="A1035" s="2">
        <v>43466.270682870374</v>
      </c>
      <c r="B1035">
        <v>160</v>
      </c>
      <c r="C1035" s="3">
        <f t="shared" si="16"/>
        <v>8.8888888888888893</v>
      </c>
    </row>
    <row r="1036" spans="1:3">
      <c r="A1036" s="2">
        <v>43466.274155092593</v>
      </c>
      <c r="B1036">
        <v>159</v>
      </c>
      <c r="C1036" s="3">
        <f t="shared" si="16"/>
        <v>8.8333333333333339</v>
      </c>
    </row>
    <row r="1037" spans="1:3">
      <c r="A1037" s="2">
        <v>43466.277627314812</v>
      </c>
      <c r="B1037">
        <v>157</v>
      </c>
      <c r="C1037" s="3">
        <f t="shared" si="16"/>
        <v>8.7222222222222214</v>
      </c>
    </row>
    <row r="1038" spans="1:3">
      <c r="A1038" s="2">
        <v>43466.281099537038</v>
      </c>
      <c r="B1038">
        <v>155</v>
      </c>
      <c r="C1038" s="3">
        <f t="shared" si="16"/>
        <v>8.6111111111111107</v>
      </c>
    </row>
    <row r="1039" spans="1:3">
      <c r="A1039" s="2">
        <v>43466.284571759257</v>
      </c>
      <c r="B1039">
        <v>151</v>
      </c>
      <c r="C1039" s="3">
        <f t="shared" si="16"/>
        <v>8.3888888888888893</v>
      </c>
    </row>
    <row r="1040" spans="1:3">
      <c r="A1040" s="2">
        <v>43466.288043981483</v>
      </c>
      <c r="B1040">
        <v>148</v>
      </c>
      <c r="C1040" s="3">
        <f t="shared" si="16"/>
        <v>8.2222222222222214</v>
      </c>
    </row>
    <row r="1041" spans="1:3">
      <c r="A1041" s="2">
        <v>43466.291516203702</v>
      </c>
      <c r="B1041">
        <v>148</v>
      </c>
      <c r="C1041" s="3">
        <f t="shared" si="16"/>
        <v>8.2222222222222214</v>
      </c>
    </row>
    <row r="1042" spans="1:3">
      <c r="A1042" s="2">
        <v>43466.294988425929</v>
      </c>
      <c r="B1042">
        <v>147</v>
      </c>
      <c r="C1042" s="3">
        <f t="shared" si="16"/>
        <v>8.1666666666666661</v>
      </c>
    </row>
    <row r="1043" spans="1:3">
      <c r="A1043" s="2">
        <v>43466.298460648148</v>
      </c>
      <c r="B1043">
        <v>146</v>
      </c>
      <c r="C1043" s="3">
        <f t="shared" si="16"/>
        <v>8.1111111111111107</v>
      </c>
    </row>
    <row r="1044" spans="1:3">
      <c r="A1044" s="2">
        <v>43466.301932870374</v>
      </c>
      <c r="B1044">
        <v>147</v>
      </c>
      <c r="C1044" s="3">
        <f t="shared" si="16"/>
        <v>8.1666666666666661</v>
      </c>
    </row>
    <row r="1045" spans="1:3">
      <c r="A1045" s="2">
        <v>43466.305405092593</v>
      </c>
      <c r="B1045">
        <v>148</v>
      </c>
      <c r="C1045" s="3">
        <f t="shared" si="16"/>
        <v>8.2222222222222214</v>
      </c>
    </row>
    <row r="1046" spans="1:3">
      <c r="A1046" s="2">
        <v>43466.308877314812</v>
      </c>
      <c r="B1046">
        <v>149</v>
      </c>
      <c r="C1046" s="3">
        <f t="shared" si="16"/>
        <v>8.2777777777777786</v>
      </c>
    </row>
    <row r="1047" spans="1:3">
      <c r="A1047" s="2">
        <v>43466.312349537038</v>
      </c>
      <c r="B1047">
        <v>149</v>
      </c>
      <c r="C1047" s="3">
        <f t="shared" si="16"/>
        <v>8.2777777777777786</v>
      </c>
    </row>
    <row r="1048" spans="1:3">
      <c r="A1048" s="2">
        <v>43466.315821759257</v>
      </c>
      <c r="B1048">
        <v>148</v>
      </c>
      <c r="C1048" s="3">
        <f t="shared" si="16"/>
        <v>8.2222222222222214</v>
      </c>
    </row>
    <row r="1049" spans="1:3">
      <c r="A1049" s="2">
        <v>43466.319293981483</v>
      </c>
      <c r="B1049">
        <v>149</v>
      </c>
      <c r="C1049" s="3">
        <f t="shared" si="16"/>
        <v>8.2777777777777786</v>
      </c>
    </row>
    <row r="1050" spans="1:3">
      <c r="A1050" s="2">
        <v>43466.322766203702</v>
      </c>
      <c r="B1050">
        <v>151</v>
      </c>
      <c r="C1050" s="3">
        <f t="shared" si="16"/>
        <v>8.3888888888888893</v>
      </c>
    </row>
    <row r="1051" spans="1:3">
      <c r="A1051" s="2">
        <v>43466.326238425929</v>
      </c>
      <c r="B1051">
        <v>152</v>
      </c>
      <c r="C1051" s="3">
        <f t="shared" si="16"/>
        <v>8.4444444444444446</v>
      </c>
    </row>
    <row r="1052" spans="1:3">
      <c r="A1052" s="2">
        <v>43466.329710648148</v>
      </c>
      <c r="B1052">
        <v>153</v>
      </c>
      <c r="C1052" s="3">
        <f t="shared" si="16"/>
        <v>8.5</v>
      </c>
    </row>
    <row r="1053" spans="1:3">
      <c r="A1053" s="2">
        <v>43466.333182870374</v>
      </c>
      <c r="B1053">
        <v>153</v>
      </c>
      <c r="C1053" s="3">
        <f t="shared" si="16"/>
        <v>8.5</v>
      </c>
    </row>
    <row r="1054" spans="1:3">
      <c r="A1054" s="2">
        <v>43466.336655092593</v>
      </c>
      <c r="B1054">
        <v>152</v>
      </c>
      <c r="C1054" s="3">
        <f t="shared" si="16"/>
        <v>8.4444444444444446</v>
      </c>
    </row>
    <row r="1055" spans="1:3">
      <c r="A1055" s="2">
        <v>43466.340127314812</v>
      </c>
      <c r="B1055">
        <v>148</v>
      </c>
      <c r="C1055" s="3">
        <f t="shared" si="16"/>
        <v>8.2222222222222214</v>
      </c>
    </row>
    <row r="1056" spans="1:3">
      <c r="A1056" s="2">
        <v>43466.343599537038</v>
      </c>
      <c r="B1056">
        <v>148</v>
      </c>
      <c r="C1056" s="3">
        <f t="shared" si="16"/>
        <v>8.2222222222222214</v>
      </c>
    </row>
    <row r="1057" spans="1:3">
      <c r="A1057" s="2">
        <v>43466.347071759257</v>
      </c>
      <c r="B1057">
        <v>150</v>
      </c>
      <c r="C1057" s="3">
        <f t="shared" si="16"/>
        <v>8.3333333333333339</v>
      </c>
    </row>
    <row r="1058" spans="1:3">
      <c r="A1058" s="2">
        <v>43466.350543981483</v>
      </c>
      <c r="B1058">
        <v>150</v>
      </c>
      <c r="C1058" s="3">
        <f t="shared" si="16"/>
        <v>8.3333333333333339</v>
      </c>
    </row>
    <row r="1059" spans="1:3">
      <c r="A1059" s="2">
        <v>43466.354016203702</v>
      </c>
      <c r="B1059">
        <v>150</v>
      </c>
      <c r="C1059" s="3">
        <f t="shared" si="16"/>
        <v>8.3333333333333339</v>
      </c>
    </row>
    <row r="1060" spans="1:3">
      <c r="A1060" s="2">
        <v>43466.357488425929</v>
      </c>
      <c r="B1060">
        <v>149</v>
      </c>
      <c r="C1060" s="3">
        <f t="shared" si="16"/>
        <v>8.2777777777777786</v>
      </c>
    </row>
    <row r="1061" spans="1:3">
      <c r="A1061" s="2">
        <v>43466.360960648148</v>
      </c>
      <c r="B1061">
        <v>149</v>
      </c>
      <c r="C1061" s="3">
        <f t="shared" si="16"/>
        <v>8.2777777777777786</v>
      </c>
    </row>
    <row r="1062" spans="1:3">
      <c r="A1062" s="2">
        <v>43466.364432870374</v>
      </c>
      <c r="B1062">
        <v>153</v>
      </c>
      <c r="C1062" s="3">
        <f t="shared" si="16"/>
        <v>8.5</v>
      </c>
    </row>
    <row r="1063" spans="1:3">
      <c r="A1063" s="2">
        <v>43466.367905092593</v>
      </c>
      <c r="B1063">
        <v>157</v>
      </c>
      <c r="C1063" s="3">
        <f t="shared" si="16"/>
        <v>8.7222222222222214</v>
      </c>
    </row>
    <row r="1064" spans="1:3">
      <c r="A1064" s="2">
        <v>43466.371377314812</v>
      </c>
      <c r="B1064">
        <v>162</v>
      </c>
      <c r="C1064" s="3">
        <f t="shared" si="16"/>
        <v>9</v>
      </c>
    </row>
    <row r="1065" spans="1:3">
      <c r="A1065" s="2">
        <v>43466.374849537038</v>
      </c>
      <c r="B1065">
        <v>170</v>
      </c>
      <c r="C1065" s="3">
        <f t="shared" si="16"/>
        <v>9.4444444444444446</v>
      </c>
    </row>
    <row r="1066" spans="1:3">
      <c r="A1066" s="2">
        <v>43466.378321759257</v>
      </c>
      <c r="B1066">
        <v>177</v>
      </c>
      <c r="C1066" s="3">
        <f t="shared" si="16"/>
        <v>9.8333333333333339</v>
      </c>
    </row>
    <row r="1067" spans="1:3">
      <c r="A1067" s="2">
        <v>43466.381793981483</v>
      </c>
      <c r="B1067">
        <v>184</v>
      </c>
      <c r="C1067" s="3">
        <f t="shared" si="16"/>
        <v>10.222222222222221</v>
      </c>
    </row>
    <row r="1068" spans="1:3">
      <c r="A1068" s="2">
        <v>43466.385266203702</v>
      </c>
      <c r="B1068">
        <v>199</v>
      </c>
      <c r="C1068" s="3">
        <f t="shared" si="16"/>
        <v>11.055555555555555</v>
      </c>
    </row>
    <row r="1069" spans="1:3">
      <c r="A1069" s="2">
        <v>43466.489432870374</v>
      </c>
      <c r="B1069">
        <v>193</v>
      </c>
      <c r="C1069" s="3">
        <f t="shared" si="16"/>
        <v>10.722222222222221</v>
      </c>
    </row>
    <row r="1070" spans="1:3">
      <c r="A1070" s="2">
        <v>43466.492905092593</v>
      </c>
      <c r="B1070">
        <v>193</v>
      </c>
      <c r="C1070" s="3">
        <f t="shared" si="16"/>
        <v>10.722222222222221</v>
      </c>
    </row>
    <row r="1071" spans="1:3">
      <c r="A1071" s="2">
        <v>43466.496377314812</v>
      </c>
      <c r="B1071">
        <v>196</v>
      </c>
      <c r="C1071" s="3">
        <f t="shared" si="16"/>
        <v>10.888888888888889</v>
      </c>
    </row>
    <row r="1072" spans="1:3">
      <c r="A1072" s="2">
        <v>43466.499849537038</v>
      </c>
      <c r="B1072">
        <v>199</v>
      </c>
      <c r="C1072" s="3">
        <f t="shared" si="16"/>
        <v>11.055555555555555</v>
      </c>
    </row>
    <row r="1073" spans="1:3">
      <c r="A1073" s="2">
        <v>43466.503321759257</v>
      </c>
      <c r="B1073">
        <v>199</v>
      </c>
      <c r="C1073" s="3">
        <f t="shared" si="16"/>
        <v>11.055555555555555</v>
      </c>
    </row>
    <row r="1074" spans="1:3">
      <c r="A1074" s="2">
        <v>43466.506793981483</v>
      </c>
      <c r="B1074">
        <v>205</v>
      </c>
      <c r="C1074" s="3">
        <f t="shared" si="16"/>
        <v>11.388888888888889</v>
      </c>
    </row>
    <row r="1075" spans="1:3">
      <c r="A1075" s="2">
        <v>43466.510266203702</v>
      </c>
      <c r="B1075">
        <v>210</v>
      </c>
      <c r="C1075" s="3">
        <f t="shared" si="16"/>
        <v>11.666666666666666</v>
      </c>
    </row>
    <row r="1076" spans="1:3">
      <c r="A1076" s="2">
        <v>43466.513749999998</v>
      </c>
      <c r="B1076">
        <v>213</v>
      </c>
      <c r="C1076" s="3">
        <f t="shared" si="16"/>
        <v>11.833333333333334</v>
      </c>
    </row>
    <row r="1077" spans="1:3">
      <c r="A1077" s="2">
        <v>43466.517222222225</v>
      </c>
      <c r="B1077">
        <v>215</v>
      </c>
      <c r="C1077" s="3">
        <f t="shared" si="16"/>
        <v>11.944444444444445</v>
      </c>
    </row>
    <row r="1078" spans="1:3">
      <c r="A1078" s="2">
        <v>43466.520694444444</v>
      </c>
      <c r="B1078">
        <v>218</v>
      </c>
      <c r="C1078" s="3">
        <f t="shared" si="16"/>
        <v>12.111111111111111</v>
      </c>
    </row>
    <row r="1079" spans="1:3">
      <c r="A1079" s="2">
        <v>43466.52416666667</v>
      </c>
      <c r="B1079">
        <v>220</v>
      </c>
      <c r="C1079" s="3">
        <f t="shared" si="16"/>
        <v>12.222222222222221</v>
      </c>
    </row>
    <row r="1080" spans="1:3">
      <c r="A1080" s="2">
        <v>43466.527638888889</v>
      </c>
      <c r="B1080">
        <v>221</v>
      </c>
      <c r="C1080" s="3">
        <f t="shared" si="16"/>
        <v>12.277777777777779</v>
      </c>
    </row>
    <row r="1081" spans="1:3">
      <c r="A1081" s="2">
        <v>43466.531111111108</v>
      </c>
      <c r="B1081">
        <v>223</v>
      </c>
      <c r="C1081" s="3">
        <f t="shared" si="16"/>
        <v>12.388888888888889</v>
      </c>
    </row>
    <row r="1082" spans="1:3">
      <c r="A1082" s="2">
        <v>43466.534583333334</v>
      </c>
      <c r="B1082">
        <v>230</v>
      </c>
      <c r="C1082" s="3">
        <f t="shared" si="16"/>
        <v>12.777777777777779</v>
      </c>
    </row>
    <row r="1083" spans="1:3">
      <c r="A1083" s="2">
        <v>43466.538055555553</v>
      </c>
      <c r="B1083">
        <v>236</v>
      </c>
      <c r="C1083" s="3">
        <f t="shared" si="16"/>
        <v>13.111111111111111</v>
      </c>
    </row>
    <row r="1084" spans="1:3">
      <c r="A1084" s="2">
        <v>43466.541527777779</v>
      </c>
      <c r="B1084">
        <v>240</v>
      </c>
      <c r="C1084" s="3">
        <f t="shared" si="16"/>
        <v>13.333333333333334</v>
      </c>
    </row>
    <row r="1085" spans="1:3">
      <c r="A1085" s="2">
        <v>43466.544999999998</v>
      </c>
      <c r="B1085">
        <v>246</v>
      </c>
      <c r="C1085" s="3">
        <f t="shared" si="16"/>
        <v>13.666666666666666</v>
      </c>
    </row>
    <row r="1086" spans="1:3">
      <c r="A1086" s="2">
        <v>43466.548472222225</v>
      </c>
      <c r="B1086">
        <v>253</v>
      </c>
      <c r="C1086" s="3">
        <f t="shared" si="16"/>
        <v>14.055555555555555</v>
      </c>
    </row>
    <row r="1087" spans="1:3">
      <c r="A1087" s="2">
        <v>43466.551944444444</v>
      </c>
      <c r="B1087">
        <v>258</v>
      </c>
      <c r="C1087" s="3">
        <f t="shared" si="16"/>
        <v>14.333333333333334</v>
      </c>
    </row>
    <row r="1088" spans="1:3">
      <c r="A1088" s="2">
        <v>43466.55541666667</v>
      </c>
      <c r="B1088">
        <v>257</v>
      </c>
      <c r="C1088" s="3">
        <f t="shared" si="16"/>
        <v>14.277777777777779</v>
      </c>
    </row>
    <row r="1089" spans="1:3">
      <c r="A1089" s="2">
        <v>43466.558888888889</v>
      </c>
      <c r="B1089">
        <v>258</v>
      </c>
      <c r="C1089" s="3">
        <f t="shared" si="16"/>
        <v>14.333333333333334</v>
      </c>
    </row>
    <row r="1090" spans="1:3">
      <c r="A1090" s="2">
        <v>43466.562361111108</v>
      </c>
      <c r="B1090">
        <v>258</v>
      </c>
      <c r="C1090" s="3">
        <f t="shared" si="16"/>
        <v>14.333333333333334</v>
      </c>
    </row>
    <row r="1091" spans="1:3">
      <c r="A1091" s="2">
        <v>43466.565833333334</v>
      </c>
      <c r="B1091">
        <v>255</v>
      </c>
      <c r="C1091" s="3">
        <f t="shared" ref="C1091:C1154" si="17">(B1091/18)</f>
        <v>14.166666666666666</v>
      </c>
    </row>
    <row r="1092" spans="1:3">
      <c r="A1092" s="2">
        <v>43466.569305555553</v>
      </c>
      <c r="B1092">
        <v>255</v>
      </c>
      <c r="C1092" s="3">
        <f t="shared" si="17"/>
        <v>14.166666666666666</v>
      </c>
    </row>
    <row r="1093" spans="1:3">
      <c r="A1093" s="2">
        <v>43466.572777777779</v>
      </c>
      <c r="B1093">
        <v>253</v>
      </c>
      <c r="C1093" s="3">
        <f t="shared" si="17"/>
        <v>14.055555555555555</v>
      </c>
    </row>
    <row r="1094" spans="1:3">
      <c r="A1094" s="2">
        <v>43466.576249999998</v>
      </c>
      <c r="B1094">
        <v>252</v>
      </c>
      <c r="C1094" s="3">
        <f t="shared" si="17"/>
        <v>14</v>
      </c>
    </row>
    <row r="1095" spans="1:3">
      <c r="A1095" s="2">
        <v>43466.579722222225</v>
      </c>
      <c r="B1095">
        <v>254</v>
      </c>
      <c r="C1095" s="3">
        <f t="shared" si="17"/>
        <v>14.111111111111111</v>
      </c>
    </row>
    <row r="1096" spans="1:3">
      <c r="A1096" s="2">
        <v>43466.583194444444</v>
      </c>
      <c r="B1096">
        <v>256</v>
      </c>
      <c r="C1096" s="3">
        <f t="shared" si="17"/>
        <v>14.222222222222221</v>
      </c>
    </row>
    <row r="1097" spans="1:3">
      <c r="A1097" s="2">
        <v>43466.58666666667</v>
      </c>
      <c r="B1097">
        <v>255</v>
      </c>
      <c r="C1097" s="3">
        <f t="shared" si="17"/>
        <v>14.166666666666666</v>
      </c>
    </row>
    <row r="1098" spans="1:3">
      <c r="A1098" s="2">
        <v>43466.590138888889</v>
      </c>
      <c r="B1098">
        <v>245</v>
      </c>
      <c r="C1098" s="3">
        <f t="shared" si="17"/>
        <v>13.611111111111111</v>
      </c>
    </row>
    <row r="1099" spans="1:3">
      <c r="A1099" s="2">
        <v>43466.593611111108</v>
      </c>
      <c r="B1099">
        <v>251</v>
      </c>
      <c r="C1099" s="3">
        <f t="shared" si="17"/>
        <v>13.944444444444445</v>
      </c>
    </row>
    <row r="1100" spans="1:3">
      <c r="A1100" s="2">
        <v>43466.597083333334</v>
      </c>
      <c r="B1100">
        <v>252</v>
      </c>
      <c r="C1100" s="3">
        <f t="shared" si="17"/>
        <v>14</v>
      </c>
    </row>
    <row r="1101" spans="1:3">
      <c r="A1101" s="2">
        <v>43466.600555555553</v>
      </c>
      <c r="B1101">
        <v>253</v>
      </c>
      <c r="C1101" s="3">
        <f t="shared" si="17"/>
        <v>14.055555555555555</v>
      </c>
    </row>
    <row r="1102" spans="1:3">
      <c r="A1102" s="2">
        <v>43466.604027777779</v>
      </c>
      <c r="B1102">
        <v>255</v>
      </c>
      <c r="C1102" s="3">
        <f t="shared" si="17"/>
        <v>14.166666666666666</v>
      </c>
    </row>
    <row r="1103" spans="1:3">
      <c r="A1103" s="2">
        <v>43466.607499999998</v>
      </c>
      <c r="B1103">
        <v>252</v>
      </c>
      <c r="C1103" s="3">
        <f t="shared" si="17"/>
        <v>14</v>
      </c>
    </row>
    <row r="1104" spans="1:3">
      <c r="A1104" s="2">
        <v>43466.610972222225</v>
      </c>
      <c r="B1104">
        <v>252</v>
      </c>
      <c r="C1104" s="3">
        <f t="shared" si="17"/>
        <v>14</v>
      </c>
    </row>
    <row r="1105" spans="1:3">
      <c r="A1105" s="2">
        <v>43466.614444444444</v>
      </c>
      <c r="B1105">
        <v>251</v>
      </c>
      <c r="C1105" s="3">
        <f t="shared" si="17"/>
        <v>13.944444444444445</v>
      </c>
    </row>
    <row r="1106" spans="1:3">
      <c r="A1106" s="2">
        <v>43466.61791666667</v>
      </c>
      <c r="B1106">
        <v>248</v>
      </c>
      <c r="C1106" s="3">
        <f t="shared" si="17"/>
        <v>13.777777777777779</v>
      </c>
    </row>
    <row r="1107" spans="1:3">
      <c r="A1107" s="2">
        <v>43466.621388888889</v>
      </c>
      <c r="B1107">
        <v>253</v>
      </c>
      <c r="C1107" s="3">
        <f t="shared" si="17"/>
        <v>14.055555555555555</v>
      </c>
    </row>
    <row r="1108" spans="1:3">
      <c r="A1108" s="2">
        <v>43466.624861111108</v>
      </c>
      <c r="B1108">
        <v>253</v>
      </c>
      <c r="C1108" s="3">
        <f t="shared" si="17"/>
        <v>14.055555555555555</v>
      </c>
    </row>
    <row r="1109" spans="1:3">
      <c r="A1109" s="2">
        <v>43466.628333333334</v>
      </c>
      <c r="B1109">
        <v>254</v>
      </c>
      <c r="C1109" s="3">
        <f t="shared" si="17"/>
        <v>14.111111111111111</v>
      </c>
    </row>
    <row r="1110" spans="1:3">
      <c r="A1110" s="2">
        <v>43466.631805555553</v>
      </c>
      <c r="B1110">
        <v>241</v>
      </c>
      <c r="C1110" s="3">
        <f t="shared" si="17"/>
        <v>13.388888888888889</v>
      </c>
    </row>
    <row r="1111" spans="1:3">
      <c r="A1111" s="2">
        <v>43466.635277777779</v>
      </c>
      <c r="B1111">
        <v>232</v>
      </c>
      <c r="C1111" s="3">
        <f t="shared" si="17"/>
        <v>12.888888888888889</v>
      </c>
    </row>
    <row r="1112" spans="1:3">
      <c r="A1112" s="2">
        <v>43466.638749999998</v>
      </c>
      <c r="B1112">
        <v>238</v>
      </c>
      <c r="C1112" s="3">
        <f t="shared" si="17"/>
        <v>13.222222222222221</v>
      </c>
    </row>
    <row r="1113" spans="1:3">
      <c r="A1113" s="2">
        <v>43466.642222222225</v>
      </c>
      <c r="B1113">
        <v>240</v>
      </c>
      <c r="C1113" s="3">
        <f t="shared" si="17"/>
        <v>13.333333333333334</v>
      </c>
    </row>
    <row r="1114" spans="1:3">
      <c r="A1114" s="2">
        <v>43466.645694444444</v>
      </c>
      <c r="B1114">
        <v>239</v>
      </c>
      <c r="C1114" s="3">
        <f t="shared" si="17"/>
        <v>13.277777777777779</v>
      </c>
    </row>
    <row r="1115" spans="1:3">
      <c r="A1115" s="2">
        <v>43466.64916666667</v>
      </c>
      <c r="B1115">
        <v>242</v>
      </c>
      <c r="C1115" s="3">
        <f t="shared" si="17"/>
        <v>13.444444444444445</v>
      </c>
    </row>
    <row r="1116" spans="1:3">
      <c r="A1116" s="2">
        <v>43466.652638888889</v>
      </c>
      <c r="B1116">
        <v>249</v>
      </c>
      <c r="C1116" s="3">
        <f t="shared" si="17"/>
        <v>13.833333333333334</v>
      </c>
    </row>
    <row r="1117" spans="1:3">
      <c r="A1117" s="2">
        <v>43466.656111111108</v>
      </c>
      <c r="B1117">
        <v>255</v>
      </c>
      <c r="C1117" s="3">
        <f t="shared" si="17"/>
        <v>14.166666666666666</v>
      </c>
    </row>
    <row r="1118" spans="1:3">
      <c r="A1118" s="2">
        <v>43466.659583333334</v>
      </c>
      <c r="B1118">
        <v>259</v>
      </c>
      <c r="C1118" s="3">
        <f t="shared" si="17"/>
        <v>14.388888888888889</v>
      </c>
    </row>
    <row r="1119" spans="1:3">
      <c r="A1119" s="2">
        <v>43466.663055555553</v>
      </c>
      <c r="B1119">
        <v>255</v>
      </c>
      <c r="C1119" s="3">
        <f t="shared" si="17"/>
        <v>14.166666666666666</v>
      </c>
    </row>
    <row r="1120" spans="1:3">
      <c r="A1120" s="2">
        <v>43466.666527777779</v>
      </c>
      <c r="B1120">
        <v>254</v>
      </c>
      <c r="C1120" s="3">
        <f t="shared" si="17"/>
        <v>14.111111111111111</v>
      </c>
    </row>
    <row r="1121" spans="1:3">
      <c r="A1121" s="2">
        <v>43466.67</v>
      </c>
      <c r="B1121">
        <v>260</v>
      </c>
      <c r="C1121" s="3">
        <f t="shared" si="17"/>
        <v>14.444444444444445</v>
      </c>
    </row>
    <row r="1122" spans="1:3">
      <c r="A1122" s="2">
        <v>43466.673472222225</v>
      </c>
      <c r="B1122">
        <v>264</v>
      </c>
      <c r="C1122" s="3">
        <f t="shared" si="17"/>
        <v>14.666666666666666</v>
      </c>
    </row>
    <row r="1123" spans="1:3">
      <c r="A1123" s="2">
        <v>43466.676944444444</v>
      </c>
      <c r="B1123">
        <v>268</v>
      </c>
      <c r="C1123" s="3">
        <f t="shared" si="17"/>
        <v>14.888888888888889</v>
      </c>
    </row>
    <row r="1124" spans="1:3">
      <c r="A1124" s="2">
        <v>43466.68041666667</v>
      </c>
      <c r="B1124">
        <v>268</v>
      </c>
      <c r="C1124" s="3">
        <f t="shared" si="17"/>
        <v>14.888888888888889</v>
      </c>
    </row>
    <row r="1125" spans="1:3">
      <c r="A1125" s="2">
        <v>43466.683888888889</v>
      </c>
      <c r="B1125">
        <v>269</v>
      </c>
      <c r="C1125" s="3">
        <f t="shared" si="17"/>
        <v>14.944444444444445</v>
      </c>
    </row>
    <row r="1126" spans="1:3">
      <c r="A1126" s="2">
        <v>43466.687361111108</v>
      </c>
      <c r="B1126">
        <v>271</v>
      </c>
      <c r="C1126" s="3">
        <f t="shared" si="17"/>
        <v>15.055555555555555</v>
      </c>
    </row>
    <row r="1127" spans="1:3">
      <c r="A1127" s="2">
        <v>43466.690833333334</v>
      </c>
      <c r="B1127">
        <v>269</v>
      </c>
      <c r="C1127" s="3">
        <f t="shared" si="17"/>
        <v>14.944444444444445</v>
      </c>
    </row>
    <row r="1128" spans="1:3">
      <c r="A1128" s="2">
        <v>43466.694305555553</v>
      </c>
      <c r="B1128">
        <v>268</v>
      </c>
      <c r="C1128" s="3">
        <f t="shared" si="17"/>
        <v>14.888888888888889</v>
      </c>
    </row>
    <row r="1129" spans="1:3">
      <c r="A1129" s="2">
        <v>43466.697777777779</v>
      </c>
      <c r="B1129">
        <v>265</v>
      </c>
      <c r="C1129" s="3">
        <f t="shared" si="17"/>
        <v>14.722222222222221</v>
      </c>
    </row>
    <row r="1130" spans="1:3">
      <c r="A1130" s="2">
        <v>43466.701249999998</v>
      </c>
      <c r="B1130">
        <v>260</v>
      </c>
      <c r="C1130" s="3">
        <f t="shared" si="17"/>
        <v>14.444444444444445</v>
      </c>
    </row>
    <row r="1131" spans="1:3">
      <c r="A1131" s="2">
        <v>43466.704722222225</v>
      </c>
      <c r="B1131">
        <v>249</v>
      </c>
      <c r="C1131" s="3">
        <f t="shared" si="17"/>
        <v>13.833333333333334</v>
      </c>
    </row>
    <row r="1132" spans="1:3">
      <c r="A1132" s="2">
        <v>43466.708194444444</v>
      </c>
      <c r="B1132">
        <v>242</v>
      </c>
      <c r="C1132" s="3">
        <f t="shared" si="17"/>
        <v>13.444444444444445</v>
      </c>
    </row>
    <row r="1133" spans="1:3">
      <c r="A1133" s="2">
        <v>43466.71166666667</v>
      </c>
      <c r="B1133">
        <v>238</v>
      </c>
      <c r="C1133" s="3">
        <f t="shared" si="17"/>
        <v>13.222222222222221</v>
      </c>
    </row>
    <row r="1134" spans="1:3">
      <c r="A1134" s="2">
        <v>43466.715138888889</v>
      </c>
      <c r="B1134">
        <v>236</v>
      </c>
      <c r="C1134" s="3">
        <f t="shared" si="17"/>
        <v>13.111111111111111</v>
      </c>
    </row>
    <row r="1135" spans="1:3">
      <c r="A1135" s="2">
        <v>43466.718611111108</v>
      </c>
      <c r="B1135">
        <v>231</v>
      </c>
      <c r="C1135" s="3">
        <f t="shared" si="17"/>
        <v>12.833333333333334</v>
      </c>
    </row>
    <row r="1136" spans="1:3">
      <c r="A1136" s="2">
        <v>43466.722083333334</v>
      </c>
      <c r="B1136">
        <v>226</v>
      </c>
      <c r="C1136" s="3">
        <f t="shared" si="17"/>
        <v>12.555555555555555</v>
      </c>
    </row>
    <row r="1137" spans="1:3">
      <c r="A1137" s="2">
        <v>43466.725555555553</v>
      </c>
      <c r="B1137">
        <v>227</v>
      </c>
      <c r="C1137" s="3">
        <f t="shared" si="17"/>
        <v>12.611111111111111</v>
      </c>
    </row>
    <row r="1138" spans="1:3">
      <c r="A1138" s="2">
        <v>43466.729027777779</v>
      </c>
      <c r="B1138">
        <v>227</v>
      </c>
      <c r="C1138" s="3">
        <f t="shared" si="17"/>
        <v>12.611111111111111</v>
      </c>
    </row>
    <row r="1139" spans="1:3">
      <c r="A1139" s="2">
        <v>43466.732499999998</v>
      </c>
      <c r="B1139">
        <v>224</v>
      </c>
      <c r="C1139" s="3">
        <f t="shared" si="17"/>
        <v>12.444444444444445</v>
      </c>
    </row>
    <row r="1140" spans="1:3">
      <c r="A1140" s="2">
        <v>43466.735972222225</v>
      </c>
      <c r="B1140">
        <v>221</v>
      </c>
      <c r="C1140" s="3">
        <f t="shared" si="17"/>
        <v>12.277777777777779</v>
      </c>
    </row>
    <row r="1141" spans="1:3">
      <c r="A1141" s="2">
        <v>43466.739444444444</v>
      </c>
      <c r="B1141">
        <v>218</v>
      </c>
      <c r="C1141" s="3">
        <f t="shared" si="17"/>
        <v>12.111111111111111</v>
      </c>
    </row>
    <row r="1142" spans="1:3">
      <c r="A1142" s="2">
        <v>43466.74291666667</v>
      </c>
      <c r="B1142">
        <v>213</v>
      </c>
      <c r="C1142" s="3">
        <f t="shared" si="17"/>
        <v>11.833333333333334</v>
      </c>
    </row>
    <row r="1143" spans="1:3">
      <c r="A1143" s="2">
        <v>43466.746388888889</v>
      </c>
      <c r="B1143">
        <v>196</v>
      </c>
      <c r="C1143" s="3">
        <f t="shared" si="17"/>
        <v>10.888888888888889</v>
      </c>
    </row>
    <row r="1144" spans="1:3">
      <c r="A1144" s="2">
        <v>43466.749861111108</v>
      </c>
      <c r="B1144">
        <v>184</v>
      </c>
      <c r="C1144" s="3">
        <f t="shared" si="17"/>
        <v>10.222222222222221</v>
      </c>
    </row>
    <row r="1145" spans="1:3">
      <c r="A1145" s="2">
        <v>43466.753333333334</v>
      </c>
      <c r="B1145">
        <v>180</v>
      </c>
      <c r="C1145" s="3">
        <f t="shared" si="17"/>
        <v>10</v>
      </c>
    </row>
    <row r="1146" spans="1:3">
      <c r="A1146" s="2">
        <v>43466.756805555553</v>
      </c>
      <c r="B1146">
        <v>192</v>
      </c>
      <c r="C1146" s="3">
        <f t="shared" si="17"/>
        <v>10.666666666666666</v>
      </c>
    </row>
    <row r="1147" spans="1:3">
      <c r="A1147" s="2">
        <v>43466.760277777779</v>
      </c>
      <c r="B1147">
        <v>204</v>
      </c>
      <c r="C1147" s="3">
        <f t="shared" si="17"/>
        <v>11.333333333333334</v>
      </c>
    </row>
    <row r="1148" spans="1:3">
      <c r="A1148" s="2">
        <v>43466.763761574075</v>
      </c>
      <c r="B1148">
        <v>209</v>
      </c>
      <c r="C1148" s="3">
        <f t="shared" si="17"/>
        <v>11.611111111111111</v>
      </c>
    </row>
    <row r="1149" spans="1:3">
      <c r="A1149" s="2">
        <v>43466.767233796294</v>
      </c>
      <c r="B1149">
        <v>204</v>
      </c>
      <c r="C1149" s="3">
        <f t="shared" si="17"/>
        <v>11.333333333333334</v>
      </c>
    </row>
    <row r="1150" spans="1:3">
      <c r="A1150" s="2">
        <v>43466.77070601852</v>
      </c>
      <c r="B1150">
        <v>204</v>
      </c>
      <c r="C1150" s="3">
        <f t="shared" si="17"/>
        <v>11.333333333333334</v>
      </c>
    </row>
    <row r="1151" spans="1:3">
      <c r="A1151" s="2">
        <v>43466.774178240739</v>
      </c>
      <c r="B1151">
        <v>208</v>
      </c>
      <c r="C1151" s="3">
        <f t="shared" si="17"/>
        <v>11.555555555555555</v>
      </c>
    </row>
    <row r="1152" spans="1:3">
      <c r="A1152" s="2">
        <v>43466.777650462966</v>
      </c>
      <c r="B1152">
        <v>210</v>
      </c>
      <c r="C1152" s="3">
        <f t="shared" si="17"/>
        <v>11.666666666666666</v>
      </c>
    </row>
    <row r="1153" spans="1:3">
      <c r="A1153" s="2">
        <v>43466.781122685185</v>
      </c>
      <c r="B1153">
        <v>203</v>
      </c>
      <c r="C1153" s="3">
        <f t="shared" si="17"/>
        <v>11.277777777777779</v>
      </c>
    </row>
    <row r="1154" spans="1:3">
      <c r="A1154" s="2">
        <v>43466.784594907411</v>
      </c>
      <c r="B1154">
        <v>194</v>
      </c>
      <c r="C1154" s="3">
        <f t="shared" si="17"/>
        <v>10.777777777777779</v>
      </c>
    </row>
    <row r="1155" spans="1:3">
      <c r="A1155" s="2">
        <v>43466.78806712963</v>
      </c>
      <c r="B1155">
        <v>195</v>
      </c>
      <c r="C1155" s="3">
        <f t="shared" ref="C1155:C1218" si="18">(B1155/18)</f>
        <v>10.833333333333334</v>
      </c>
    </row>
    <row r="1156" spans="1:3">
      <c r="A1156" s="2">
        <v>43466.791539351849</v>
      </c>
      <c r="B1156">
        <v>202</v>
      </c>
      <c r="C1156" s="3">
        <f t="shared" si="18"/>
        <v>11.222222222222221</v>
      </c>
    </row>
    <row r="1157" spans="1:3">
      <c r="A1157" s="2">
        <v>43466.795011574075</v>
      </c>
      <c r="B1157">
        <v>209</v>
      </c>
      <c r="C1157" s="3">
        <f t="shared" si="18"/>
        <v>11.611111111111111</v>
      </c>
    </row>
    <row r="1158" spans="1:3">
      <c r="A1158" s="2">
        <v>43466.798483796294</v>
      </c>
      <c r="B1158">
        <v>224</v>
      </c>
      <c r="C1158" s="3">
        <f t="shared" si="18"/>
        <v>12.444444444444445</v>
      </c>
    </row>
    <row r="1159" spans="1:3">
      <c r="A1159" s="2">
        <v>43466.80195601852</v>
      </c>
      <c r="B1159">
        <v>241</v>
      </c>
      <c r="C1159" s="3">
        <f t="shared" si="18"/>
        <v>13.388888888888889</v>
      </c>
    </row>
    <row r="1160" spans="1:3">
      <c r="A1160" s="2">
        <v>43466.805428240739</v>
      </c>
      <c r="B1160">
        <v>260</v>
      </c>
      <c r="C1160" s="3">
        <f t="shared" si="18"/>
        <v>14.444444444444445</v>
      </c>
    </row>
    <row r="1161" spans="1:3">
      <c r="A1161" s="2">
        <v>43466.808900462966</v>
      </c>
      <c r="B1161">
        <v>267</v>
      </c>
      <c r="C1161" s="3">
        <f t="shared" si="18"/>
        <v>14.833333333333334</v>
      </c>
    </row>
    <row r="1162" spans="1:3">
      <c r="A1162" s="2">
        <v>43466.812372685185</v>
      </c>
      <c r="B1162">
        <v>271</v>
      </c>
      <c r="C1162" s="3">
        <f t="shared" si="18"/>
        <v>15.055555555555555</v>
      </c>
    </row>
    <row r="1163" spans="1:3">
      <c r="A1163" s="2">
        <v>43466.815844907411</v>
      </c>
      <c r="B1163">
        <v>286</v>
      </c>
      <c r="C1163" s="3">
        <f t="shared" si="18"/>
        <v>15.888888888888889</v>
      </c>
    </row>
    <row r="1164" spans="1:3">
      <c r="A1164" s="2">
        <v>43466.81931712963</v>
      </c>
      <c r="B1164">
        <v>301</v>
      </c>
      <c r="C1164" s="3">
        <f t="shared" si="18"/>
        <v>16.722222222222221</v>
      </c>
    </row>
    <row r="1165" spans="1:3">
      <c r="A1165" s="2">
        <v>43466.822789351849</v>
      </c>
      <c r="B1165">
        <v>317</v>
      </c>
      <c r="C1165" s="3">
        <f t="shared" si="18"/>
        <v>17.611111111111111</v>
      </c>
    </row>
    <row r="1166" spans="1:3">
      <c r="A1166" s="2">
        <v>43466.826261574075</v>
      </c>
      <c r="B1166">
        <v>339</v>
      </c>
      <c r="C1166" s="3">
        <f t="shared" si="18"/>
        <v>18.833333333333332</v>
      </c>
    </row>
    <row r="1167" spans="1:3">
      <c r="A1167" s="2">
        <v>43466.829733796294</v>
      </c>
      <c r="B1167">
        <v>353</v>
      </c>
      <c r="C1167" s="3">
        <f t="shared" si="18"/>
        <v>19.611111111111111</v>
      </c>
    </row>
    <row r="1168" spans="1:3">
      <c r="A1168" s="2">
        <v>43466.83320601852</v>
      </c>
      <c r="B1168">
        <v>371</v>
      </c>
      <c r="C1168" s="3">
        <f t="shared" si="18"/>
        <v>20.611111111111111</v>
      </c>
    </row>
    <row r="1169" spans="1:3">
      <c r="A1169" s="2">
        <v>43466.836678240739</v>
      </c>
      <c r="B1169">
        <v>394</v>
      </c>
      <c r="C1169" s="3">
        <f t="shared" si="18"/>
        <v>21.888888888888889</v>
      </c>
    </row>
    <row r="1170" spans="1:3">
      <c r="A1170" s="2">
        <v>43466.840150462966</v>
      </c>
      <c r="B1170">
        <v>400</v>
      </c>
      <c r="C1170" s="3">
        <f t="shared" si="18"/>
        <v>22.222222222222221</v>
      </c>
    </row>
    <row r="1171" spans="1:3">
      <c r="A1171" s="2">
        <v>43466.843622685185</v>
      </c>
      <c r="B1171">
        <v>400</v>
      </c>
      <c r="C1171" s="3">
        <f t="shared" si="18"/>
        <v>22.222222222222221</v>
      </c>
    </row>
    <row r="1172" spans="1:3">
      <c r="A1172" s="2">
        <v>43466.847094907411</v>
      </c>
      <c r="B1172">
        <v>400</v>
      </c>
      <c r="C1172" s="3">
        <f t="shared" si="18"/>
        <v>22.222222222222221</v>
      </c>
    </row>
    <row r="1173" spans="1:3">
      <c r="A1173" s="2">
        <v>43466.85056712963</v>
      </c>
      <c r="B1173">
        <v>400</v>
      </c>
      <c r="C1173" s="3">
        <f t="shared" si="18"/>
        <v>22.222222222222221</v>
      </c>
    </row>
    <row r="1174" spans="1:3">
      <c r="A1174" s="2">
        <v>43466.854039351849</v>
      </c>
      <c r="B1174">
        <v>400</v>
      </c>
      <c r="C1174" s="3">
        <f t="shared" si="18"/>
        <v>22.222222222222221</v>
      </c>
    </row>
    <row r="1175" spans="1:3">
      <c r="A1175" s="2">
        <v>43466.857511574075</v>
      </c>
      <c r="B1175">
        <v>400</v>
      </c>
      <c r="C1175" s="3">
        <f t="shared" si="18"/>
        <v>22.222222222222221</v>
      </c>
    </row>
    <row r="1176" spans="1:3">
      <c r="A1176" s="2">
        <v>43466.860983796294</v>
      </c>
      <c r="B1176">
        <v>400</v>
      </c>
      <c r="C1176" s="3">
        <f t="shared" si="18"/>
        <v>22.222222222222221</v>
      </c>
    </row>
    <row r="1177" spans="1:3">
      <c r="A1177" s="2">
        <v>43466.86445601852</v>
      </c>
      <c r="B1177">
        <v>391</v>
      </c>
      <c r="C1177" s="3">
        <f t="shared" si="18"/>
        <v>21.722222222222221</v>
      </c>
    </row>
    <row r="1178" spans="1:3">
      <c r="A1178" s="2">
        <v>43466.867928240739</v>
      </c>
      <c r="B1178">
        <v>371</v>
      </c>
      <c r="C1178" s="3">
        <f t="shared" si="18"/>
        <v>20.611111111111111</v>
      </c>
    </row>
    <row r="1179" spans="1:3">
      <c r="A1179" s="2">
        <v>43466.871400462966</v>
      </c>
      <c r="B1179">
        <v>350</v>
      </c>
      <c r="C1179" s="3">
        <f t="shared" si="18"/>
        <v>19.444444444444443</v>
      </c>
    </row>
    <row r="1180" spans="1:3">
      <c r="A1180" s="2">
        <v>43466.874872685185</v>
      </c>
      <c r="B1180">
        <v>318</v>
      </c>
      <c r="C1180" s="3">
        <f t="shared" si="18"/>
        <v>17.666666666666668</v>
      </c>
    </row>
    <row r="1181" spans="1:3">
      <c r="A1181" s="2">
        <v>43466.878344907411</v>
      </c>
      <c r="B1181">
        <v>298</v>
      </c>
      <c r="C1181" s="3">
        <f t="shared" si="18"/>
        <v>16.555555555555557</v>
      </c>
    </row>
    <row r="1182" spans="1:3">
      <c r="A1182" s="2">
        <v>43466.88181712963</v>
      </c>
      <c r="B1182">
        <v>289</v>
      </c>
      <c r="C1182" s="3">
        <f t="shared" si="18"/>
        <v>16.055555555555557</v>
      </c>
    </row>
    <row r="1183" spans="1:3">
      <c r="A1183" s="2">
        <v>43466.885289351849</v>
      </c>
      <c r="B1183">
        <v>284</v>
      </c>
      <c r="C1183" s="3">
        <f t="shared" si="18"/>
        <v>15.777777777777779</v>
      </c>
    </row>
    <row r="1184" spans="1:3">
      <c r="A1184" s="2">
        <v>43466.888761574075</v>
      </c>
      <c r="B1184">
        <v>280</v>
      </c>
      <c r="C1184" s="3">
        <f t="shared" si="18"/>
        <v>15.555555555555555</v>
      </c>
    </row>
    <row r="1185" spans="1:3">
      <c r="A1185" s="2">
        <v>43466.892233796294</v>
      </c>
      <c r="B1185">
        <v>272</v>
      </c>
      <c r="C1185" s="3">
        <f t="shared" si="18"/>
        <v>15.111111111111111</v>
      </c>
    </row>
    <row r="1186" spans="1:3">
      <c r="A1186" s="2">
        <v>43466.89570601852</v>
      </c>
      <c r="B1186">
        <v>256</v>
      </c>
      <c r="C1186" s="3">
        <f t="shared" si="18"/>
        <v>14.222222222222221</v>
      </c>
    </row>
    <row r="1187" spans="1:3">
      <c r="A1187" s="2">
        <v>43466.899178240739</v>
      </c>
      <c r="B1187">
        <v>264</v>
      </c>
      <c r="C1187" s="3">
        <f t="shared" si="18"/>
        <v>14.666666666666666</v>
      </c>
    </row>
    <row r="1188" spans="1:3">
      <c r="A1188" s="2">
        <v>43466.902650462966</v>
      </c>
      <c r="B1188">
        <v>300</v>
      </c>
      <c r="C1188" s="3">
        <f t="shared" si="18"/>
        <v>16.666666666666668</v>
      </c>
    </row>
    <row r="1189" spans="1:3">
      <c r="A1189" s="2">
        <v>43466.906122685185</v>
      </c>
      <c r="B1189">
        <v>318</v>
      </c>
      <c r="C1189" s="3">
        <f t="shared" si="18"/>
        <v>17.666666666666668</v>
      </c>
    </row>
    <row r="1190" spans="1:3">
      <c r="A1190" s="2">
        <v>43466.909594907411</v>
      </c>
      <c r="B1190">
        <v>315</v>
      </c>
      <c r="C1190" s="3">
        <f t="shared" si="18"/>
        <v>17.5</v>
      </c>
    </row>
    <row r="1191" spans="1:3">
      <c r="A1191" s="2">
        <v>43466.91306712963</v>
      </c>
      <c r="B1191">
        <v>303</v>
      </c>
      <c r="C1191" s="3">
        <f t="shared" si="18"/>
        <v>16.833333333333332</v>
      </c>
    </row>
    <row r="1192" spans="1:3">
      <c r="A1192" s="2">
        <v>43466.916539351849</v>
      </c>
      <c r="B1192">
        <v>281</v>
      </c>
      <c r="C1192" s="3">
        <f t="shared" si="18"/>
        <v>15.611111111111111</v>
      </c>
    </row>
    <row r="1193" spans="1:3">
      <c r="A1193" s="2">
        <v>43466.920011574075</v>
      </c>
      <c r="B1193">
        <v>267</v>
      </c>
      <c r="C1193" s="3">
        <f t="shared" si="18"/>
        <v>14.833333333333334</v>
      </c>
    </row>
    <row r="1194" spans="1:3">
      <c r="A1194" s="2">
        <v>43466.923483796294</v>
      </c>
      <c r="B1194">
        <v>257</v>
      </c>
      <c r="C1194" s="3">
        <f t="shared" si="18"/>
        <v>14.277777777777779</v>
      </c>
    </row>
    <row r="1195" spans="1:3">
      <c r="A1195" s="2">
        <v>43466.92695601852</v>
      </c>
      <c r="B1195">
        <v>252</v>
      </c>
      <c r="C1195" s="3">
        <f t="shared" si="18"/>
        <v>14</v>
      </c>
    </row>
    <row r="1196" spans="1:3">
      <c r="A1196" s="2">
        <v>43466.930428240739</v>
      </c>
      <c r="B1196">
        <v>260</v>
      </c>
      <c r="C1196" s="3">
        <f t="shared" si="18"/>
        <v>14.444444444444445</v>
      </c>
    </row>
    <row r="1197" spans="1:3">
      <c r="A1197" s="2">
        <v>43466.933900462966</v>
      </c>
      <c r="B1197">
        <v>262</v>
      </c>
      <c r="C1197" s="3">
        <f t="shared" si="18"/>
        <v>14.555555555555555</v>
      </c>
    </row>
    <row r="1198" spans="1:3">
      <c r="A1198" s="2">
        <v>43466.937372685185</v>
      </c>
      <c r="B1198">
        <v>263</v>
      </c>
      <c r="C1198" s="3">
        <f t="shared" si="18"/>
        <v>14.611111111111111</v>
      </c>
    </row>
    <row r="1199" spans="1:3">
      <c r="A1199" s="2">
        <v>43466.940844907411</v>
      </c>
      <c r="B1199">
        <v>267</v>
      </c>
      <c r="C1199" s="3">
        <f t="shared" si="18"/>
        <v>14.833333333333334</v>
      </c>
    </row>
    <row r="1200" spans="1:3">
      <c r="A1200" s="2">
        <v>43466.94431712963</v>
      </c>
      <c r="B1200">
        <v>268</v>
      </c>
      <c r="C1200" s="3">
        <f t="shared" si="18"/>
        <v>14.888888888888889</v>
      </c>
    </row>
    <row r="1201" spans="1:3">
      <c r="A1201" s="2">
        <v>43466.947789351849</v>
      </c>
      <c r="B1201">
        <v>266</v>
      </c>
      <c r="C1201" s="3">
        <f t="shared" si="18"/>
        <v>14.777777777777779</v>
      </c>
    </row>
    <row r="1202" spans="1:3">
      <c r="A1202" s="2">
        <v>43466.951261574075</v>
      </c>
      <c r="B1202">
        <v>266</v>
      </c>
      <c r="C1202" s="3">
        <f t="shared" si="18"/>
        <v>14.777777777777779</v>
      </c>
    </row>
    <row r="1203" spans="1:3">
      <c r="A1203" s="2">
        <v>43466.954733796294</v>
      </c>
      <c r="B1203">
        <v>268</v>
      </c>
      <c r="C1203" s="3">
        <f t="shared" si="18"/>
        <v>14.888888888888889</v>
      </c>
    </row>
    <row r="1204" spans="1:3">
      <c r="A1204" s="2">
        <v>43466.95820601852</v>
      </c>
      <c r="B1204">
        <v>268</v>
      </c>
      <c r="C1204" s="3">
        <f t="shared" si="18"/>
        <v>14.888888888888889</v>
      </c>
    </row>
    <row r="1205" spans="1:3">
      <c r="A1205" s="2">
        <v>43466.961678240739</v>
      </c>
      <c r="B1205">
        <v>265</v>
      </c>
      <c r="C1205" s="3">
        <f t="shared" si="18"/>
        <v>14.722222222222221</v>
      </c>
    </row>
    <row r="1206" spans="1:3">
      <c r="A1206" s="2">
        <v>43466.965150462966</v>
      </c>
      <c r="B1206">
        <v>247</v>
      </c>
      <c r="C1206" s="3">
        <f t="shared" si="18"/>
        <v>13.722222222222221</v>
      </c>
    </row>
    <row r="1207" spans="1:3">
      <c r="A1207" s="2">
        <v>43466.968622685185</v>
      </c>
      <c r="B1207">
        <v>224</v>
      </c>
      <c r="C1207" s="3">
        <f t="shared" si="18"/>
        <v>12.444444444444445</v>
      </c>
    </row>
    <row r="1208" spans="1:3">
      <c r="A1208" s="2">
        <v>43466.972094907411</v>
      </c>
      <c r="B1208">
        <v>208</v>
      </c>
      <c r="C1208" s="3">
        <f t="shared" si="18"/>
        <v>11.555555555555555</v>
      </c>
    </row>
    <row r="1209" spans="1:3">
      <c r="A1209" s="2">
        <v>43466.97556712963</v>
      </c>
      <c r="B1209">
        <v>196</v>
      </c>
      <c r="C1209" s="3">
        <f t="shared" si="18"/>
        <v>10.888888888888889</v>
      </c>
    </row>
    <row r="1210" spans="1:3">
      <c r="A1210" s="2">
        <v>43466.979039351849</v>
      </c>
      <c r="B1210">
        <v>189</v>
      </c>
      <c r="C1210" s="3">
        <f t="shared" si="18"/>
        <v>10.5</v>
      </c>
    </row>
    <row r="1211" spans="1:3">
      <c r="A1211" s="2">
        <v>43466.996400462966</v>
      </c>
      <c r="B1211">
        <v>141</v>
      </c>
      <c r="C1211" s="3">
        <f t="shared" si="18"/>
        <v>7.833333333333333</v>
      </c>
    </row>
    <row r="1212" spans="1:3">
      <c r="A1212" s="2">
        <v>43466.999872685185</v>
      </c>
      <c r="B1212">
        <v>135</v>
      </c>
      <c r="C1212" s="3">
        <f t="shared" si="18"/>
        <v>7.5</v>
      </c>
    </row>
    <row r="1213" spans="1:3">
      <c r="A1213" s="2">
        <v>43467.003344907411</v>
      </c>
      <c r="B1213">
        <v>129</v>
      </c>
      <c r="C1213" s="3">
        <f t="shared" si="18"/>
        <v>7.166666666666667</v>
      </c>
    </row>
    <row r="1214" spans="1:3">
      <c r="A1214" s="2">
        <v>43467.00681712963</v>
      </c>
      <c r="B1214">
        <v>125</v>
      </c>
      <c r="C1214" s="3">
        <f t="shared" si="18"/>
        <v>6.9444444444444446</v>
      </c>
    </row>
    <row r="1215" spans="1:3">
      <c r="A1215" s="2">
        <v>43467.010289351849</v>
      </c>
      <c r="B1215">
        <v>120</v>
      </c>
      <c r="C1215" s="3">
        <f t="shared" si="18"/>
        <v>6.666666666666667</v>
      </c>
    </row>
    <row r="1216" spans="1:3">
      <c r="A1216" s="2">
        <v>43467.013773148145</v>
      </c>
      <c r="B1216">
        <v>114</v>
      </c>
      <c r="C1216" s="3">
        <f t="shared" si="18"/>
        <v>6.333333333333333</v>
      </c>
    </row>
    <row r="1217" spans="1:3">
      <c r="A1217" s="2">
        <v>43467.017245370371</v>
      </c>
      <c r="B1217">
        <v>111</v>
      </c>
      <c r="C1217" s="3">
        <f t="shared" si="18"/>
        <v>6.166666666666667</v>
      </c>
    </row>
    <row r="1218" spans="1:3">
      <c r="A1218" s="2">
        <v>43467.02071759259</v>
      </c>
      <c r="B1218">
        <v>110</v>
      </c>
      <c r="C1218" s="3">
        <f t="shared" si="18"/>
        <v>6.1111111111111107</v>
      </c>
    </row>
    <row r="1219" spans="1:3">
      <c r="A1219" s="2">
        <v>43467.024189814816</v>
      </c>
      <c r="B1219">
        <v>109</v>
      </c>
      <c r="C1219" s="3">
        <f t="shared" ref="C1219:C1282" si="19">(B1219/18)</f>
        <v>6.0555555555555554</v>
      </c>
    </row>
    <row r="1220" spans="1:3">
      <c r="A1220" s="2">
        <v>43467.027662037035</v>
      </c>
      <c r="B1220">
        <v>108</v>
      </c>
      <c r="C1220" s="3">
        <f t="shared" si="19"/>
        <v>6</v>
      </c>
    </row>
    <row r="1221" spans="1:3">
      <c r="A1221" s="2">
        <v>43467.031134259261</v>
      </c>
      <c r="B1221">
        <v>106</v>
      </c>
      <c r="C1221" s="3">
        <f t="shared" si="19"/>
        <v>5.8888888888888893</v>
      </c>
    </row>
    <row r="1222" spans="1:3">
      <c r="A1222" s="2">
        <v>43467.03460648148</v>
      </c>
      <c r="B1222">
        <v>105</v>
      </c>
      <c r="C1222" s="3">
        <f t="shared" si="19"/>
        <v>5.833333333333333</v>
      </c>
    </row>
    <row r="1223" spans="1:3">
      <c r="A1223" s="2">
        <v>43467.038078703707</v>
      </c>
      <c r="B1223">
        <v>104</v>
      </c>
      <c r="C1223" s="3">
        <f t="shared" si="19"/>
        <v>5.7777777777777777</v>
      </c>
    </row>
    <row r="1224" spans="1:3">
      <c r="A1224" s="2">
        <v>43467.041550925926</v>
      </c>
      <c r="B1224">
        <v>101</v>
      </c>
      <c r="C1224" s="3">
        <f t="shared" si="19"/>
        <v>5.6111111111111107</v>
      </c>
    </row>
    <row r="1225" spans="1:3">
      <c r="A1225" s="2">
        <v>43467.045023148145</v>
      </c>
      <c r="B1225">
        <v>99</v>
      </c>
      <c r="C1225" s="3">
        <f t="shared" si="19"/>
        <v>5.5</v>
      </c>
    </row>
    <row r="1226" spans="1:3">
      <c r="A1226" s="2">
        <v>43467.048495370371</v>
      </c>
      <c r="B1226">
        <v>98</v>
      </c>
      <c r="C1226" s="3">
        <f t="shared" si="19"/>
        <v>5.4444444444444446</v>
      </c>
    </row>
    <row r="1227" spans="1:3">
      <c r="A1227" s="2">
        <v>43467.05196759259</v>
      </c>
      <c r="B1227">
        <v>95</v>
      </c>
      <c r="C1227" s="3">
        <f t="shared" si="19"/>
        <v>5.2777777777777777</v>
      </c>
    </row>
    <row r="1228" spans="1:3">
      <c r="A1228" s="2">
        <v>43467.055439814816</v>
      </c>
      <c r="B1228">
        <v>86</v>
      </c>
      <c r="C1228" s="3">
        <f t="shared" si="19"/>
        <v>4.7777777777777777</v>
      </c>
    </row>
    <row r="1229" spans="1:3">
      <c r="A1229" s="2">
        <v>43467.058912037035</v>
      </c>
      <c r="B1229">
        <v>76</v>
      </c>
      <c r="C1229" s="3">
        <f t="shared" si="19"/>
        <v>4.2222222222222223</v>
      </c>
    </row>
    <row r="1230" spans="1:3">
      <c r="A1230" s="2">
        <v>43467.062384259261</v>
      </c>
      <c r="B1230">
        <v>75</v>
      </c>
      <c r="C1230" s="3">
        <f t="shared" si="19"/>
        <v>4.166666666666667</v>
      </c>
    </row>
    <row r="1231" spans="1:3">
      <c r="A1231" s="2">
        <v>43467.06585648148</v>
      </c>
      <c r="B1231">
        <v>77</v>
      </c>
      <c r="C1231" s="3">
        <f t="shared" si="19"/>
        <v>4.2777777777777777</v>
      </c>
    </row>
    <row r="1232" spans="1:3">
      <c r="A1232" s="2">
        <v>43467.069328703707</v>
      </c>
      <c r="B1232">
        <v>75</v>
      </c>
      <c r="C1232" s="3">
        <f t="shared" si="19"/>
        <v>4.166666666666667</v>
      </c>
    </row>
    <row r="1233" spans="1:3">
      <c r="A1233" s="2">
        <v>43467.072800925926</v>
      </c>
      <c r="B1233">
        <v>74</v>
      </c>
      <c r="C1233" s="3">
        <f t="shared" si="19"/>
        <v>4.1111111111111107</v>
      </c>
    </row>
    <row r="1234" spans="1:3">
      <c r="A1234" s="2">
        <v>43467.076273148145</v>
      </c>
      <c r="B1234">
        <v>73</v>
      </c>
      <c r="C1234" s="3">
        <f t="shared" si="19"/>
        <v>4.0555555555555554</v>
      </c>
    </row>
    <row r="1235" spans="1:3">
      <c r="A1235" s="2">
        <v>43467.079745370371</v>
      </c>
      <c r="B1235">
        <v>73</v>
      </c>
      <c r="C1235" s="3">
        <f t="shared" si="19"/>
        <v>4.0555555555555554</v>
      </c>
    </row>
    <row r="1236" spans="1:3">
      <c r="A1236" s="2">
        <v>43467.08321759259</v>
      </c>
      <c r="B1236">
        <v>71</v>
      </c>
      <c r="C1236" s="3">
        <f t="shared" si="19"/>
        <v>3.9444444444444446</v>
      </c>
    </row>
    <row r="1237" spans="1:3">
      <c r="A1237" s="2">
        <v>43467.086689814816</v>
      </c>
      <c r="B1237">
        <v>68</v>
      </c>
      <c r="C1237" s="3">
        <f t="shared" si="19"/>
        <v>3.7777777777777777</v>
      </c>
    </row>
    <row r="1238" spans="1:3">
      <c r="A1238" s="2">
        <v>43467.090162037035</v>
      </c>
      <c r="B1238">
        <v>64</v>
      </c>
      <c r="C1238" s="3">
        <f t="shared" si="19"/>
        <v>3.5555555555555554</v>
      </c>
    </row>
    <row r="1239" spans="1:3">
      <c r="A1239" s="2">
        <v>43467.093634259261</v>
      </c>
      <c r="B1239">
        <v>61</v>
      </c>
      <c r="C1239" s="3">
        <f t="shared" si="19"/>
        <v>3.3888888888888888</v>
      </c>
    </row>
    <row r="1240" spans="1:3">
      <c r="A1240" s="2">
        <v>43467.09710648148</v>
      </c>
      <c r="B1240">
        <v>58</v>
      </c>
      <c r="C1240" s="3">
        <f t="shared" si="19"/>
        <v>3.2222222222222223</v>
      </c>
    </row>
    <row r="1241" spans="1:3">
      <c r="A1241" s="2">
        <v>43467.100578703707</v>
      </c>
      <c r="B1241">
        <v>55</v>
      </c>
      <c r="C1241" s="3">
        <f t="shared" si="19"/>
        <v>3.0555555555555554</v>
      </c>
    </row>
    <row r="1242" spans="1:3">
      <c r="A1242" s="2">
        <v>43467.104050925926</v>
      </c>
      <c r="B1242">
        <v>53</v>
      </c>
      <c r="C1242" s="3">
        <f t="shared" si="19"/>
        <v>2.9444444444444446</v>
      </c>
    </row>
    <row r="1243" spans="1:3">
      <c r="A1243" s="2">
        <v>43467.107523148145</v>
      </c>
      <c r="B1243">
        <v>51</v>
      </c>
      <c r="C1243" s="3">
        <f t="shared" si="19"/>
        <v>2.8333333333333335</v>
      </c>
    </row>
    <row r="1244" spans="1:3">
      <c r="A1244" s="2">
        <v>43467.110995370371</v>
      </c>
      <c r="B1244">
        <v>49</v>
      </c>
      <c r="C1244" s="3">
        <f t="shared" si="19"/>
        <v>2.7222222222222223</v>
      </c>
    </row>
    <row r="1245" spans="1:3">
      <c r="A1245" s="2">
        <v>43467.11446759259</v>
      </c>
      <c r="B1245">
        <v>46</v>
      </c>
      <c r="C1245" s="3">
        <f t="shared" si="19"/>
        <v>2.5555555555555554</v>
      </c>
    </row>
    <row r="1246" spans="1:3">
      <c r="A1246" s="2">
        <v>43467.117939814816</v>
      </c>
      <c r="B1246">
        <v>44</v>
      </c>
      <c r="C1246" s="3">
        <f t="shared" si="19"/>
        <v>2.4444444444444446</v>
      </c>
    </row>
    <row r="1247" spans="1:3">
      <c r="A1247" s="2">
        <v>43467.121412037035</v>
      </c>
      <c r="B1247">
        <v>42</v>
      </c>
      <c r="C1247" s="3">
        <f t="shared" si="19"/>
        <v>2.3333333333333335</v>
      </c>
    </row>
    <row r="1248" spans="1:3">
      <c r="A1248" s="2">
        <v>43467.124884259261</v>
      </c>
      <c r="B1248">
        <v>40</v>
      </c>
      <c r="C1248" s="3">
        <f t="shared" si="19"/>
        <v>2.2222222222222223</v>
      </c>
    </row>
    <row r="1249" spans="1:3">
      <c r="A1249" s="2">
        <v>43467.12835648148</v>
      </c>
      <c r="B1249">
        <v>40</v>
      </c>
      <c r="C1249" s="3">
        <f t="shared" si="19"/>
        <v>2.2222222222222223</v>
      </c>
    </row>
    <row r="1250" spans="1:3">
      <c r="A1250" s="2">
        <v>43467.131828703707</v>
      </c>
      <c r="B1250">
        <v>40</v>
      </c>
      <c r="C1250" s="3">
        <f t="shared" si="19"/>
        <v>2.2222222222222223</v>
      </c>
    </row>
    <row r="1251" spans="1:3">
      <c r="A1251" s="2">
        <v>43467.135300925926</v>
      </c>
      <c r="B1251">
        <v>40</v>
      </c>
      <c r="C1251" s="3">
        <f t="shared" si="19"/>
        <v>2.2222222222222223</v>
      </c>
    </row>
    <row r="1252" spans="1:3">
      <c r="A1252" s="2">
        <v>43467.138773148145</v>
      </c>
      <c r="B1252">
        <v>40</v>
      </c>
      <c r="C1252" s="3">
        <f t="shared" si="19"/>
        <v>2.2222222222222223</v>
      </c>
    </row>
    <row r="1253" spans="1:3">
      <c r="A1253" s="2">
        <v>43467.142245370371</v>
      </c>
      <c r="B1253">
        <v>40</v>
      </c>
      <c r="C1253" s="3">
        <f t="shared" si="19"/>
        <v>2.2222222222222223</v>
      </c>
    </row>
    <row r="1254" spans="1:3">
      <c r="A1254" s="2">
        <v>43467.14571759259</v>
      </c>
      <c r="B1254">
        <v>40</v>
      </c>
      <c r="C1254" s="3">
        <f t="shared" si="19"/>
        <v>2.2222222222222223</v>
      </c>
    </row>
    <row r="1255" spans="1:3">
      <c r="A1255" s="2">
        <v>43467.149189814816</v>
      </c>
      <c r="B1255">
        <v>40</v>
      </c>
      <c r="C1255" s="3">
        <f t="shared" si="19"/>
        <v>2.2222222222222223</v>
      </c>
    </row>
    <row r="1256" spans="1:3">
      <c r="A1256" s="2">
        <v>43467.152662037035</v>
      </c>
      <c r="B1256">
        <v>40</v>
      </c>
      <c r="C1256" s="3">
        <f t="shared" si="19"/>
        <v>2.2222222222222223</v>
      </c>
    </row>
    <row r="1257" spans="1:3">
      <c r="A1257" s="2">
        <v>43467.156134259261</v>
      </c>
      <c r="B1257">
        <v>40</v>
      </c>
      <c r="C1257" s="3">
        <f t="shared" si="19"/>
        <v>2.2222222222222223</v>
      </c>
    </row>
    <row r="1258" spans="1:3">
      <c r="A1258" s="2">
        <v>43467.15960648148</v>
      </c>
      <c r="B1258">
        <v>40</v>
      </c>
      <c r="C1258" s="3">
        <f t="shared" si="19"/>
        <v>2.2222222222222223</v>
      </c>
    </row>
    <row r="1259" spans="1:3">
      <c r="A1259" s="2">
        <v>43467.163078703707</v>
      </c>
      <c r="B1259">
        <v>40</v>
      </c>
      <c r="C1259" s="3">
        <f t="shared" si="19"/>
        <v>2.2222222222222223</v>
      </c>
    </row>
    <row r="1260" spans="1:3">
      <c r="A1260" s="2">
        <v>43467.166550925926</v>
      </c>
      <c r="B1260">
        <v>44</v>
      </c>
      <c r="C1260" s="3">
        <f t="shared" si="19"/>
        <v>2.4444444444444446</v>
      </c>
    </row>
    <row r="1261" spans="1:3">
      <c r="A1261" s="2">
        <v>43467.170023148145</v>
      </c>
      <c r="B1261">
        <v>51</v>
      </c>
      <c r="C1261" s="3">
        <f t="shared" si="19"/>
        <v>2.8333333333333335</v>
      </c>
    </row>
    <row r="1262" spans="1:3">
      <c r="A1262" s="2">
        <v>43467.173495370371</v>
      </c>
      <c r="B1262">
        <v>57</v>
      </c>
      <c r="C1262" s="3">
        <f t="shared" si="19"/>
        <v>3.1666666666666665</v>
      </c>
    </row>
    <row r="1263" spans="1:3">
      <c r="A1263" s="2">
        <v>43467.17696759259</v>
      </c>
      <c r="B1263">
        <v>60</v>
      </c>
      <c r="C1263" s="3">
        <f t="shared" si="19"/>
        <v>3.3333333333333335</v>
      </c>
    </row>
    <row r="1264" spans="1:3">
      <c r="A1264" s="2">
        <v>43467.180439814816</v>
      </c>
      <c r="B1264">
        <v>63</v>
      </c>
      <c r="C1264" s="3">
        <f t="shared" si="19"/>
        <v>3.5</v>
      </c>
    </row>
    <row r="1265" spans="1:3">
      <c r="A1265" s="2">
        <v>43467.183912037035</v>
      </c>
      <c r="B1265">
        <v>67</v>
      </c>
      <c r="C1265" s="3">
        <f t="shared" si="19"/>
        <v>3.7222222222222223</v>
      </c>
    </row>
    <row r="1266" spans="1:3">
      <c r="A1266" s="2">
        <v>43467.187384259261</v>
      </c>
      <c r="B1266">
        <v>72</v>
      </c>
      <c r="C1266" s="3">
        <f t="shared" si="19"/>
        <v>4</v>
      </c>
    </row>
    <row r="1267" spans="1:3">
      <c r="A1267" s="2">
        <v>43467.19085648148</v>
      </c>
      <c r="B1267">
        <v>78</v>
      </c>
      <c r="C1267" s="3">
        <f t="shared" si="19"/>
        <v>4.333333333333333</v>
      </c>
    </row>
    <row r="1268" spans="1:3">
      <c r="A1268" s="2">
        <v>43467.194328703707</v>
      </c>
      <c r="B1268">
        <v>84</v>
      </c>
      <c r="C1268" s="3">
        <f t="shared" si="19"/>
        <v>4.666666666666667</v>
      </c>
    </row>
    <row r="1269" spans="1:3">
      <c r="A1269" s="2">
        <v>43467.197800925926</v>
      </c>
      <c r="B1269">
        <v>89</v>
      </c>
      <c r="C1269" s="3">
        <f t="shared" si="19"/>
        <v>4.9444444444444446</v>
      </c>
    </row>
    <row r="1270" spans="1:3">
      <c r="A1270" s="2">
        <v>43467.201273148145</v>
      </c>
      <c r="B1270">
        <v>92</v>
      </c>
      <c r="C1270" s="3">
        <f t="shared" si="19"/>
        <v>5.1111111111111107</v>
      </c>
    </row>
    <row r="1271" spans="1:3">
      <c r="A1271" s="2">
        <v>43467.204745370371</v>
      </c>
      <c r="B1271">
        <v>95</v>
      </c>
      <c r="C1271" s="3">
        <f t="shared" si="19"/>
        <v>5.2777777777777777</v>
      </c>
    </row>
    <row r="1272" spans="1:3">
      <c r="A1272" s="2">
        <v>43467.20821759259</v>
      </c>
      <c r="B1272">
        <v>97</v>
      </c>
      <c r="C1272" s="3">
        <f t="shared" si="19"/>
        <v>5.3888888888888893</v>
      </c>
    </row>
    <row r="1273" spans="1:3">
      <c r="A1273" s="2">
        <v>43467.211689814816</v>
      </c>
      <c r="B1273">
        <v>102</v>
      </c>
      <c r="C1273" s="3">
        <f t="shared" si="19"/>
        <v>5.666666666666667</v>
      </c>
    </row>
    <row r="1274" spans="1:3">
      <c r="A1274" s="2">
        <v>43467.215162037035</v>
      </c>
      <c r="B1274">
        <v>108</v>
      </c>
      <c r="C1274" s="3">
        <f t="shared" si="19"/>
        <v>6</v>
      </c>
    </row>
    <row r="1275" spans="1:3">
      <c r="A1275" s="2">
        <v>43467.218634259261</v>
      </c>
      <c r="B1275">
        <v>112</v>
      </c>
      <c r="C1275" s="3">
        <f t="shared" si="19"/>
        <v>6.2222222222222223</v>
      </c>
    </row>
    <row r="1276" spans="1:3">
      <c r="A1276" s="2">
        <v>43467.22210648148</v>
      </c>
      <c r="B1276">
        <v>116</v>
      </c>
      <c r="C1276" s="3">
        <f t="shared" si="19"/>
        <v>6.4444444444444446</v>
      </c>
    </row>
    <row r="1277" spans="1:3">
      <c r="A1277" s="2">
        <v>43467.225578703707</v>
      </c>
      <c r="B1277">
        <v>119</v>
      </c>
      <c r="C1277" s="3">
        <f t="shared" si="19"/>
        <v>6.6111111111111107</v>
      </c>
    </row>
    <row r="1278" spans="1:3">
      <c r="A1278" s="2">
        <v>43467.229050925926</v>
      </c>
      <c r="B1278">
        <v>121</v>
      </c>
      <c r="C1278" s="3">
        <f t="shared" si="19"/>
        <v>6.7222222222222223</v>
      </c>
    </row>
    <row r="1279" spans="1:3">
      <c r="A1279" s="2">
        <v>43467.232523148145</v>
      </c>
      <c r="B1279">
        <v>121</v>
      </c>
      <c r="C1279" s="3">
        <f t="shared" si="19"/>
        <v>6.7222222222222223</v>
      </c>
    </row>
    <row r="1280" spans="1:3">
      <c r="A1280" s="2">
        <v>43467.235995370371</v>
      </c>
      <c r="B1280">
        <v>119</v>
      </c>
      <c r="C1280" s="3">
        <f t="shared" si="19"/>
        <v>6.6111111111111107</v>
      </c>
    </row>
    <row r="1281" spans="1:3">
      <c r="A1281" s="2">
        <v>43467.23946759259</v>
      </c>
      <c r="B1281">
        <v>117</v>
      </c>
      <c r="C1281" s="3">
        <f t="shared" si="19"/>
        <v>6.5</v>
      </c>
    </row>
    <row r="1282" spans="1:3">
      <c r="A1282" s="2">
        <v>43467.242939814816</v>
      </c>
      <c r="B1282">
        <v>110</v>
      </c>
      <c r="C1282" s="3">
        <f t="shared" si="19"/>
        <v>6.1111111111111107</v>
      </c>
    </row>
    <row r="1283" spans="1:3">
      <c r="A1283" s="2">
        <v>43467.246412037035</v>
      </c>
      <c r="B1283">
        <v>109</v>
      </c>
      <c r="C1283" s="3">
        <f t="shared" ref="C1283:C1346" si="20">(B1283/18)</f>
        <v>6.0555555555555554</v>
      </c>
    </row>
    <row r="1284" spans="1:3">
      <c r="A1284" s="2">
        <v>43467.249884259261</v>
      </c>
      <c r="B1284">
        <v>108</v>
      </c>
      <c r="C1284" s="3">
        <f t="shared" si="20"/>
        <v>6</v>
      </c>
    </row>
    <row r="1285" spans="1:3">
      <c r="A1285" s="2">
        <v>43467.25335648148</v>
      </c>
      <c r="B1285">
        <v>106</v>
      </c>
      <c r="C1285" s="3">
        <f t="shared" si="20"/>
        <v>5.8888888888888893</v>
      </c>
    </row>
    <row r="1286" spans="1:3">
      <c r="A1286" s="2">
        <v>43467.256828703707</v>
      </c>
      <c r="B1286">
        <v>108</v>
      </c>
      <c r="C1286" s="3">
        <f t="shared" si="20"/>
        <v>6</v>
      </c>
    </row>
    <row r="1287" spans="1:3">
      <c r="A1287" s="2">
        <v>43467.260300925926</v>
      </c>
      <c r="B1287">
        <v>109</v>
      </c>
      <c r="C1287" s="3">
        <f t="shared" si="20"/>
        <v>6.0555555555555554</v>
      </c>
    </row>
    <row r="1288" spans="1:3">
      <c r="A1288" s="2">
        <v>43467.263784722221</v>
      </c>
      <c r="B1288">
        <v>108</v>
      </c>
      <c r="C1288" s="3">
        <f t="shared" si="20"/>
        <v>6</v>
      </c>
    </row>
    <row r="1289" spans="1:3">
      <c r="A1289" s="2">
        <v>43467.267256944448</v>
      </c>
      <c r="B1289">
        <v>111</v>
      </c>
      <c r="C1289" s="3">
        <f t="shared" si="20"/>
        <v>6.166666666666667</v>
      </c>
    </row>
    <row r="1290" spans="1:3">
      <c r="A1290" s="2">
        <v>43467.270729166667</v>
      </c>
      <c r="B1290">
        <v>114</v>
      </c>
      <c r="C1290" s="3">
        <f t="shared" si="20"/>
        <v>6.333333333333333</v>
      </c>
    </row>
    <row r="1291" spans="1:3">
      <c r="A1291" s="2">
        <v>43467.274201388886</v>
      </c>
      <c r="B1291">
        <v>115</v>
      </c>
      <c r="C1291" s="3">
        <f t="shared" si="20"/>
        <v>6.3888888888888893</v>
      </c>
    </row>
    <row r="1292" spans="1:3">
      <c r="A1292" s="2">
        <v>43467.277673611112</v>
      </c>
      <c r="B1292">
        <v>114</v>
      </c>
      <c r="C1292" s="3">
        <f t="shared" si="20"/>
        <v>6.333333333333333</v>
      </c>
    </row>
    <row r="1293" spans="1:3">
      <c r="A1293" s="2">
        <v>43467.281145833331</v>
      </c>
      <c r="B1293">
        <v>118</v>
      </c>
      <c r="C1293" s="3">
        <f t="shared" si="20"/>
        <v>6.5555555555555554</v>
      </c>
    </row>
    <row r="1294" spans="1:3">
      <c r="A1294" s="2">
        <v>43467.284618055557</v>
      </c>
      <c r="B1294">
        <v>126</v>
      </c>
      <c r="C1294" s="3">
        <f t="shared" si="20"/>
        <v>7</v>
      </c>
    </row>
    <row r="1295" spans="1:3">
      <c r="A1295" s="2">
        <v>43467.288090277776</v>
      </c>
      <c r="B1295">
        <v>131</v>
      </c>
      <c r="C1295" s="3">
        <f t="shared" si="20"/>
        <v>7.2777777777777777</v>
      </c>
    </row>
    <row r="1296" spans="1:3">
      <c r="A1296" s="2">
        <v>43467.291562500002</v>
      </c>
      <c r="B1296">
        <v>133</v>
      </c>
      <c r="C1296" s="3">
        <f t="shared" si="20"/>
        <v>7.3888888888888893</v>
      </c>
    </row>
    <row r="1297" spans="1:3">
      <c r="A1297" s="2">
        <v>43467.295034722221</v>
      </c>
      <c r="B1297">
        <v>136</v>
      </c>
      <c r="C1297" s="3">
        <f t="shared" si="20"/>
        <v>7.5555555555555554</v>
      </c>
    </row>
    <row r="1298" spans="1:3">
      <c r="A1298" s="2">
        <v>43467.298506944448</v>
      </c>
      <c r="B1298">
        <v>139</v>
      </c>
      <c r="C1298" s="3">
        <f t="shared" si="20"/>
        <v>7.7222222222222223</v>
      </c>
    </row>
    <row r="1299" spans="1:3">
      <c r="A1299" s="2">
        <v>43467.301979166667</v>
      </c>
      <c r="B1299">
        <v>142</v>
      </c>
      <c r="C1299" s="3">
        <f t="shared" si="20"/>
        <v>7.8888888888888893</v>
      </c>
    </row>
    <row r="1300" spans="1:3">
      <c r="A1300" s="2">
        <v>43467.305451388886</v>
      </c>
      <c r="B1300">
        <v>144</v>
      </c>
      <c r="C1300" s="3">
        <f t="shared" si="20"/>
        <v>8</v>
      </c>
    </row>
    <row r="1301" spans="1:3">
      <c r="A1301" s="2">
        <v>43467.308923611112</v>
      </c>
      <c r="B1301">
        <v>145</v>
      </c>
      <c r="C1301" s="3">
        <f t="shared" si="20"/>
        <v>8.0555555555555554</v>
      </c>
    </row>
    <row r="1302" spans="1:3">
      <c r="A1302" s="2">
        <v>43467.312395833331</v>
      </c>
      <c r="B1302">
        <v>146</v>
      </c>
      <c r="C1302" s="3">
        <f t="shared" si="20"/>
        <v>8.1111111111111107</v>
      </c>
    </row>
    <row r="1303" spans="1:3">
      <c r="A1303" s="2">
        <v>43467.315868055557</v>
      </c>
      <c r="B1303">
        <v>146</v>
      </c>
      <c r="C1303" s="3">
        <f t="shared" si="20"/>
        <v>8.1111111111111107</v>
      </c>
    </row>
    <row r="1304" spans="1:3">
      <c r="A1304" s="2">
        <v>43467.319340277776</v>
      </c>
      <c r="B1304">
        <v>147</v>
      </c>
      <c r="C1304" s="3">
        <f t="shared" si="20"/>
        <v>8.1666666666666661</v>
      </c>
    </row>
    <row r="1305" spans="1:3">
      <c r="A1305" s="2">
        <v>43467.322812500002</v>
      </c>
      <c r="B1305">
        <v>149</v>
      </c>
      <c r="C1305" s="3">
        <f t="shared" si="20"/>
        <v>8.2777777777777786</v>
      </c>
    </row>
    <row r="1306" spans="1:3">
      <c r="A1306" s="2">
        <v>43467.326284722221</v>
      </c>
      <c r="B1306">
        <v>150</v>
      </c>
      <c r="C1306" s="3">
        <f t="shared" si="20"/>
        <v>8.3333333333333339</v>
      </c>
    </row>
    <row r="1307" spans="1:3">
      <c r="A1307" s="2">
        <v>43467.329756944448</v>
      </c>
      <c r="B1307">
        <v>154</v>
      </c>
      <c r="C1307" s="3">
        <f t="shared" si="20"/>
        <v>8.5555555555555554</v>
      </c>
    </row>
    <row r="1308" spans="1:3">
      <c r="A1308" s="2">
        <v>43467.333229166667</v>
      </c>
      <c r="B1308">
        <v>159</v>
      </c>
      <c r="C1308" s="3">
        <f t="shared" si="20"/>
        <v>8.8333333333333339</v>
      </c>
    </row>
    <row r="1309" spans="1:3">
      <c r="A1309" s="2">
        <v>43467.336701388886</v>
      </c>
      <c r="B1309">
        <v>162</v>
      </c>
      <c r="C1309" s="3">
        <f t="shared" si="20"/>
        <v>9</v>
      </c>
    </row>
    <row r="1310" spans="1:3">
      <c r="A1310" s="2">
        <v>43467.340173611112</v>
      </c>
      <c r="B1310">
        <v>164</v>
      </c>
      <c r="C1310" s="3">
        <f t="shared" si="20"/>
        <v>9.1111111111111107</v>
      </c>
    </row>
    <row r="1311" spans="1:3">
      <c r="A1311" s="2">
        <v>43467.343645833331</v>
      </c>
      <c r="B1311">
        <v>166</v>
      </c>
      <c r="C1311" s="3">
        <f t="shared" si="20"/>
        <v>9.2222222222222214</v>
      </c>
    </row>
    <row r="1312" spans="1:3">
      <c r="A1312" s="2">
        <v>43467.347118055557</v>
      </c>
      <c r="B1312">
        <v>167</v>
      </c>
      <c r="C1312" s="3">
        <f t="shared" si="20"/>
        <v>9.2777777777777786</v>
      </c>
    </row>
    <row r="1313" spans="1:3">
      <c r="A1313" s="2">
        <v>43467.350590277776</v>
      </c>
      <c r="B1313">
        <v>167</v>
      </c>
      <c r="C1313" s="3">
        <f t="shared" si="20"/>
        <v>9.2777777777777786</v>
      </c>
    </row>
    <row r="1314" spans="1:3">
      <c r="A1314" s="2">
        <v>43467.354062500002</v>
      </c>
      <c r="B1314">
        <v>155</v>
      </c>
      <c r="C1314" s="3">
        <f t="shared" si="20"/>
        <v>8.6111111111111107</v>
      </c>
    </row>
    <row r="1315" spans="1:3">
      <c r="A1315" s="2">
        <v>43467.357534722221</v>
      </c>
      <c r="B1315">
        <v>149</v>
      </c>
      <c r="C1315" s="3">
        <f t="shared" si="20"/>
        <v>8.2777777777777786</v>
      </c>
    </row>
    <row r="1316" spans="1:3">
      <c r="A1316" s="2">
        <v>43467.361006944448</v>
      </c>
      <c r="B1316">
        <v>142</v>
      </c>
      <c r="C1316" s="3">
        <f t="shared" si="20"/>
        <v>7.8888888888888893</v>
      </c>
    </row>
    <row r="1317" spans="1:3">
      <c r="A1317" s="2">
        <v>43467.364479166667</v>
      </c>
      <c r="B1317">
        <v>144</v>
      </c>
      <c r="C1317" s="3">
        <f t="shared" si="20"/>
        <v>8</v>
      </c>
    </row>
    <row r="1318" spans="1:3">
      <c r="A1318" s="2">
        <v>43467.367951388886</v>
      </c>
      <c r="B1318">
        <v>151</v>
      </c>
      <c r="C1318" s="3">
        <f t="shared" si="20"/>
        <v>8.3888888888888893</v>
      </c>
    </row>
    <row r="1319" spans="1:3">
      <c r="A1319" s="2">
        <v>43468.368414351855</v>
      </c>
      <c r="B1319">
        <v>144</v>
      </c>
      <c r="C1319" s="3">
        <f t="shared" si="20"/>
        <v>8</v>
      </c>
    </row>
    <row r="1320" spans="1:3">
      <c r="A1320" s="2">
        <v>43468.371886574074</v>
      </c>
      <c r="B1320">
        <v>140</v>
      </c>
      <c r="C1320" s="3">
        <f t="shared" si="20"/>
        <v>7.7777777777777777</v>
      </c>
    </row>
    <row r="1321" spans="1:3">
      <c r="A1321" s="2">
        <v>43468.375358796293</v>
      </c>
      <c r="B1321">
        <v>150</v>
      </c>
      <c r="C1321" s="3">
        <f t="shared" si="20"/>
        <v>8.3333333333333339</v>
      </c>
    </row>
    <row r="1322" spans="1:3">
      <c r="A1322" s="2">
        <v>43468.378831018519</v>
      </c>
      <c r="B1322">
        <v>157</v>
      </c>
      <c r="C1322" s="3">
        <f t="shared" si="20"/>
        <v>8.7222222222222214</v>
      </c>
    </row>
    <row r="1323" spans="1:3">
      <c r="A1323" s="2">
        <v>43468.382303240738</v>
      </c>
      <c r="B1323">
        <v>157</v>
      </c>
      <c r="C1323" s="3">
        <f t="shared" si="20"/>
        <v>8.7222222222222214</v>
      </c>
    </row>
    <row r="1324" spans="1:3">
      <c r="A1324" s="2">
        <v>43468.385775462964</v>
      </c>
      <c r="B1324">
        <v>162</v>
      </c>
      <c r="C1324" s="3">
        <f t="shared" si="20"/>
        <v>9</v>
      </c>
    </row>
    <row r="1325" spans="1:3">
      <c r="A1325" s="2">
        <v>43468.389247685183</v>
      </c>
      <c r="B1325">
        <v>175</v>
      </c>
      <c r="C1325" s="3">
        <f t="shared" si="20"/>
        <v>9.7222222222222214</v>
      </c>
    </row>
    <row r="1326" spans="1:3">
      <c r="A1326" s="2">
        <v>43468.39271990741</v>
      </c>
      <c r="B1326">
        <v>184</v>
      </c>
      <c r="C1326" s="3">
        <f t="shared" si="20"/>
        <v>10.222222222222221</v>
      </c>
    </row>
    <row r="1327" spans="1:3">
      <c r="A1327" s="2">
        <v>43468.396192129629</v>
      </c>
      <c r="B1327">
        <v>188</v>
      </c>
      <c r="C1327" s="3">
        <f t="shared" si="20"/>
        <v>10.444444444444445</v>
      </c>
    </row>
    <row r="1328" spans="1:3">
      <c r="A1328" s="2">
        <v>43468.399664351855</v>
      </c>
      <c r="B1328">
        <v>193</v>
      </c>
      <c r="C1328" s="3">
        <f t="shared" si="20"/>
        <v>10.722222222222221</v>
      </c>
    </row>
    <row r="1329" spans="1:3">
      <c r="A1329" s="2">
        <v>43468.403136574074</v>
      </c>
      <c r="B1329">
        <v>195</v>
      </c>
      <c r="C1329" s="3">
        <f t="shared" si="20"/>
        <v>10.833333333333334</v>
      </c>
    </row>
    <row r="1330" spans="1:3">
      <c r="A1330" s="2">
        <v>43468.406608796293</v>
      </c>
      <c r="B1330">
        <v>198</v>
      </c>
      <c r="C1330" s="3">
        <f t="shared" si="20"/>
        <v>11</v>
      </c>
    </row>
    <row r="1331" spans="1:3">
      <c r="A1331" s="2">
        <v>43468.410081018519</v>
      </c>
      <c r="B1331">
        <v>199</v>
      </c>
      <c r="C1331" s="3">
        <f t="shared" si="20"/>
        <v>11.055555555555555</v>
      </c>
    </row>
    <row r="1332" spans="1:3">
      <c r="A1332" s="2">
        <v>43468.413553240738</v>
      </c>
      <c r="B1332">
        <v>197</v>
      </c>
      <c r="C1332" s="3">
        <f t="shared" si="20"/>
        <v>10.944444444444445</v>
      </c>
    </row>
    <row r="1333" spans="1:3">
      <c r="A1333" s="2">
        <v>43468.417025462964</v>
      </c>
      <c r="B1333">
        <v>199</v>
      </c>
      <c r="C1333" s="3">
        <f t="shared" si="20"/>
        <v>11.055555555555555</v>
      </c>
    </row>
    <row r="1334" spans="1:3">
      <c r="A1334" s="2">
        <v>43468.420497685183</v>
      </c>
      <c r="B1334">
        <v>196</v>
      </c>
      <c r="C1334" s="3">
        <f t="shared" si="20"/>
        <v>10.888888888888889</v>
      </c>
    </row>
    <row r="1335" spans="1:3">
      <c r="A1335" s="2">
        <v>43468.42396990741</v>
      </c>
      <c r="B1335">
        <v>190</v>
      </c>
      <c r="C1335" s="3">
        <f t="shared" si="20"/>
        <v>10.555555555555555</v>
      </c>
    </row>
    <row r="1336" spans="1:3">
      <c r="A1336" s="2">
        <v>43468.427442129629</v>
      </c>
      <c r="B1336">
        <v>184</v>
      </c>
      <c r="C1336" s="3">
        <f t="shared" si="20"/>
        <v>10.222222222222221</v>
      </c>
    </row>
    <row r="1337" spans="1:3">
      <c r="A1337" s="2">
        <v>43468.430914351855</v>
      </c>
      <c r="B1337">
        <v>178</v>
      </c>
      <c r="C1337" s="3">
        <f t="shared" si="20"/>
        <v>9.8888888888888893</v>
      </c>
    </row>
    <row r="1338" spans="1:3">
      <c r="A1338" s="2">
        <v>43468.434386574074</v>
      </c>
      <c r="B1338">
        <v>170</v>
      </c>
      <c r="C1338" s="3">
        <f t="shared" si="20"/>
        <v>9.4444444444444446</v>
      </c>
    </row>
    <row r="1339" spans="1:3">
      <c r="A1339" s="2">
        <v>43468.437858796293</v>
      </c>
      <c r="B1339">
        <v>164</v>
      </c>
      <c r="C1339" s="3">
        <f t="shared" si="20"/>
        <v>9.1111111111111107</v>
      </c>
    </row>
    <row r="1340" spans="1:3">
      <c r="A1340" s="2">
        <v>43468.441331018519</v>
      </c>
      <c r="B1340">
        <v>161</v>
      </c>
      <c r="C1340" s="3">
        <f t="shared" si="20"/>
        <v>8.9444444444444446</v>
      </c>
    </row>
    <row r="1341" spans="1:3">
      <c r="A1341" s="2">
        <v>43468.444803240738</v>
      </c>
      <c r="B1341">
        <v>157</v>
      </c>
      <c r="C1341" s="3">
        <f t="shared" si="20"/>
        <v>8.7222222222222214</v>
      </c>
    </row>
    <row r="1342" spans="1:3">
      <c r="A1342" s="2">
        <v>43468.448275462964</v>
      </c>
      <c r="B1342">
        <v>156</v>
      </c>
      <c r="C1342" s="3">
        <f t="shared" si="20"/>
        <v>8.6666666666666661</v>
      </c>
    </row>
    <row r="1343" spans="1:3">
      <c r="A1343" s="2">
        <v>43468.45175925926</v>
      </c>
      <c r="B1343">
        <v>152</v>
      </c>
      <c r="C1343" s="3">
        <f t="shared" si="20"/>
        <v>8.4444444444444446</v>
      </c>
    </row>
    <row r="1344" spans="1:3">
      <c r="A1344" s="2">
        <v>43468.455231481479</v>
      </c>
      <c r="B1344">
        <v>152</v>
      </c>
      <c r="C1344" s="3">
        <f t="shared" si="20"/>
        <v>8.4444444444444446</v>
      </c>
    </row>
    <row r="1345" spans="1:3">
      <c r="A1345" s="2">
        <v>43468.458703703705</v>
      </c>
      <c r="B1345">
        <v>154</v>
      </c>
      <c r="C1345" s="3">
        <f t="shared" si="20"/>
        <v>8.5555555555555554</v>
      </c>
    </row>
    <row r="1346" spans="1:3">
      <c r="A1346" s="2">
        <v>43468.462175925924</v>
      </c>
      <c r="B1346">
        <v>158</v>
      </c>
      <c r="C1346" s="3">
        <f t="shared" si="20"/>
        <v>8.7777777777777786</v>
      </c>
    </row>
    <row r="1347" spans="1:3">
      <c r="A1347" s="2">
        <v>43468.465648148151</v>
      </c>
      <c r="B1347">
        <v>161</v>
      </c>
      <c r="C1347" s="3">
        <f t="shared" ref="C1347:C1410" si="21">(B1347/18)</f>
        <v>8.9444444444444446</v>
      </c>
    </row>
    <row r="1348" spans="1:3">
      <c r="A1348" s="2">
        <v>43468.46912037037</v>
      </c>
      <c r="B1348">
        <v>166</v>
      </c>
      <c r="C1348" s="3">
        <f t="shared" si="21"/>
        <v>9.2222222222222214</v>
      </c>
    </row>
    <row r="1349" spans="1:3">
      <c r="A1349" s="2">
        <v>43468.472592592596</v>
      </c>
      <c r="B1349">
        <v>169</v>
      </c>
      <c r="C1349" s="3">
        <f t="shared" si="21"/>
        <v>9.3888888888888893</v>
      </c>
    </row>
    <row r="1350" spans="1:3">
      <c r="A1350" s="2">
        <v>43468.476064814815</v>
      </c>
      <c r="B1350">
        <v>173</v>
      </c>
      <c r="C1350" s="3">
        <f t="shared" si="21"/>
        <v>9.6111111111111107</v>
      </c>
    </row>
    <row r="1351" spans="1:3">
      <c r="A1351" s="2">
        <v>43468.479537037034</v>
      </c>
      <c r="B1351">
        <v>179</v>
      </c>
      <c r="C1351" s="3">
        <f t="shared" si="21"/>
        <v>9.9444444444444446</v>
      </c>
    </row>
    <row r="1352" spans="1:3">
      <c r="A1352" s="2">
        <v>43468.48300925926</v>
      </c>
      <c r="B1352">
        <v>185</v>
      </c>
      <c r="C1352" s="3">
        <f t="shared" si="21"/>
        <v>10.277777777777779</v>
      </c>
    </row>
    <row r="1353" spans="1:3">
      <c r="A1353" s="2">
        <v>43468.486481481479</v>
      </c>
      <c r="B1353">
        <v>190</v>
      </c>
      <c r="C1353" s="3">
        <f t="shared" si="21"/>
        <v>10.555555555555555</v>
      </c>
    </row>
    <row r="1354" spans="1:3">
      <c r="A1354" s="2">
        <v>43468.489953703705</v>
      </c>
      <c r="B1354">
        <v>193</v>
      </c>
      <c r="C1354" s="3">
        <f t="shared" si="21"/>
        <v>10.722222222222221</v>
      </c>
    </row>
    <row r="1355" spans="1:3">
      <c r="A1355" s="2">
        <v>43468.493425925924</v>
      </c>
      <c r="B1355">
        <v>193</v>
      </c>
      <c r="C1355" s="3">
        <f t="shared" si="21"/>
        <v>10.722222222222221</v>
      </c>
    </row>
    <row r="1356" spans="1:3">
      <c r="A1356" s="2">
        <v>43468.496898148151</v>
      </c>
      <c r="B1356">
        <v>193</v>
      </c>
      <c r="C1356" s="3">
        <f t="shared" si="21"/>
        <v>10.722222222222221</v>
      </c>
    </row>
    <row r="1357" spans="1:3">
      <c r="A1357" s="2">
        <v>43468.50037037037</v>
      </c>
      <c r="B1357">
        <v>191</v>
      </c>
      <c r="C1357" s="3">
        <f t="shared" si="21"/>
        <v>10.611111111111111</v>
      </c>
    </row>
    <row r="1358" spans="1:3">
      <c r="A1358" s="2">
        <v>43468.503842592596</v>
      </c>
      <c r="B1358">
        <v>191</v>
      </c>
      <c r="C1358" s="3">
        <f t="shared" si="21"/>
        <v>10.611111111111111</v>
      </c>
    </row>
    <row r="1359" spans="1:3">
      <c r="A1359" s="2">
        <v>43468.507314814815</v>
      </c>
      <c r="B1359">
        <v>192</v>
      </c>
      <c r="C1359" s="3">
        <f t="shared" si="21"/>
        <v>10.666666666666666</v>
      </c>
    </row>
    <row r="1360" spans="1:3">
      <c r="A1360" s="2">
        <v>43468.510787037034</v>
      </c>
      <c r="B1360">
        <v>191</v>
      </c>
      <c r="C1360" s="3">
        <f t="shared" si="21"/>
        <v>10.611111111111111</v>
      </c>
    </row>
    <row r="1361" spans="1:3">
      <c r="A1361" s="2">
        <v>43468.51425925926</v>
      </c>
      <c r="B1361">
        <v>188</v>
      </c>
      <c r="C1361" s="3">
        <f t="shared" si="21"/>
        <v>10.444444444444445</v>
      </c>
    </row>
    <row r="1362" spans="1:3">
      <c r="A1362" s="2">
        <v>43468.517731481479</v>
      </c>
      <c r="B1362">
        <v>187</v>
      </c>
      <c r="C1362" s="3">
        <f t="shared" si="21"/>
        <v>10.388888888888889</v>
      </c>
    </row>
    <row r="1363" spans="1:3">
      <c r="A1363" s="2">
        <v>43468.521203703705</v>
      </c>
      <c r="B1363">
        <v>186</v>
      </c>
      <c r="C1363" s="3">
        <f t="shared" si="21"/>
        <v>10.333333333333334</v>
      </c>
    </row>
    <row r="1364" spans="1:3">
      <c r="A1364" s="2">
        <v>43468.524675925924</v>
      </c>
      <c r="B1364">
        <v>183</v>
      </c>
      <c r="C1364" s="3">
        <f t="shared" si="21"/>
        <v>10.166666666666666</v>
      </c>
    </row>
    <row r="1365" spans="1:3">
      <c r="A1365" s="2">
        <v>43468.528148148151</v>
      </c>
      <c r="B1365">
        <v>180</v>
      </c>
      <c r="C1365" s="3">
        <f t="shared" si="21"/>
        <v>10</v>
      </c>
    </row>
    <row r="1366" spans="1:3">
      <c r="A1366" s="2">
        <v>43468.53162037037</v>
      </c>
      <c r="B1366">
        <v>177</v>
      </c>
      <c r="C1366" s="3">
        <f t="shared" si="21"/>
        <v>9.8333333333333339</v>
      </c>
    </row>
    <row r="1367" spans="1:3">
      <c r="A1367" s="2">
        <v>43468.535092592596</v>
      </c>
      <c r="B1367">
        <v>172</v>
      </c>
      <c r="C1367" s="3">
        <f t="shared" si="21"/>
        <v>9.5555555555555554</v>
      </c>
    </row>
    <row r="1368" spans="1:3">
      <c r="A1368" s="2">
        <v>43468.538564814815</v>
      </c>
      <c r="B1368">
        <v>167</v>
      </c>
      <c r="C1368" s="3">
        <f t="shared" si="21"/>
        <v>9.2777777777777786</v>
      </c>
    </row>
    <row r="1369" spans="1:3">
      <c r="A1369" s="2">
        <v>43468.542037037034</v>
      </c>
      <c r="B1369">
        <v>164</v>
      </c>
      <c r="C1369" s="3">
        <f t="shared" si="21"/>
        <v>9.1111111111111107</v>
      </c>
    </row>
    <row r="1370" spans="1:3">
      <c r="A1370" s="2">
        <v>43468.54550925926</v>
      </c>
      <c r="B1370">
        <v>161</v>
      </c>
      <c r="C1370" s="3">
        <f t="shared" si="21"/>
        <v>8.9444444444444446</v>
      </c>
    </row>
    <row r="1371" spans="1:3">
      <c r="A1371" s="2">
        <v>43468.548981481479</v>
      </c>
      <c r="B1371">
        <v>159</v>
      </c>
      <c r="C1371" s="3">
        <f t="shared" si="21"/>
        <v>8.8333333333333339</v>
      </c>
    </row>
    <row r="1372" spans="1:3">
      <c r="A1372" s="2">
        <v>43468.552453703705</v>
      </c>
      <c r="B1372">
        <v>156</v>
      </c>
      <c r="C1372" s="3">
        <f t="shared" si="21"/>
        <v>8.6666666666666661</v>
      </c>
    </row>
    <row r="1373" spans="1:3">
      <c r="A1373" s="2">
        <v>43468.555925925924</v>
      </c>
      <c r="B1373">
        <v>151</v>
      </c>
      <c r="C1373" s="3">
        <f t="shared" si="21"/>
        <v>8.3888888888888893</v>
      </c>
    </row>
    <row r="1374" spans="1:3">
      <c r="A1374" s="2">
        <v>43468.559398148151</v>
      </c>
      <c r="B1374">
        <v>146</v>
      </c>
      <c r="C1374" s="3">
        <f t="shared" si="21"/>
        <v>8.1111111111111107</v>
      </c>
    </row>
    <row r="1375" spans="1:3">
      <c r="A1375" s="2">
        <v>43468.56287037037</v>
      </c>
      <c r="B1375">
        <v>141</v>
      </c>
      <c r="C1375" s="3">
        <f t="shared" si="21"/>
        <v>7.833333333333333</v>
      </c>
    </row>
    <row r="1376" spans="1:3">
      <c r="A1376" s="2">
        <v>43468.566342592596</v>
      </c>
      <c r="B1376">
        <v>136</v>
      </c>
      <c r="C1376" s="3">
        <f t="shared" si="21"/>
        <v>7.5555555555555554</v>
      </c>
    </row>
    <row r="1377" spans="1:3">
      <c r="A1377" s="2">
        <v>43468.569814814815</v>
      </c>
      <c r="B1377">
        <v>132</v>
      </c>
      <c r="C1377" s="3">
        <f t="shared" si="21"/>
        <v>7.333333333333333</v>
      </c>
    </row>
    <row r="1378" spans="1:3">
      <c r="A1378" s="2">
        <v>43468.573287037034</v>
      </c>
      <c r="B1378">
        <v>133</v>
      </c>
      <c r="C1378" s="3">
        <f t="shared" si="21"/>
        <v>7.3888888888888893</v>
      </c>
    </row>
    <row r="1379" spans="1:3">
      <c r="A1379" s="2">
        <v>43468.57675925926</v>
      </c>
      <c r="B1379">
        <v>134</v>
      </c>
      <c r="C1379" s="3">
        <f t="shared" si="21"/>
        <v>7.4444444444444446</v>
      </c>
    </row>
    <row r="1380" spans="1:3">
      <c r="A1380" s="2">
        <v>43468.580231481479</v>
      </c>
      <c r="B1380">
        <v>130</v>
      </c>
      <c r="C1380" s="3">
        <f t="shared" si="21"/>
        <v>7.2222222222222223</v>
      </c>
    </row>
    <row r="1381" spans="1:3">
      <c r="A1381" s="2">
        <v>43468.583703703705</v>
      </c>
      <c r="B1381">
        <v>125</v>
      </c>
      <c r="C1381" s="3">
        <f t="shared" si="21"/>
        <v>6.9444444444444446</v>
      </c>
    </row>
    <row r="1382" spans="1:3">
      <c r="A1382" s="2">
        <v>43468.587175925924</v>
      </c>
      <c r="B1382">
        <v>120</v>
      </c>
      <c r="C1382" s="3">
        <f t="shared" si="21"/>
        <v>6.666666666666667</v>
      </c>
    </row>
    <row r="1383" spans="1:3">
      <c r="A1383" s="2">
        <v>43468.590648148151</v>
      </c>
      <c r="B1383">
        <v>115</v>
      </c>
      <c r="C1383" s="3">
        <f t="shared" si="21"/>
        <v>6.3888888888888893</v>
      </c>
    </row>
    <row r="1384" spans="1:3">
      <c r="A1384" s="2">
        <v>43468.59412037037</v>
      </c>
      <c r="B1384">
        <v>110</v>
      </c>
      <c r="C1384" s="3">
        <f t="shared" si="21"/>
        <v>6.1111111111111107</v>
      </c>
    </row>
    <row r="1385" spans="1:3">
      <c r="A1385" s="2">
        <v>43468.597592592596</v>
      </c>
      <c r="B1385">
        <v>107</v>
      </c>
      <c r="C1385" s="3">
        <f t="shared" si="21"/>
        <v>5.9444444444444446</v>
      </c>
    </row>
    <row r="1386" spans="1:3">
      <c r="A1386" s="2">
        <v>43468.601064814815</v>
      </c>
      <c r="B1386">
        <v>104</v>
      </c>
      <c r="C1386" s="3">
        <f t="shared" si="21"/>
        <v>5.7777777777777777</v>
      </c>
    </row>
    <row r="1387" spans="1:3">
      <c r="A1387" s="2">
        <v>43468.604537037034</v>
      </c>
      <c r="B1387">
        <v>103</v>
      </c>
      <c r="C1387" s="3">
        <f t="shared" si="21"/>
        <v>5.7222222222222223</v>
      </c>
    </row>
    <row r="1388" spans="1:3">
      <c r="A1388" s="2">
        <v>43468.60800925926</v>
      </c>
      <c r="B1388">
        <v>100</v>
      </c>
      <c r="C1388" s="3">
        <f t="shared" si="21"/>
        <v>5.5555555555555554</v>
      </c>
    </row>
    <row r="1389" spans="1:3">
      <c r="A1389" s="2">
        <v>43468.635787037034</v>
      </c>
      <c r="B1389">
        <v>53</v>
      </c>
      <c r="C1389" s="3">
        <f t="shared" si="21"/>
        <v>2.9444444444444446</v>
      </c>
    </row>
    <row r="1390" spans="1:3">
      <c r="A1390" s="2">
        <v>43468.63925925926</v>
      </c>
      <c r="B1390">
        <v>52</v>
      </c>
      <c r="C1390" s="3">
        <f t="shared" si="21"/>
        <v>2.8888888888888888</v>
      </c>
    </row>
    <row r="1391" spans="1:3">
      <c r="A1391" s="2">
        <v>43468.642731481479</v>
      </c>
      <c r="B1391">
        <v>53</v>
      </c>
      <c r="C1391" s="3">
        <f t="shared" si="21"/>
        <v>2.9444444444444446</v>
      </c>
    </row>
    <row r="1392" spans="1:3">
      <c r="A1392" s="2">
        <v>43468.646203703705</v>
      </c>
      <c r="B1392">
        <v>57</v>
      </c>
      <c r="C1392" s="3">
        <f t="shared" si="21"/>
        <v>3.1666666666666665</v>
      </c>
    </row>
    <row r="1393" spans="1:3">
      <c r="A1393" s="2">
        <v>43468.649675925924</v>
      </c>
      <c r="B1393">
        <v>61</v>
      </c>
      <c r="C1393" s="3">
        <f t="shared" si="21"/>
        <v>3.3888888888888888</v>
      </c>
    </row>
    <row r="1394" spans="1:3">
      <c r="A1394" s="2">
        <v>43468.653148148151</v>
      </c>
      <c r="B1394">
        <v>65</v>
      </c>
      <c r="C1394" s="3">
        <f t="shared" si="21"/>
        <v>3.6111111111111112</v>
      </c>
    </row>
    <row r="1395" spans="1:3">
      <c r="A1395" s="2">
        <v>43468.65662037037</v>
      </c>
      <c r="B1395">
        <v>70</v>
      </c>
      <c r="C1395" s="3">
        <f t="shared" si="21"/>
        <v>3.8888888888888888</v>
      </c>
    </row>
    <row r="1396" spans="1:3">
      <c r="A1396" s="2">
        <v>43468.660092592596</v>
      </c>
      <c r="B1396">
        <v>75</v>
      </c>
      <c r="C1396" s="3">
        <f t="shared" si="21"/>
        <v>4.166666666666667</v>
      </c>
    </row>
    <row r="1397" spans="1:3">
      <c r="A1397" s="2">
        <v>43468.663564814815</v>
      </c>
      <c r="B1397">
        <v>79</v>
      </c>
      <c r="C1397" s="3">
        <f t="shared" si="21"/>
        <v>4.3888888888888893</v>
      </c>
    </row>
    <row r="1398" spans="1:3">
      <c r="A1398" s="2">
        <v>43468.667037037034</v>
      </c>
      <c r="B1398">
        <v>83</v>
      </c>
      <c r="C1398" s="3">
        <f t="shared" si="21"/>
        <v>4.6111111111111107</v>
      </c>
    </row>
    <row r="1399" spans="1:3">
      <c r="A1399" s="2">
        <v>43468.67050925926</v>
      </c>
      <c r="B1399">
        <v>88</v>
      </c>
      <c r="C1399" s="3">
        <f t="shared" si="21"/>
        <v>4.8888888888888893</v>
      </c>
    </row>
    <row r="1400" spans="1:3">
      <c r="A1400" s="2">
        <v>43468.673981481479</v>
      </c>
      <c r="B1400">
        <v>93</v>
      </c>
      <c r="C1400" s="3">
        <f t="shared" si="21"/>
        <v>5.166666666666667</v>
      </c>
    </row>
    <row r="1401" spans="1:3">
      <c r="A1401" s="2">
        <v>43468.677453703705</v>
      </c>
      <c r="B1401">
        <v>98</v>
      </c>
      <c r="C1401" s="3">
        <f t="shared" si="21"/>
        <v>5.4444444444444446</v>
      </c>
    </row>
    <row r="1402" spans="1:3">
      <c r="A1402" s="2">
        <v>43468.680925925924</v>
      </c>
      <c r="B1402">
        <v>103</v>
      </c>
      <c r="C1402" s="3">
        <f t="shared" si="21"/>
        <v>5.7222222222222223</v>
      </c>
    </row>
    <row r="1403" spans="1:3">
      <c r="A1403" s="2">
        <v>43468.684398148151</v>
      </c>
      <c r="B1403">
        <v>107</v>
      </c>
      <c r="C1403" s="3">
        <f t="shared" si="21"/>
        <v>5.9444444444444446</v>
      </c>
    </row>
    <row r="1404" spans="1:3">
      <c r="A1404" s="2">
        <v>43468.68787037037</v>
      </c>
      <c r="B1404">
        <v>111</v>
      </c>
      <c r="C1404" s="3">
        <f t="shared" si="21"/>
        <v>6.166666666666667</v>
      </c>
    </row>
    <row r="1405" spans="1:3">
      <c r="A1405" s="2">
        <v>43468.691342592596</v>
      </c>
      <c r="B1405">
        <v>115</v>
      </c>
      <c r="C1405" s="3">
        <f t="shared" si="21"/>
        <v>6.3888888888888893</v>
      </c>
    </row>
    <row r="1406" spans="1:3">
      <c r="A1406" s="2">
        <v>43468.694814814815</v>
      </c>
      <c r="B1406">
        <v>119</v>
      </c>
      <c r="C1406" s="3">
        <f t="shared" si="21"/>
        <v>6.6111111111111107</v>
      </c>
    </row>
    <row r="1407" spans="1:3">
      <c r="A1407" s="2">
        <v>43468.698287037034</v>
      </c>
      <c r="B1407">
        <v>125</v>
      </c>
      <c r="C1407" s="3">
        <f t="shared" si="21"/>
        <v>6.9444444444444446</v>
      </c>
    </row>
    <row r="1408" spans="1:3">
      <c r="A1408" s="2">
        <v>43468.701770833337</v>
      </c>
      <c r="B1408">
        <v>131</v>
      </c>
      <c r="C1408" s="3">
        <f t="shared" si="21"/>
        <v>7.2777777777777777</v>
      </c>
    </row>
    <row r="1409" spans="1:3">
      <c r="A1409" s="2">
        <v>43468.705243055556</v>
      </c>
      <c r="B1409">
        <v>136</v>
      </c>
      <c r="C1409" s="3">
        <f t="shared" si="21"/>
        <v>7.5555555555555554</v>
      </c>
    </row>
    <row r="1410" spans="1:3">
      <c r="A1410" s="2">
        <v>43468.708715277775</v>
      </c>
      <c r="B1410">
        <v>139</v>
      </c>
      <c r="C1410" s="3">
        <f t="shared" si="21"/>
        <v>7.7222222222222223</v>
      </c>
    </row>
    <row r="1411" spans="1:3">
      <c r="A1411" s="2">
        <v>43468.712187500001</v>
      </c>
      <c r="B1411">
        <v>142</v>
      </c>
      <c r="C1411" s="3">
        <f t="shared" ref="C1411:C1474" si="22">(B1411/18)</f>
        <v>7.8888888888888893</v>
      </c>
    </row>
    <row r="1412" spans="1:3">
      <c r="A1412" s="2">
        <v>43468.71565972222</v>
      </c>
      <c r="B1412">
        <v>143</v>
      </c>
      <c r="C1412" s="3">
        <f t="shared" si="22"/>
        <v>7.9444444444444446</v>
      </c>
    </row>
    <row r="1413" spans="1:3">
      <c r="A1413" s="2">
        <v>43468.719131944446</v>
      </c>
      <c r="B1413">
        <v>143</v>
      </c>
      <c r="C1413" s="3">
        <f t="shared" si="22"/>
        <v>7.9444444444444446</v>
      </c>
    </row>
    <row r="1414" spans="1:3">
      <c r="A1414" s="2">
        <v>43468.722604166665</v>
      </c>
      <c r="B1414">
        <v>144</v>
      </c>
      <c r="C1414" s="3">
        <f t="shared" si="22"/>
        <v>8</v>
      </c>
    </row>
    <row r="1415" spans="1:3">
      <c r="A1415" s="2">
        <v>43468.726076388892</v>
      </c>
      <c r="B1415">
        <v>143</v>
      </c>
      <c r="C1415" s="3">
        <f t="shared" si="22"/>
        <v>7.9444444444444446</v>
      </c>
    </row>
    <row r="1416" spans="1:3">
      <c r="A1416" s="2">
        <v>43468.729548611111</v>
      </c>
      <c r="B1416">
        <v>145</v>
      </c>
      <c r="C1416" s="3">
        <f t="shared" si="22"/>
        <v>8.0555555555555554</v>
      </c>
    </row>
    <row r="1417" spans="1:3">
      <c r="A1417" s="2">
        <v>43468.733020833337</v>
      </c>
      <c r="B1417">
        <v>148</v>
      </c>
      <c r="C1417" s="3">
        <f t="shared" si="22"/>
        <v>8.2222222222222214</v>
      </c>
    </row>
    <row r="1418" spans="1:3">
      <c r="A1418" s="2">
        <v>43468.736493055556</v>
      </c>
      <c r="B1418">
        <v>152</v>
      </c>
      <c r="C1418" s="3">
        <f t="shared" si="22"/>
        <v>8.4444444444444446</v>
      </c>
    </row>
    <row r="1419" spans="1:3">
      <c r="A1419" s="2">
        <v>43468.739965277775</v>
      </c>
      <c r="B1419">
        <v>157</v>
      </c>
      <c r="C1419" s="3">
        <f t="shared" si="22"/>
        <v>8.7222222222222214</v>
      </c>
    </row>
    <row r="1420" spans="1:3">
      <c r="A1420" s="2">
        <v>43468.743437500001</v>
      </c>
      <c r="B1420">
        <v>165</v>
      </c>
      <c r="C1420" s="3">
        <f t="shared" si="22"/>
        <v>9.1666666666666661</v>
      </c>
    </row>
    <row r="1421" spans="1:3">
      <c r="A1421" s="2">
        <v>43468.74690972222</v>
      </c>
      <c r="B1421">
        <v>176</v>
      </c>
      <c r="C1421" s="3">
        <f t="shared" si="22"/>
        <v>9.7777777777777786</v>
      </c>
    </row>
    <row r="1422" spans="1:3">
      <c r="A1422" s="2">
        <v>43468.750381944446</v>
      </c>
      <c r="B1422">
        <v>187</v>
      </c>
      <c r="C1422" s="3">
        <f t="shared" si="22"/>
        <v>10.388888888888889</v>
      </c>
    </row>
    <row r="1423" spans="1:3">
      <c r="A1423" s="2">
        <v>43468.753854166665</v>
      </c>
      <c r="B1423">
        <v>196</v>
      </c>
      <c r="C1423" s="3">
        <f t="shared" si="22"/>
        <v>10.888888888888889</v>
      </c>
    </row>
    <row r="1424" spans="1:3">
      <c r="A1424" s="2">
        <v>43468.757326388892</v>
      </c>
      <c r="B1424">
        <v>205</v>
      </c>
      <c r="C1424" s="3">
        <f t="shared" si="22"/>
        <v>11.388888888888889</v>
      </c>
    </row>
    <row r="1425" spans="1:3">
      <c r="A1425" s="2">
        <v>43468.760798611111</v>
      </c>
      <c r="B1425">
        <v>214</v>
      </c>
      <c r="C1425" s="3">
        <f t="shared" si="22"/>
        <v>11.888888888888889</v>
      </c>
    </row>
    <row r="1426" spans="1:3">
      <c r="A1426" s="2">
        <v>43468.764270833337</v>
      </c>
      <c r="B1426">
        <v>222</v>
      </c>
      <c r="C1426" s="3">
        <f t="shared" si="22"/>
        <v>12.333333333333334</v>
      </c>
    </row>
    <row r="1427" spans="1:3">
      <c r="A1427" s="2">
        <v>43468.767743055556</v>
      </c>
      <c r="B1427">
        <v>231</v>
      </c>
      <c r="C1427" s="3">
        <f t="shared" si="22"/>
        <v>12.833333333333334</v>
      </c>
    </row>
    <row r="1428" spans="1:3">
      <c r="A1428" s="2">
        <v>43468.771215277775</v>
      </c>
      <c r="B1428">
        <v>236</v>
      </c>
      <c r="C1428" s="3">
        <f t="shared" si="22"/>
        <v>13.111111111111111</v>
      </c>
    </row>
    <row r="1429" spans="1:3">
      <c r="A1429" s="2">
        <v>43468.774687500001</v>
      </c>
      <c r="B1429">
        <v>240</v>
      </c>
      <c r="C1429" s="3">
        <f t="shared" si="22"/>
        <v>13.333333333333334</v>
      </c>
    </row>
    <row r="1430" spans="1:3">
      <c r="A1430" s="2">
        <v>43468.77815972222</v>
      </c>
      <c r="B1430">
        <v>241</v>
      </c>
      <c r="C1430" s="3">
        <f t="shared" si="22"/>
        <v>13.388888888888889</v>
      </c>
    </row>
    <row r="1431" spans="1:3">
      <c r="A1431" s="2">
        <v>43468.781631944446</v>
      </c>
      <c r="B1431">
        <v>240</v>
      </c>
      <c r="C1431" s="3">
        <f t="shared" si="22"/>
        <v>13.333333333333334</v>
      </c>
    </row>
    <row r="1432" spans="1:3">
      <c r="A1432" s="2">
        <v>43468.785104166665</v>
      </c>
      <c r="B1432">
        <v>238</v>
      </c>
      <c r="C1432" s="3">
        <f t="shared" si="22"/>
        <v>13.222222222222221</v>
      </c>
    </row>
    <row r="1433" spans="1:3">
      <c r="A1433" s="2">
        <v>43468.788576388892</v>
      </c>
      <c r="B1433">
        <v>236</v>
      </c>
      <c r="C1433" s="3">
        <f t="shared" si="22"/>
        <v>13.111111111111111</v>
      </c>
    </row>
    <row r="1434" spans="1:3">
      <c r="A1434" s="2">
        <v>43468.792048611111</v>
      </c>
      <c r="B1434">
        <v>232</v>
      </c>
      <c r="C1434" s="3">
        <f t="shared" si="22"/>
        <v>12.888888888888889</v>
      </c>
    </row>
    <row r="1435" spans="1:3">
      <c r="A1435" s="2">
        <v>43468.795520833337</v>
      </c>
      <c r="B1435">
        <v>229</v>
      </c>
      <c r="C1435" s="3">
        <f t="shared" si="22"/>
        <v>12.722222222222221</v>
      </c>
    </row>
    <row r="1436" spans="1:3">
      <c r="A1436" s="2">
        <v>43468.798993055556</v>
      </c>
      <c r="B1436">
        <v>226</v>
      </c>
      <c r="C1436" s="3">
        <f t="shared" si="22"/>
        <v>12.555555555555555</v>
      </c>
    </row>
    <row r="1437" spans="1:3">
      <c r="A1437" s="2">
        <v>43468.802465277775</v>
      </c>
      <c r="B1437">
        <v>222</v>
      </c>
      <c r="C1437" s="3">
        <f t="shared" si="22"/>
        <v>12.333333333333334</v>
      </c>
    </row>
    <row r="1438" spans="1:3">
      <c r="A1438" s="2">
        <v>43468.805937500001</v>
      </c>
      <c r="B1438">
        <v>218</v>
      </c>
      <c r="C1438" s="3">
        <f t="shared" si="22"/>
        <v>12.111111111111111</v>
      </c>
    </row>
    <row r="1439" spans="1:3">
      <c r="A1439" s="2">
        <v>43468.80940972222</v>
      </c>
      <c r="B1439">
        <v>214</v>
      </c>
      <c r="C1439" s="3">
        <f t="shared" si="22"/>
        <v>11.888888888888889</v>
      </c>
    </row>
    <row r="1440" spans="1:3">
      <c r="A1440" s="2">
        <v>43468.812881944446</v>
      </c>
      <c r="B1440">
        <v>210</v>
      </c>
      <c r="C1440" s="3">
        <f t="shared" si="22"/>
        <v>11.666666666666666</v>
      </c>
    </row>
    <row r="1441" spans="1:3">
      <c r="A1441" s="2">
        <v>43468.816354166665</v>
      </c>
      <c r="B1441">
        <v>206</v>
      </c>
      <c r="C1441" s="3">
        <f t="shared" si="22"/>
        <v>11.444444444444445</v>
      </c>
    </row>
    <row r="1442" spans="1:3">
      <c r="A1442" s="2">
        <v>43468.819826388892</v>
      </c>
      <c r="B1442">
        <v>206</v>
      </c>
      <c r="C1442" s="3">
        <f t="shared" si="22"/>
        <v>11.444444444444445</v>
      </c>
    </row>
    <row r="1443" spans="1:3">
      <c r="A1443" s="2">
        <v>43468.823298611111</v>
      </c>
      <c r="B1443">
        <v>203</v>
      </c>
      <c r="C1443" s="3">
        <f t="shared" si="22"/>
        <v>11.277777777777779</v>
      </c>
    </row>
    <row r="1444" spans="1:3">
      <c r="A1444" s="2">
        <v>43468.826770833337</v>
      </c>
      <c r="B1444">
        <v>199</v>
      </c>
      <c r="C1444" s="3">
        <f t="shared" si="22"/>
        <v>11.055555555555555</v>
      </c>
    </row>
    <row r="1445" spans="1:3">
      <c r="A1445" s="2">
        <v>43468.830243055556</v>
      </c>
      <c r="B1445">
        <v>195</v>
      </c>
      <c r="C1445" s="3">
        <f t="shared" si="22"/>
        <v>10.833333333333334</v>
      </c>
    </row>
    <row r="1446" spans="1:3">
      <c r="A1446" s="2">
        <v>43468.833715277775</v>
      </c>
      <c r="B1446">
        <v>192</v>
      </c>
      <c r="C1446" s="3">
        <f t="shared" si="22"/>
        <v>10.666666666666666</v>
      </c>
    </row>
    <row r="1447" spans="1:3">
      <c r="A1447" s="2">
        <v>43468.837187500001</v>
      </c>
      <c r="B1447">
        <v>187</v>
      </c>
      <c r="C1447" s="3">
        <f t="shared" si="22"/>
        <v>10.388888888888889</v>
      </c>
    </row>
    <row r="1448" spans="1:3">
      <c r="A1448" s="2">
        <v>43468.84065972222</v>
      </c>
      <c r="B1448">
        <v>184</v>
      </c>
      <c r="C1448" s="3">
        <f t="shared" si="22"/>
        <v>10.222222222222221</v>
      </c>
    </row>
    <row r="1449" spans="1:3">
      <c r="A1449" s="2">
        <v>43468.844131944446</v>
      </c>
      <c r="B1449">
        <v>176</v>
      </c>
      <c r="C1449" s="3">
        <f t="shared" si="22"/>
        <v>9.7777777777777786</v>
      </c>
    </row>
    <row r="1450" spans="1:3">
      <c r="A1450" s="2">
        <v>43468.847604166665</v>
      </c>
      <c r="B1450">
        <v>175</v>
      </c>
      <c r="C1450" s="3">
        <f t="shared" si="22"/>
        <v>9.7222222222222214</v>
      </c>
    </row>
    <row r="1451" spans="1:3">
      <c r="A1451" s="2">
        <v>43468.851076388892</v>
      </c>
      <c r="B1451">
        <v>174</v>
      </c>
      <c r="C1451" s="3">
        <f t="shared" si="22"/>
        <v>9.6666666666666661</v>
      </c>
    </row>
    <row r="1452" spans="1:3">
      <c r="A1452" s="2">
        <v>43468.854548611111</v>
      </c>
      <c r="B1452">
        <v>172</v>
      </c>
      <c r="C1452" s="3">
        <f t="shared" si="22"/>
        <v>9.5555555555555554</v>
      </c>
    </row>
    <row r="1453" spans="1:3">
      <c r="A1453" s="2">
        <v>43468.858020833337</v>
      </c>
      <c r="B1453">
        <v>169</v>
      </c>
      <c r="C1453" s="3">
        <f t="shared" si="22"/>
        <v>9.3888888888888893</v>
      </c>
    </row>
    <row r="1454" spans="1:3">
      <c r="A1454" s="2">
        <v>43468.861493055556</v>
      </c>
      <c r="B1454">
        <v>165</v>
      </c>
      <c r="C1454" s="3">
        <f t="shared" si="22"/>
        <v>9.1666666666666661</v>
      </c>
    </row>
    <row r="1455" spans="1:3">
      <c r="A1455" s="2">
        <v>43468.864965277775</v>
      </c>
      <c r="B1455">
        <v>162</v>
      </c>
      <c r="C1455" s="3">
        <f t="shared" si="22"/>
        <v>9</v>
      </c>
    </row>
    <row r="1456" spans="1:3">
      <c r="A1456" s="2">
        <v>43468.868437500001</v>
      </c>
      <c r="B1456">
        <v>159</v>
      </c>
      <c r="C1456" s="3">
        <f t="shared" si="22"/>
        <v>8.8333333333333339</v>
      </c>
    </row>
    <row r="1457" spans="1:3">
      <c r="A1457" s="2">
        <v>43468.87190972222</v>
      </c>
      <c r="B1457">
        <v>157</v>
      </c>
      <c r="C1457" s="3">
        <f t="shared" si="22"/>
        <v>8.7222222222222214</v>
      </c>
    </row>
    <row r="1458" spans="1:3">
      <c r="A1458" s="2">
        <v>43468.875381944446</v>
      </c>
      <c r="B1458">
        <v>154</v>
      </c>
      <c r="C1458" s="3">
        <f t="shared" si="22"/>
        <v>8.5555555555555554</v>
      </c>
    </row>
    <row r="1459" spans="1:3">
      <c r="A1459" s="2">
        <v>43468.878854166665</v>
      </c>
      <c r="B1459">
        <v>149</v>
      </c>
      <c r="C1459" s="3">
        <f t="shared" si="22"/>
        <v>8.2777777777777786</v>
      </c>
    </row>
    <row r="1460" spans="1:3">
      <c r="A1460" s="2">
        <v>43468.882326388892</v>
      </c>
      <c r="B1460">
        <v>145</v>
      </c>
      <c r="C1460" s="3">
        <f t="shared" si="22"/>
        <v>8.0555555555555554</v>
      </c>
    </row>
    <row r="1461" spans="1:3">
      <c r="A1461" s="2">
        <v>43468.885798611111</v>
      </c>
      <c r="B1461">
        <v>140</v>
      </c>
      <c r="C1461" s="3">
        <f t="shared" si="22"/>
        <v>7.7777777777777777</v>
      </c>
    </row>
    <row r="1462" spans="1:3">
      <c r="A1462" s="2">
        <v>43468.889270833337</v>
      </c>
      <c r="B1462">
        <v>133</v>
      </c>
      <c r="C1462" s="3">
        <f t="shared" si="22"/>
        <v>7.3888888888888893</v>
      </c>
    </row>
    <row r="1463" spans="1:3">
      <c r="A1463" s="2">
        <v>43468.892743055556</v>
      </c>
      <c r="B1463">
        <v>125</v>
      </c>
      <c r="C1463" s="3">
        <f t="shared" si="22"/>
        <v>6.9444444444444446</v>
      </c>
    </row>
    <row r="1464" spans="1:3">
      <c r="A1464" s="2">
        <v>43468.896215277775</v>
      </c>
      <c r="B1464">
        <v>121</v>
      </c>
      <c r="C1464" s="3">
        <f t="shared" si="22"/>
        <v>6.7222222222222223</v>
      </c>
    </row>
    <row r="1465" spans="1:3">
      <c r="A1465" s="2">
        <v>43468.899687500001</v>
      </c>
      <c r="B1465">
        <v>117</v>
      </c>
      <c r="C1465" s="3">
        <f t="shared" si="22"/>
        <v>6.5</v>
      </c>
    </row>
    <row r="1466" spans="1:3">
      <c r="A1466" s="2">
        <v>43468.90315972222</v>
      </c>
      <c r="B1466">
        <v>115</v>
      </c>
      <c r="C1466" s="3">
        <f t="shared" si="22"/>
        <v>6.3888888888888893</v>
      </c>
    </row>
    <row r="1467" spans="1:3">
      <c r="A1467" s="2">
        <v>43468.906631944446</v>
      </c>
      <c r="B1467">
        <v>114</v>
      </c>
      <c r="C1467" s="3">
        <f t="shared" si="22"/>
        <v>6.333333333333333</v>
      </c>
    </row>
    <row r="1468" spans="1:3">
      <c r="A1468" s="2">
        <v>43468.910104166665</v>
      </c>
      <c r="B1468">
        <v>114</v>
      </c>
      <c r="C1468" s="3">
        <f t="shared" si="22"/>
        <v>6.333333333333333</v>
      </c>
    </row>
    <row r="1469" spans="1:3">
      <c r="A1469" s="2">
        <v>43468.913576388892</v>
      </c>
      <c r="B1469">
        <v>115</v>
      </c>
      <c r="C1469" s="3">
        <f t="shared" si="22"/>
        <v>6.3888888888888893</v>
      </c>
    </row>
    <row r="1470" spans="1:3">
      <c r="A1470" s="2">
        <v>43468.917048611111</v>
      </c>
      <c r="B1470">
        <v>116</v>
      </c>
      <c r="C1470" s="3">
        <f t="shared" si="22"/>
        <v>6.4444444444444446</v>
      </c>
    </row>
    <row r="1471" spans="1:3">
      <c r="A1471" s="2">
        <v>43468.920520833337</v>
      </c>
      <c r="B1471">
        <v>120</v>
      </c>
      <c r="C1471" s="3">
        <f t="shared" si="22"/>
        <v>6.666666666666667</v>
      </c>
    </row>
    <row r="1472" spans="1:3">
      <c r="A1472" s="2">
        <v>43468.923993055556</v>
      </c>
      <c r="B1472">
        <v>126</v>
      </c>
      <c r="C1472" s="3">
        <f t="shared" si="22"/>
        <v>7</v>
      </c>
    </row>
    <row r="1473" spans="1:3">
      <c r="A1473" s="2">
        <v>43468.927465277775</v>
      </c>
      <c r="B1473">
        <v>130</v>
      </c>
      <c r="C1473" s="3">
        <f t="shared" si="22"/>
        <v>7.2222222222222223</v>
      </c>
    </row>
    <row r="1474" spans="1:3">
      <c r="A1474" s="2">
        <v>43468.930937500001</v>
      </c>
      <c r="B1474">
        <v>135</v>
      </c>
      <c r="C1474" s="3">
        <f t="shared" si="22"/>
        <v>7.5</v>
      </c>
    </row>
    <row r="1475" spans="1:3">
      <c r="A1475" s="2">
        <v>43468.93440972222</v>
      </c>
      <c r="B1475">
        <v>140</v>
      </c>
      <c r="C1475" s="3">
        <f t="shared" ref="C1475:C1538" si="23">(B1475/18)</f>
        <v>7.7777777777777777</v>
      </c>
    </row>
    <row r="1476" spans="1:3">
      <c r="A1476" s="2">
        <v>43468.937881944446</v>
      </c>
      <c r="B1476">
        <v>146</v>
      </c>
      <c r="C1476" s="3">
        <f t="shared" si="23"/>
        <v>8.1111111111111107</v>
      </c>
    </row>
    <row r="1477" spans="1:3">
      <c r="A1477" s="2">
        <v>43468.941354166665</v>
      </c>
      <c r="B1477">
        <v>151</v>
      </c>
      <c r="C1477" s="3">
        <f t="shared" si="23"/>
        <v>8.3888888888888893</v>
      </c>
    </row>
    <row r="1478" spans="1:3">
      <c r="A1478" s="2">
        <v>43468.944826388892</v>
      </c>
      <c r="B1478">
        <v>154</v>
      </c>
      <c r="C1478" s="3">
        <f t="shared" si="23"/>
        <v>8.5555555555555554</v>
      </c>
    </row>
    <row r="1479" spans="1:3">
      <c r="A1479" s="2">
        <v>43468.948298611111</v>
      </c>
      <c r="B1479">
        <v>157</v>
      </c>
      <c r="C1479" s="3">
        <f t="shared" si="23"/>
        <v>8.7222222222222214</v>
      </c>
    </row>
    <row r="1480" spans="1:3">
      <c r="A1480" s="2">
        <v>43468.951782407406</v>
      </c>
      <c r="B1480">
        <v>162</v>
      </c>
      <c r="C1480" s="3">
        <f t="shared" si="23"/>
        <v>9</v>
      </c>
    </row>
    <row r="1481" spans="1:3">
      <c r="A1481" s="2">
        <v>43468.955254629633</v>
      </c>
      <c r="B1481">
        <v>170</v>
      </c>
      <c r="C1481" s="3">
        <f t="shared" si="23"/>
        <v>9.4444444444444446</v>
      </c>
    </row>
    <row r="1482" spans="1:3">
      <c r="A1482" s="2">
        <v>43468.958726851852</v>
      </c>
      <c r="B1482">
        <v>174</v>
      </c>
      <c r="C1482" s="3">
        <f t="shared" si="23"/>
        <v>9.6666666666666661</v>
      </c>
    </row>
    <row r="1483" spans="1:3">
      <c r="A1483" s="2">
        <v>43468.962199074071</v>
      </c>
      <c r="B1483">
        <v>175</v>
      </c>
      <c r="C1483" s="3">
        <f t="shared" si="23"/>
        <v>9.7222222222222214</v>
      </c>
    </row>
    <row r="1484" spans="1:3">
      <c r="A1484" s="2">
        <v>43468.965671296297</v>
      </c>
      <c r="B1484">
        <v>179</v>
      </c>
      <c r="C1484" s="3">
        <f t="shared" si="23"/>
        <v>9.9444444444444446</v>
      </c>
    </row>
    <row r="1485" spans="1:3">
      <c r="A1485" s="2">
        <v>43468.969143518516</v>
      </c>
      <c r="B1485">
        <v>186</v>
      </c>
      <c r="C1485" s="3">
        <f t="shared" si="23"/>
        <v>10.333333333333334</v>
      </c>
    </row>
    <row r="1486" spans="1:3">
      <c r="A1486" s="2">
        <v>43468.972615740742</v>
      </c>
      <c r="B1486">
        <v>193</v>
      </c>
      <c r="C1486" s="3">
        <f t="shared" si="23"/>
        <v>10.722222222222221</v>
      </c>
    </row>
    <row r="1487" spans="1:3">
      <c r="A1487" s="2">
        <v>43468.976087962961</v>
      </c>
      <c r="B1487">
        <v>199</v>
      </c>
      <c r="C1487" s="3">
        <f t="shared" si="23"/>
        <v>11.055555555555555</v>
      </c>
    </row>
    <row r="1488" spans="1:3">
      <c r="A1488" s="2">
        <v>43468.979560185187</v>
      </c>
      <c r="B1488">
        <v>221</v>
      </c>
      <c r="C1488" s="3">
        <f t="shared" si="23"/>
        <v>12.277777777777779</v>
      </c>
    </row>
    <row r="1489" spans="1:3">
      <c r="A1489" s="2">
        <v>43468.983032407406</v>
      </c>
      <c r="B1489">
        <v>229</v>
      </c>
      <c r="C1489" s="3">
        <f t="shared" si="23"/>
        <v>12.722222222222221</v>
      </c>
    </row>
    <row r="1490" spans="1:3">
      <c r="A1490" s="2">
        <v>43468.986504629633</v>
      </c>
      <c r="B1490">
        <v>237</v>
      </c>
      <c r="C1490" s="3">
        <f t="shared" si="23"/>
        <v>13.166666666666666</v>
      </c>
    </row>
    <row r="1491" spans="1:3">
      <c r="A1491" s="2">
        <v>43468.989976851852</v>
      </c>
      <c r="B1491">
        <v>239</v>
      </c>
      <c r="C1491" s="3">
        <f t="shared" si="23"/>
        <v>13.277777777777779</v>
      </c>
    </row>
    <row r="1492" spans="1:3">
      <c r="A1492" s="2">
        <v>43468.993449074071</v>
      </c>
      <c r="B1492">
        <v>235</v>
      </c>
      <c r="C1492" s="3">
        <f t="shared" si="23"/>
        <v>13.055555555555555</v>
      </c>
    </row>
    <row r="1493" spans="1:3">
      <c r="A1493" s="2">
        <v>43468.996921296297</v>
      </c>
      <c r="B1493">
        <v>229</v>
      </c>
      <c r="C1493" s="3">
        <f t="shared" si="23"/>
        <v>12.722222222222221</v>
      </c>
    </row>
    <row r="1494" spans="1:3">
      <c r="A1494" s="2">
        <v>43469.000393518516</v>
      </c>
      <c r="B1494">
        <v>220</v>
      </c>
      <c r="C1494" s="3">
        <f t="shared" si="23"/>
        <v>12.222222222222221</v>
      </c>
    </row>
    <row r="1495" spans="1:3">
      <c r="A1495" s="2">
        <v>43469.003865740742</v>
      </c>
      <c r="B1495">
        <v>211</v>
      </c>
      <c r="C1495" s="3">
        <f t="shared" si="23"/>
        <v>11.722222222222221</v>
      </c>
    </row>
    <row r="1496" spans="1:3">
      <c r="A1496" s="2">
        <v>43469.007337962961</v>
      </c>
      <c r="B1496">
        <v>201</v>
      </c>
      <c r="C1496" s="3">
        <f t="shared" si="23"/>
        <v>11.166666666666666</v>
      </c>
    </row>
    <row r="1497" spans="1:3">
      <c r="A1497" s="2">
        <v>43469.010810185187</v>
      </c>
      <c r="B1497">
        <v>190</v>
      </c>
      <c r="C1497" s="3">
        <f t="shared" si="23"/>
        <v>10.555555555555555</v>
      </c>
    </row>
    <row r="1498" spans="1:3">
      <c r="A1498" s="2">
        <v>43469.014282407406</v>
      </c>
      <c r="B1498">
        <v>181</v>
      </c>
      <c r="C1498" s="3">
        <f t="shared" si="23"/>
        <v>10.055555555555555</v>
      </c>
    </row>
    <row r="1499" spans="1:3">
      <c r="A1499" s="2">
        <v>43469.017754629633</v>
      </c>
      <c r="B1499">
        <v>173</v>
      </c>
      <c r="C1499" s="3">
        <f t="shared" si="23"/>
        <v>9.6111111111111107</v>
      </c>
    </row>
    <row r="1500" spans="1:3">
      <c r="A1500" s="2">
        <v>43469.021226851852</v>
      </c>
      <c r="B1500">
        <v>165</v>
      </c>
      <c r="C1500" s="3">
        <f t="shared" si="23"/>
        <v>9.1666666666666661</v>
      </c>
    </row>
    <row r="1501" spans="1:3">
      <c r="A1501" s="2">
        <v>43469.024699074071</v>
      </c>
      <c r="B1501">
        <v>158</v>
      </c>
      <c r="C1501" s="3">
        <f t="shared" si="23"/>
        <v>8.7777777777777786</v>
      </c>
    </row>
    <row r="1502" spans="1:3">
      <c r="A1502" s="2">
        <v>43469.028171296297</v>
      </c>
      <c r="B1502">
        <v>154</v>
      </c>
      <c r="C1502" s="3">
        <f t="shared" si="23"/>
        <v>8.5555555555555554</v>
      </c>
    </row>
    <row r="1503" spans="1:3">
      <c r="A1503" s="2">
        <v>43469.031643518516</v>
      </c>
      <c r="B1503">
        <v>149</v>
      </c>
      <c r="C1503" s="3">
        <f t="shared" si="23"/>
        <v>8.2777777777777786</v>
      </c>
    </row>
    <row r="1504" spans="1:3">
      <c r="A1504" s="2">
        <v>43469.035115740742</v>
      </c>
      <c r="B1504">
        <v>144</v>
      </c>
      <c r="C1504" s="3">
        <f t="shared" si="23"/>
        <v>8</v>
      </c>
    </row>
    <row r="1505" spans="1:3">
      <c r="A1505" s="2">
        <v>43469.038587962961</v>
      </c>
      <c r="B1505">
        <v>138</v>
      </c>
      <c r="C1505" s="3">
        <f t="shared" si="23"/>
        <v>7.666666666666667</v>
      </c>
    </row>
    <row r="1506" spans="1:3">
      <c r="A1506" s="2">
        <v>43469.042060185187</v>
      </c>
      <c r="B1506">
        <v>133</v>
      </c>
      <c r="C1506" s="3">
        <f t="shared" si="23"/>
        <v>7.3888888888888893</v>
      </c>
    </row>
    <row r="1507" spans="1:3">
      <c r="A1507" s="2">
        <v>43469.045532407406</v>
      </c>
      <c r="B1507">
        <v>128</v>
      </c>
      <c r="C1507" s="3">
        <f t="shared" si="23"/>
        <v>7.1111111111111107</v>
      </c>
    </row>
    <row r="1508" spans="1:3">
      <c r="A1508" s="2">
        <v>43469.049004629633</v>
      </c>
      <c r="B1508">
        <v>124</v>
      </c>
      <c r="C1508" s="3">
        <f t="shared" si="23"/>
        <v>6.8888888888888893</v>
      </c>
    </row>
    <row r="1509" spans="1:3">
      <c r="A1509" s="2">
        <v>43469.052476851852</v>
      </c>
      <c r="B1509">
        <v>118</v>
      </c>
      <c r="C1509" s="3">
        <f t="shared" si="23"/>
        <v>6.5555555555555554</v>
      </c>
    </row>
    <row r="1510" spans="1:3">
      <c r="A1510" s="2">
        <v>43469.055949074071</v>
      </c>
      <c r="B1510">
        <v>112</v>
      </c>
      <c r="C1510" s="3">
        <f t="shared" si="23"/>
        <v>6.2222222222222223</v>
      </c>
    </row>
    <row r="1511" spans="1:3">
      <c r="A1511" s="2">
        <v>43469.059421296297</v>
      </c>
      <c r="B1511">
        <v>103</v>
      </c>
      <c r="C1511" s="3">
        <f t="shared" si="23"/>
        <v>5.7222222222222223</v>
      </c>
    </row>
    <row r="1512" spans="1:3">
      <c r="A1512" s="2">
        <v>43469.062893518516</v>
      </c>
      <c r="B1512">
        <v>95</v>
      </c>
      <c r="C1512" s="3">
        <f t="shared" si="23"/>
        <v>5.2777777777777777</v>
      </c>
    </row>
    <row r="1513" spans="1:3">
      <c r="A1513" s="2">
        <v>43469.066365740742</v>
      </c>
      <c r="B1513">
        <v>89</v>
      </c>
      <c r="C1513" s="3">
        <f t="shared" si="23"/>
        <v>4.9444444444444446</v>
      </c>
    </row>
    <row r="1514" spans="1:3">
      <c r="A1514" s="2">
        <v>43469.069837962961</v>
      </c>
      <c r="B1514">
        <v>83</v>
      </c>
      <c r="C1514" s="3">
        <f t="shared" si="23"/>
        <v>4.6111111111111107</v>
      </c>
    </row>
    <row r="1515" spans="1:3">
      <c r="A1515" s="2">
        <v>43469.073310185187</v>
      </c>
      <c r="B1515">
        <v>78</v>
      </c>
      <c r="C1515" s="3">
        <f t="shared" si="23"/>
        <v>4.333333333333333</v>
      </c>
    </row>
    <row r="1516" spans="1:3">
      <c r="A1516" s="2">
        <v>43469.076782407406</v>
      </c>
      <c r="B1516">
        <v>75</v>
      </c>
      <c r="C1516" s="3">
        <f t="shared" si="23"/>
        <v>4.166666666666667</v>
      </c>
    </row>
    <row r="1517" spans="1:3">
      <c r="A1517" s="2">
        <v>43469.080254629633</v>
      </c>
      <c r="B1517">
        <v>72</v>
      </c>
      <c r="C1517" s="3">
        <f t="shared" si="23"/>
        <v>4</v>
      </c>
    </row>
    <row r="1518" spans="1:3">
      <c r="A1518" s="2">
        <v>43469.083726851852</v>
      </c>
      <c r="B1518">
        <v>71</v>
      </c>
      <c r="C1518" s="3">
        <f t="shared" si="23"/>
        <v>3.9444444444444446</v>
      </c>
    </row>
    <row r="1519" spans="1:3">
      <c r="A1519" s="2">
        <v>43469.087199074071</v>
      </c>
      <c r="B1519">
        <v>69</v>
      </c>
      <c r="C1519" s="3">
        <f t="shared" si="23"/>
        <v>3.8333333333333335</v>
      </c>
    </row>
    <row r="1520" spans="1:3">
      <c r="A1520" s="2">
        <v>43469.090671296297</v>
      </c>
      <c r="B1520">
        <v>69</v>
      </c>
      <c r="C1520" s="3">
        <f t="shared" si="23"/>
        <v>3.8333333333333335</v>
      </c>
    </row>
    <row r="1521" spans="1:3">
      <c r="A1521" s="2">
        <v>43469.094143518516</v>
      </c>
      <c r="B1521">
        <v>68</v>
      </c>
      <c r="C1521" s="3">
        <f t="shared" si="23"/>
        <v>3.7777777777777777</v>
      </c>
    </row>
    <row r="1522" spans="1:3">
      <c r="A1522" s="2">
        <v>43469.097615740742</v>
      </c>
      <c r="B1522">
        <v>67</v>
      </c>
      <c r="C1522" s="3">
        <f t="shared" si="23"/>
        <v>3.7222222222222223</v>
      </c>
    </row>
    <row r="1523" spans="1:3">
      <c r="A1523" s="2">
        <v>43469.101087962961</v>
      </c>
      <c r="B1523">
        <v>66</v>
      </c>
      <c r="C1523" s="3">
        <f t="shared" si="23"/>
        <v>3.6666666666666665</v>
      </c>
    </row>
    <row r="1524" spans="1:3">
      <c r="A1524" s="2">
        <v>43469.104560185187</v>
      </c>
      <c r="B1524">
        <v>66</v>
      </c>
      <c r="C1524" s="3">
        <f t="shared" si="23"/>
        <v>3.6666666666666665</v>
      </c>
    </row>
    <row r="1525" spans="1:3">
      <c r="A1525" s="2">
        <v>43469.108032407406</v>
      </c>
      <c r="B1525">
        <v>65</v>
      </c>
      <c r="C1525" s="3">
        <f t="shared" si="23"/>
        <v>3.6111111111111112</v>
      </c>
    </row>
    <row r="1526" spans="1:3">
      <c r="A1526" s="2">
        <v>43469.111504629633</v>
      </c>
      <c r="B1526">
        <v>65</v>
      </c>
      <c r="C1526" s="3">
        <f t="shared" si="23"/>
        <v>3.6111111111111112</v>
      </c>
    </row>
    <row r="1527" spans="1:3">
      <c r="A1527" s="2">
        <v>43469.114976851852</v>
      </c>
      <c r="B1527">
        <v>65</v>
      </c>
      <c r="C1527" s="3">
        <f t="shared" si="23"/>
        <v>3.6111111111111112</v>
      </c>
    </row>
    <row r="1528" spans="1:3">
      <c r="A1528" s="2">
        <v>43469.118449074071</v>
      </c>
      <c r="B1528">
        <v>65</v>
      </c>
      <c r="C1528" s="3">
        <f t="shared" si="23"/>
        <v>3.6111111111111112</v>
      </c>
    </row>
    <row r="1529" spans="1:3">
      <c r="A1529" s="2">
        <v>43469.121921296297</v>
      </c>
      <c r="B1529">
        <v>64</v>
      </c>
      <c r="C1529" s="3">
        <f t="shared" si="23"/>
        <v>3.5555555555555554</v>
      </c>
    </row>
    <row r="1530" spans="1:3">
      <c r="A1530" s="2">
        <v>43469.125393518516</v>
      </c>
      <c r="B1530">
        <v>64</v>
      </c>
      <c r="C1530" s="3">
        <f t="shared" si="23"/>
        <v>3.5555555555555554</v>
      </c>
    </row>
    <row r="1531" spans="1:3">
      <c r="A1531" s="2">
        <v>43469.128865740742</v>
      </c>
      <c r="B1531">
        <v>64</v>
      </c>
      <c r="C1531" s="3">
        <f t="shared" si="23"/>
        <v>3.5555555555555554</v>
      </c>
    </row>
    <row r="1532" spans="1:3">
      <c r="A1532" s="2">
        <v>43469.132337962961</v>
      </c>
      <c r="B1532">
        <v>63</v>
      </c>
      <c r="C1532" s="3">
        <f t="shared" si="23"/>
        <v>3.5</v>
      </c>
    </row>
    <row r="1533" spans="1:3">
      <c r="A1533" s="2">
        <v>43469.135810185187</v>
      </c>
      <c r="B1533">
        <v>63</v>
      </c>
      <c r="C1533" s="3">
        <f t="shared" si="23"/>
        <v>3.5</v>
      </c>
    </row>
    <row r="1534" spans="1:3">
      <c r="A1534" s="2">
        <v>43469.139282407406</v>
      </c>
      <c r="B1534">
        <v>62</v>
      </c>
      <c r="C1534" s="3">
        <f t="shared" si="23"/>
        <v>3.4444444444444446</v>
      </c>
    </row>
    <row r="1535" spans="1:3">
      <c r="A1535" s="2">
        <v>43469.142754629633</v>
      </c>
      <c r="B1535">
        <v>62</v>
      </c>
      <c r="C1535" s="3">
        <f t="shared" si="23"/>
        <v>3.4444444444444446</v>
      </c>
    </row>
    <row r="1536" spans="1:3">
      <c r="A1536" s="2">
        <v>43469.146226851852</v>
      </c>
      <c r="B1536">
        <v>61</v>
      </c>
      <c r="C1536" s="3">
        <f t="shared" si="23"/>
        <v>3.3888888888888888</v>
      </c>
    </row>
    <row r="1537" spans="1:3">
      <c r="A1537" s="2">
        <v>43469.149699074071</v>
      </c>
      <c r="B1537">
        <v>61</v>
      </c>
      <c r="C1537" s="3">
        <f t="shared" si="23"/>
        <v>3.3888888888888888</v>
      </c>
    </row>
    <row r="1538" spans="1:3">
      <c r="A1538" s="2">
        <v>43469.153171296297</v>
      </c>
      <c r="B1538">
        <v>60</v>
      </c>
      <c r="C1538" s="3">
        <f t="shared" si="23"/>
        <v>3.3333333333333335</v>
      </c>
    </row>
    <row r="1539" spans="1:3">
      <c r="A1539" s="2">
        <v>43469.156643518516</v>
      </c>
      <c r="B1539">
        <v>59</v>
      </c>
      <c r="C1539" s="3">
        <f t="shared" ref="C1539:C1602" si="24">(B1539/18)</f>
        <v>3.2777777777777777</v>
      </c>
    </row>
    <row r="1540" spans="1:3">
      <c r="A1540" s="2">
        <v>43469.160115740742</v>
      </c>
      <c r="B1540">
        <v>59</v>
      </c>
      <c r="C1540" s="3">
        <f t="shared" si="24"/>
        <v>3.2777777777777777</v>
      </c>
    </row>
    <row r="1541" spans="1:3">
      <c r="A1541" s="2">
        <v>43469.163587962961</v>
      </c>
      <c r="B1541">
        <v>60</v>
      </c>
      <c r="C1541" s="3">
        <f t="shared" si="24"/>
        <v>3.3333333333333335</v>
      </c>
    </row>
    <row r="1542" spans="1:3">
      <c r="A1542" s="2">
        <v>43469.167060185187</v>
      </c>
      <c r="B1542">
        <v>61</v>
      </c>
      <c r="C1542" s="3">
        <f t="shared" si="24"/>
        <v>3.3888888888888888</v>
      </c>
    </row>
    <row r="1543" spans="1:3">
      <c r="A1543" s="2">
        <v>43469.170532407406</v>
      </c>
      <c r="B1543">
        <v>61</v>
      </c>
      <c r="C1543" s="3">
        <f t="shared" si="24"/>
        <v>3.3888888888888888</v>
      </c>
    </row>
    <row r="1544" spans="1:3">
      <c r="A1544" s="2">
        <v>43469.174004629633</v>
      </c>
      <c r="B1544">
        <v>60</v>
      </c>
      <c r="C1544" s="3">
        <f t="shared" si="24"/>
        <v>3.3333333333333335</v>
      </c>
    </row>
    <row r="1545" spans="1:3">
      <c r="A1545" s="2">
        <v>43469.177476851852</v>
      </c>
      <c r="B1545">
        <v>61</v>
      </c>
      <c r="C1545" s="3">
        <f t="shared" si="24"/>
        <v>3.3888888888888888</v>
      </c>
    </row>
    <row r="1546" spans="1:3">
      <c r="A1546" s="2">
        <v>43469.180949074071</v>
      </c>
      <c r="B1546">
        <v>64</v>
      </c>
      <c r="C1546" s="3">
        <f t="shared" si="24"/>
        <v>3.5555555555555554</v>
      </c>
    </row>
    <row r="1547" spans="1:3">
      <c r="A1547" s="2">
        <v>43469.184421296297</v>
      </c>
      <c r="B1547">
        <v>67</v>
      </c>
      <c r="C1547" s="3">
        <f t="shared" si="24"/>
        <v>3.7222222222222223</v>
      </c>
    </row>
    <row r="1548" spans="1:3">
      <c r="A1548" s="2">
        <v>43469.187893518516</v>
      </c>
      <c r="B1548">
        <v>67</v>
      </c>
      <c r="C1548" s="3">
        <f t="shared" si="24"/>
        <v>3.7222222222222223</v>
      </c>
    </row>
    <row r="1549" spans="1:3">
      <c r="A1549" s="2">
        <v>43469.191365740742</v>
      </c>
      <c r="B1549">
        <v>68</v>
      </c>
      <c r="C1549" s="3">
        <f t="shared" si="24"/>
        <v>3.7777777777777777</v>
      </c>
    </row>
    <row r="1550" spans="1:3">
      <c r="A1550" s="2">
        <v>43469.194837962961</v>
      </c>
      <c r="B1550">
        <v>69</v>
      </c>
      <c r="C1550" s="3">
        <f t="shared" si="24"/>
        <v>3.8333333333333335</v>
      </c>
    </row>
    <row r="1551" spans="1:3">
      <c r="A1551" s="2">
        <v>43469.198310185187</v>
      </c>
      <c r="B1551">
        <v>70</v>
      </c>
      <c r="C1551" s="3">
        <f t="shared" si="24"/>
        <v>3.8888888888888888</v>
      </c>
    </row>
    <row r="1552" spans="1:3">
      <c r="A1552" s="2">
        <v>43469.201793981483</v>
      </c>
      <c r="B1552">
        <v>70</v>
      </c>
      <c r="C1552" s="3">
        <f t="shared" si="24"/>
        <v>3.8888888888888888</v>
      </c>
    </row>
    <row r="1553" spans="1:3">
      <c r="A1553" s="2">
        <v>43469.205266203702</v>
      </c>
      <c r="B1553">
        <v>70</v>
      </c>
      <c r="C1553" s="3">
        <f t="shared" si="24"/>
        <v>3.8888888888888888</v>
      </c>
    </row>
    <row r="1554" spans="1:3">
      <c r="A1554" s="2">
        <v>43469.208738425928</v>
      </c>
      <c r="B1554">
        <v>70</v>
      </c>
      <c r="C1554" s="3">
        <f t="shared" si="24"/>
        <v>3.8888888888888888</v>
      </c>
    </row>
    <row r="1555" spans="1:3">
      <c r="A1555" s="2">
        <v>43469.212210648147</v>
      </c>
      <c r="B1555">
        <v>70</v>
      </c>
      <c r="C1555" s="3">
        <f t="shared" si="24"/>
        <v>3.8888888888888888</v>
      </c>
    </row>
    <row r="1556" spans="1:3">
      <c r="A1556" s="2">
        <v>43469.215682870374</v>
      </c>
      <c r="B1556">
        <v>71</v>
      </c>
      <c r="C1556" s="3">
        <f t="shared" si="24"/>
        <v>3.9444444444444446</v>
      </c>
    </row>
    <row r="1557" spans="1:3">
      <c r="A1557" s="2">
        <v>43469.219155092593</v>
      </c>
      <c r="B1557">
        <v>72</v>
      </c>
      <c r="C1557" s="3">
        <f t="shared" si="24"/>
        <v>4</v>
      </c>
    </row>
    <row r="1558" spans="1:3">
      <c r="A1558" s="2">
        <v>43469.222627314812</v>
      </c>
      <c r="B1558">
        <v>73</v>
      </c>
      <c r="C1558" s="3">
        <f t="shared" si="24"/>
        <v>4.0555555555555554</v>
      </c>
    </row>
    <row r="1559" spans="1:3">
      <c r="A1559" s="2">
        <v>43469.226099537038</v>
      </c>
      <c r="B1559">
        <v>73</v>
      </c>
      <c r="C1559" s="3">
        <f t="shared" si="24"/>
        <v>4.0555555555555554</v>
      </c>
    </row>
    <row r="1560" spans="1:3">
      <c r="A1560" s="2">
        <v>43469.229571759257</v>
      </c>
      <c r="B1560">
        <v>72</v>
      </c>
      <c r="C1560" s="3">
        <f t="shared" si="24"/>
        <v>4</v>
      </c>
    </row>
    <row r="1561" spans="1:3">
      <c r="A1561" s="2">
        <v>43469.233043981483</v>
      </c>
      <c r="B1561">
        <v>72</v>
      </c>
      <c r="C1561" s="3">
        <f t="shared" si="24"/>
        <v>4</v>
      </c>
    </row>
    <row r="1562" spans="1:3">
      <c r="A1562" s="2">
        <v>43469.236516203702</v>
      </c>
      <c r="B1562">
        <v>72</v>
      </c>
      <c r="C1562" s="3">
        <f t="shared" si="24"/>
        <v>4</v>
      </c>
    </row>
    <row r="1563" spans="1:3">
      <c r="A1563" s="2">
        <v>43469.239988425928</v>
      </c>
      <c r="B1563">
        <v>72</v>
      </c>
      <c r="C1563" s="3">
        <f t="shared" si="24"/>
        <v>4</v>
      </c>
    </row>
    <row r="1564" spans="1:3">
      <c r="A1564" s="2">
        <v>43469.243460648147</v>
      </c>
      <c r="B1564">
        <v>72</v>
      </c>
      <c r="C1564" s="3">
        <f t="shared" si="24"/>
        <v>4</v>
      </c>
    </row>
    <row r="1565" spans="1:3">
      <c r="A1565" s="2">
        <v>43469.246932870374</v>
      </c>
      <c r="B1565">
        <v>72</v>
      </c>
      <c r="C1565" s="3">
        <f t="shared" si="24"/>
        <v>4</v>
      </c>
    </row>
    <row r="1566" spans="1:3">
      <c r="A1566" s="2">
        <v>43469.250405092593</v>
      </c>
      <c r="B1566">
        <v>73</v>
      </c>
      <c r="C1566" s="3">
        <f t="shared" si="24"/>
        <v>4.0555555555555554</v>
      </c>
    </row>
    <row r="1567" spans="1:3">
      <c r="A1567" s="2">
        <v>43469.253877314812</v>
      </c>
      <c r="B1567">
        <v>74</v>
      </c>
      <c r="C1567" s="3">
        <f t="shared" si="24"/>
        <v>4.1111111111111107</v>
      </c>
    </row>
    <row r="1568" spans="1:3">
      <c r="A1568" s="2">
        <v>43469.257349537038</v>
      </c>
      <c r="B1568">
        <v>75</v>
      </c>
      <c r="C1568" s="3">
        <f t="shared" si="24"/>
        <v>4.166666666666667</v>
      </c>
    </row>
    <row r="1569" spans="1:3">
      <c r="A1569" s="2">
        <v>43469.260821759257</v>
      </c>
      <c r="B1569">
        <v>75</v>
      </c>
      <c r="C1569" s="3">
        <f t="shared" si="24"/>
        <v>4.166666666666667</v>
      </c>
    </row>
    <row r="1570" spans="1:3">
      <c r="A1570" s="2">
        <v>43469.264293981483</v>
      </c>
      <c r="B1570">
        <v>76</v>
      </c>
      <c r="C1570" s="3">
        <f t="shared" si="24"/>
        <v>4.2222222222222223</v>
      </c>
    </row>
    <row r="1571" spans="1:3">
      <c r="A1571" s="2">
        <v>43469.267766203702</v>
      </c>
      <c r="B1571">
        <v>79</v>
      </c>
      <c r="C1571" s="3">
        <f t="shared" si="24"/>
        <v>4.3888888888888893</v>
      </c>
    </row>
    <row r="1572" spans="1:3">
      <c r="A1572" s="2">
        <v>43469.271238425928</v>
      </c>
      <c r="B1572">
        <v>79</v>
      </c>
      <c r="C1572" s="3">
        <f t="shared" si="24"/>
        <v>4.3888888888888893</v>
      </c>
    </row>
    <row r="1573" spans="1:3">
      <c r="A1573" s="2">
        <v>43469.274710648147</v>
      </c>
      <c r="B1573">
        <v>79</v>
      </c>
      <c r="C1573" s="3">
        <f t="shared" si="24"/>
        <v>4.3888888888888893</v>
      </c>
    </row>
    <row r="1574" spans="1:3">
      <c r="A1574" s="2">
        <v>43469.278182870374</v>
      </c>
      <c r="B1574">
        <v>77</v>
      </c>
      <c r="C1574" s="3">
        <f t="shared" si="24"/>
        <v>4.2777777777777777</v>
      </c>
    </row>
    <row r="1575" spans="1:3">
      <c r="A1575" s="2">
        <v>43469.281655092593</v>
      </c>
      <c r="B1575">
        <v>77</v>
      </c>
      <c r="C1575" s="3">
        <f t="shared" si="24"/>
        <v>4.2777777777777777</v>
      </c>
    </row>
    <row r="1576" spans="1:3">
      <c r="A1576" s="2">
        <v>43469.285127314812</v>
      </c>
      <c r="B1576">
        <v>76</v>
      </c>
      <c r="C1576" s="3">
        <f t="shared" si="24"/>
        <v>4.2222222222222223</v>
      </c>
    </row>
    <row r="1577" spans="1:3">
      <c r="A1577" s="2">
        <v>43469.288599537038</v>
      </c>
      <c r="B1577">
        <v>77</v>
      </c>
      <c r="C1577" s="3">
        <f t="shared" si="24"/>
        <v>4.2777777777777777</v>
      </c>
    </row>
    <row r="1578" spans="1:3">
      <c r="A1578" s="2">
        <v>43469.292071759257</v>
      </c>
      <c r="B1578">
        <v>78</v>
      </c>
      <c r="C1578" s="3">
        <f t="shared" si="24"/>
        <v>4.333333333333333</v>
      </c>
    </row>
    <row r="1579" spans="1:3">
      <c r="A1579" s="2">
        <v>43469.295543981483</v>
      </c>
      <c r="B1579">
        <v>78</v>
      </c>
      <c r="C1579" s="3">
        <f t="shared" si="24"/>
        <v>4.333333333333333</v>
      </c>
    </row>
    <row r="1580" spans="1:3">
      <c r="A1580" s="2">
        <v>43469.299016203702</v>
      </c>
      <c r="B1580">
        <v>79</v>
      </c>
      <c r="C1580" s="3">
        <f t="shared" si="24"/>
        <v>4.3888888888888893</v>
      </c>
    </row>
    <row r="1581" spans="1:3">
      <c r="A1581" s="2">
        <v>43469.302488425928</v>
      </c>
      <c r="B1581">
        <v>81</v>
      </c>
      <c r="C1581" s="3">
        <f t="shared" si="24"/>
        <v>4.5</v>
      </c>
    </row>
    <row r="1582" spans="1:3">
      <c r="A1582" s="2">
        <v>43469.305960648147</v>
      </c>
      <c r="B1582">
        <v>84</v>
      </c>
      <c r="C1582" s="3">
        <f t="shared" si="24"/>
        <v>4.666666666666667</v>
      </c>
    </row>
    <row r="1583" spans="1:3">
      <c r="A1583" s="2">
        <v>43469.309432870374</v>
      </c>
      <c r="B1583">
        <v>87</v>
      </c>
      <c r="C1583" s="3">
        <f t="shared" si="24"/>
        <v>4.833333333333333</v>
      </c>
    </row>
    <row r="1584" spans="1:3">
      <c r="A1584" s="2">
        <v>43469.312905092593</v>
      </c>
      <c r="B1584">
        <v>89</v>
      </c>
      <c r="C1584" s="3">
        <f t="shared" si="24"/>
        <v>4.9444444444444446</v>
      </c>
    </row>
    <row r="1585" spans="1:3">
      <c r="A1585" s="2">
        <v>43469.316377314812</v>
      </c>
      <c r="B1585">
        <v>90</v>
      </c>
      <c r="C1585" s="3">
        <f t="shared" si="24"/>
        <v>5</v>
      </c>
    </row>
    <row r="1586" spans="1:3">
      <c r="A1586" s="2">
        <v>43469.319849537038</v>
      </c>
      <c r="B1586">
        <v>91</v>
      </c>
      <c r="C1586" s="3">
        <f t="shared" si="24"/>
        <v>5.0555555555555554</v>
      </c>
    </row>
    <row r="1587" spans="1:3">
      <c r="A1587" s="2">
        <v>43469.323321759257</v>
      </c>
      <c r="B1587">
        <v>94</v>
      </c>
      <c r="C1587" s="3">
        <f t="shared" si="24"/>
        <v>5.2222222222222223</v>
      </c>
    </row>
    <row r="1588" spans="1:3">
      <c r="A1588" s="2">
        <v>43469.326793981483</v>
      </c>
      <c r="B1588">
        <v>98</v>
      </c>
      <c r="C1588" s="3">
        <f t="shared" si="24"/>
        <v>5.4444444444444446</v>
      </c>
    </row>
    <row r="1589" spans="1:3">
      <c r="A1589" s="2">
        <v>43469.330266203702</v>
      </c>
      <c r="B1589">
        <v>100</v>
      </c>
      <c r="C1589" s="3">
        <f t="shared" si="24"/>
        <v>5.5555555555555554</v>
      </c>
    </row>
    <row r="1590" spans="1:3">
      <c r="A1590" s="2">
        <v>43469.333738425928</v>
      </c>
      <c r="B1590">
        <v>101</v>
      </c>
      <c r="C1590" s="3">
        <f t="shared" si="24"/>
        <v>5.6111111111111107</v>
      </c>
    </row>
    <row r="1591" spans="1:3">
      <c r="A1591" s="2">
        <v>43469.337210648147</v>
      </c>
      <c r="B1591">
        <v>102</v>
      </c>
      <c r="C1591" s="3">
        <f t="shared" si="24"/>
        <v>5.666666666666667</v>
      </c>
    </row>
    <row r="1592" spans="1:3">
      <c r="A1592" s="2">
        <v>43469.340682870374</v>
      </c>
      <c r="B1592">
        <v>103</v>
      </c>
      <c r="C1592" s="3">
        <f t="shared" si="24"/>
        <v>5.7222222222222223</v>
      </c>
    </row>
    <row r="1593" spans="1:3">
      <c r="A1593" s="2">
        <v>43469.344155092593</v>
      </c>
      <c r="B1593">
        <v>103</v>
      </c>
      <c r="C1593" s="3">
        <f t="shared" si="24"/>
        <v>5.7222222222222223</v>
      </c>
    </row>
    <row r="1594" spans="1:3">
      <c r="A1594" s="2">
        <v>43469.347627314812</v>
      </c>
      <c r="B1594">
        <v>106</v>
      </c>
      <c r="C1594" s="3">
        <f t="shared" si="24"/>
        <v>5.8888888888888893</v>
      </c>
    </row>
    <row r="1595" spans="1:3">
      <c r="A1595" s="2">
        <v>43469.351099537038</v>
      </c>
      <c r="B1595">
        <v>107</v>
      </c>
      <c r="C1595" s="3">
        <f t="shared" si="24"/>
        <v>5.9444444444444446</v>
      </c>
    </row>
    <row r="1596" spans="1:3">
      <c r="A1596" s="2">
        <v>43469.354571759257</v>
      </c>
      <c r="B1596">
        <v>107</v>
      </c>
      <c r="C1596" s="3">
        <f t="shared" si="24"/>
        <v>5.9444444444444446</v>
      </c>
    </row>
    <row r="1597" spans="1:3">
      <c r="A1597" s="2">
        <v>43469.358043981483</v>
      </c>
      <c r="B1597">
        <v>107</v>
      </c>
      <c r="C1597" s="3">
        <f t="shared" si="24"/>
        <v>5.9444444444444446</v>
      </c>
    </row>
    <row r="1598" spans="1:3">
      <c r="A1598" s="2">
        <v>43469.361516203702</v>
      </c>
      <c r="B1598">
        <v>107</v>
      </c>
      <c r="C1598" s="3">
        <f t="shared" si="24"/>
        <v>5.9444444444444446</v>
      </c>
    </row>
    <row r="1599" spans="1:3">
      <c r="A1599" s="2">
        <v>43469.364988425928</v>
      </c>
      <c r="B1599">
        <v>110</v>
      </c>
      <c r="C1599" s="3">
        <f t="shared" si="24"/>
        <v>6.1111111111111107</v>
      </c>
    </row>
    <row r="1600" spans="1:3">
      <c r="A1600" s="2">
        <v>43469.368460648147</v>
      </c>
      <c r="B1600">
        <v>110</v>
      </c>
      <c r="C1600" s="3">
        <f t="shared" si="24"/>
        <v>6.1111111111111107</v>
      </c>
    </row>
    <row r="1601" spans="1:3">
      <c r="A1601" s="2">
        <v>43469.371932870374</v>
      </c>
      <c r="B1601">
        <v>110</v>
      </c>
      <c r="C1601" s="3">
        <f t="shared" si="24"/>
        <v>6.1111111111111107</v>
      </c>
    </row>
    <row r="1602" spans="1:3">
      <c r="A1602" s="2">
        <v>43469.375405092593</v>
      </c>
      <c r="B1602">
        <v>115</v>
      </c>
      <c r="C1602" s="3">
        <f t="shared" si="24"/>
        <v>6.3888888888888893</v>
      </c>
    </row>
    <row r="1603" spans="1:3">
      <c r="A1603" s="2">
        <v>43469.378877314812</v>
      </c>
      <c r="B1603">
        <v>120</v>
      </c>
      <c r="C1603" s="3">
        <f t="shared" ref="C1603:C1666" si="25">(B1603/18)</f>
        <v>6.666666666666667</v>
      </c>
    </row>
    <row r="1604" spans="1:3">
      <c r="A1604" s="2">
        <v>43469.382349537038</v>
      </c>
      <c r="B1604">
        <v>124</v>
      </c>
      <c r="C1604" s="3">
        <f t="shared" si="25"/>
        <v>6.8888888888888893</v>
      </c>
    </row>
    <row r="1605" spans="1:3">
      <c r="A1605" s="2">
        <v>43469.385821759257</v>
      </c>
      <c r="B1605">
        <v>130</v>
      </c>
      <c r="C1605" s="3">
        <f t="shared" si="25"/>
        <v>7.2222222222222223</v>
      </c>
    </row>
    <row r="1606" spans="1:3">
      <c r="A1606" s="2">
        <v>43469.389293981483</v>
      </c>
      <c r="B1606">
        <v>141</v>
      </c>
      <c r="C1606" s="3">
        <f t="shared" si="25"/>
        <v>7.833333333333333</v>
      </c>
    </row>
    <row r="1607" spans="1:3">
      <c r="A1607" s="2">
        <v>43469.392766203702</v>
      </c>
      <c r="B1607">
        <v>150</v>
      </c>
      <c r="C1607" s="3">
        <f t="shared" si="25"/>
        <v>8.3333333333333339</v>
      </c>
    </row>
    <row r="1608" spans="1:3">
      <c r="A1608" s="2">
        <v>43469.396238425928</v>
      </c>
      <c r="B1608">
        <v>151</v>
      </c>
      <c r="C1608" s="3">
        <f t="shared" si="25"/>
        <v>8.3888888888888893</v>
      </c>
    </row>
    <row r="1609" spans="1:3">
      <c r="A1609" s="2">
        <v>43469.399710648147</v>
      </c>
      <c r="B1609">
        <v>152</v>
      </c>
      <c r="C1609" s="3">
        <f t="shared" si="25"/>
        <v>8.4444444444444446</v>
      </c>
    </row>
    <row r="1610" spans="1:3">
      <c r="A1610" s="2">
        <v>43469.403182870374</v>
      </c>
      <c r="B1610">
        <v>161</v>
      </c>
      <c r="C1610" s="3">
        <f t="shared" si="25"/>
        <v>8.9444444444444446</v>
      </c>
    </row>
    <row r="1611" spans="1:3">
      <c r="A1611" s="2">
        <v>43469.406655092593</v>
      </c>
      <c r="B1611">
        <v>169</v>
      </c>
      <c r="C1611" s="3">
        <f t="shared" si="25"/>
        <v>9.3888888888888893</v>
      </c>
    </row>
    <row r="1612" spans="1:3">
      <c r="A1612" s="2">
        <v>43469.410127314812</v>
      </c>
      <c r="B1612">
        <v>177</v>
      </c>
      <c r="C1612" s="3">
        <f t="shared" si="25"/>
        <v>9.8333333333333339</v>
      </c>
    </row>
    <row r="1613" spans="1:3">
      <c r="A1613" s="2">
        <v>43469.413599537038</v>
      </c>
      <c r="B1613">
        <v>189</v>
      </c>
      <c r="C1613" s="3">
        <f t="shared" si="25"/>
        <v>10.5</v>
      </c>
    </row>
    <row r="1614" spans="1:3">
      <c r="A1614" s="2">
        <v>43469.417071759257</v>
      </c>
      <c r="B1614">
        <v>202</v>
      </c>
      <c r="C1614" s="3">
        <f t="shared" si="25"/>
        <v>11.222222222222221</v>
      </c>
    </row>
    <row r="1615" spans="1:3">
      <c r="A1615" s="2">
        <v>43469.420543981483</v>
      </c>
      <c r="B1615">
        <v>214</v>
      </c>
      <c r="C1615" s="3">
        <f t="shared" si="25"/>
        <v>11.888888888888889</v>
      </c>
    </row>
    <row r="1616" spans="1:3">
      <c r="A1616" s="2">
        <v>43469.424016203702</v>
      </c>
      <c r="B1616">
        <v>218</v>
      </c>
      <c r="C1616" s="3">
        <f t="shared" si="25"/>
        <v>12.111111111111111</v>
      </c>
    </row>
    <row r="1617" spans="1:3">
      <c r="A1617" s="2">
        <v>43469.427488425928</v>
      </c>
      <c r="B1617">
        <v>221</v>
      </c>
      <c r="C1617" s="3">
        <f t="shared" si="25"/>
        <v>12.277777777777779</v>
      </c>
    </row>
    <row r="1618" spans="1:3">
      <c r="A1618" s="2">
        <v>43469.430960648147</v>
      </c>
      <c r="B1618">
        <v>227</v>
      </c>
      <c r="C1618" s="3">
        <f t="shared" si="25"/>
        <v>12.611111111111111</v>
      </c>
    </row>
    <row r="1619" spans="1:3">
      <c r="A1619" s="2">
        <v>43469.434432870374</v>
      </c>
      <c r="B1619">
        <v>233</v>
      </c>
      <c r="C1619" s="3">
        <f t="shared" si="25"/>
        <v>12.944444444444445</v>
      </c>
    </row>
    <row r="1620" spans="1:3">
      <c r="A1620" s="2">
        <v>43469.437905092593</v>
      </c>
      <c r="B1620">
        <v>231</v>
      </c>
      <c r="C1620" s="3">
        <f t="shared" si="25"/>
        <v>12.833333333333334</v>
      </c>
    </row>
    <row r="1621" spans="1:3">
      <c r="A1621" s="2">
        <v>43469.441377314812</v>
      </c>
      <c r="B1621">
        <v>234</v>
      </c>
      <c r="C1621" s="3">
        <f t="shared" si="25"/>
        <v>13</v>
      </c>
    </row>
    <row r="1622" spans="1:3">
      <c r="A1622" s="2">
        <v>43469.444849537038</v>
      </c>
      <c r="B1622">
        <v>243</v>
      </c>
      <c r="C1622" s="3">
        <f t="shared" si="25"/>
        <v>13.5</v>
      </c>
    </row>
    <row r="1623" spans="1:3">
      <c r="A1623" s="2">
        <v>43469.448321759257</v>
      </c>
      <c r="B1623">
        <v>247</v>
      </c>
      <c r="C1623" s="3">
        <f t="shared" si="25"/>
        <v>13.722222222222221</v>
      </c>
    </row>
    <row r="1624" spans="1:3">
      <c r="A1624" s="2">
        <v>43469.451793981483</v>
      </c>
      <c r="B1624">
        <v>246</v>
      </c>
      <c r="C1624" s="3">
        <f t="shared" si="25"/>
        <v>13.666666666666666</v>
      </c>
    </row>
    <row r="1625" spans="1:3">
      <c r="A1625" s="2">
        <v>43469.455266203702</v>
      </c>
      <c r="B1625">
        <v>241</v>
      </c>
      <c r="C1625" s="3">
        <f t="shared" si="25"/>
        <v>13.388888888888889</v>
      </c>
    </row>
    <row r="1626" spans="1:3">
      <c r="A1626" s="2">
        <v>43469.458738425928</v>
      </c>
      <c r="B1626">
        <v>245</v>
      </c>
      <c r="C1626" s="3">
        <f t="shared" si="25"/>
        <v>13.611111111111111</v>
      </c>
    </row>
    <row r="1627" spans="1:3">
      <c r="A1627" s="2">
        <v>43469.462210648147</v>
      </c>
      <c r="B1627">
        <v>247</v>
      </c>
      <c r="C1627" s="3">
        <f t="shared" si="25"/>
        <v>13.722222222222221</v>
      </c>
    </row>
    <row r="1628" spans="1:3">
      <c r="A1628" s="2">
        <v>43469.465682870374</v>
      </c>
      <c r="B1628">
        <v>262</v>
      </c>
      <c r="C1628" s="3">
        <f t="shared" si="25"/>
        <v>14.555555555555555</v>
      </c>
    </row>
    <row r="1629" spans="1:3">
      <c r="A1629" s="2">
        <v>43469.469155092593</v>
      </c>
      <c r="B1629">
        <v>258</v>
      </c>
      <c r="C1629" s="3">
        <f t="shared" si="25"/>
        <v>14.333333333333334</v>
      </c>
    </row>
    <row r="1630" spans="1:3">
      <c r="A1630" s="2">
        <v>43469.472627314812</v>
      </c>
      <c r="B1630">
        <v>257</v>
      </c>
      <c r="C1630" s="3">
        <f t="shared" si="25"/>
        <v>14.277777777777779</v>
      </c>
    </row>
    <row r="1631" spans="1:3">
      <c r="A1631" s="2">
        <v>43469.476099537038</v>
      </c>
      <c r="B1631">
        <v>253</v>
      </c>
      <c r="C1631" s="3">
        <f t="shared" si="25"/>
        <v>14.055555555555555</v>
      </c>
    </row>
    <row r="1632" spans="1:3">
      <c r="A1632" s="2">
        <v>43469.479571759257</v>
      </c>
      <c r="B1632">
        <v>251</v>
      </c>
      <c r="C1632" s="3">
        <f t="shared" si="25"/>
        <v>13.944444444444445</v>
      </c>
    </row>
    <row r="1633" spans="1:3">
      <c r="A1633" s="2">
        <v>43469.483043981483</v>
      </c>
      <c r="B1633">
        <v>247</v>
      </c>
      <c r="C1633" s="3">
        <f t="shared" si="25"/>
        <v>13.722222222222221</v>
      </c>
    </row>
    <row r="1634" spans="1:3">
      <c r="A1634" s="2">
        <v>43469.486516203702</v>
      </c>
      <c r="B1634">
        <v>253</v>
      </c>
      <c r="C1634" s="3">
        <f t="shared" si="25"/>
        <v>14.055555555555555</v>
      </c>
    </row>
    <row r="1635" spans="1:3">
      <c r="A1635" s="2">
        <v>43469.489988425928</v>
      </c>
      <c r="B1635">
        <v>254</v>
      </c>
      <c r="C1635" s="3">
        <f t="shared" si="25"/>
        <v>14.111111111111111</v>
      </c>
    </row>
    <row r="1636" spans="1:3">
      <c r="A1636" s="2">
        <v>43469.493460648147</v>
      </c>
      <c r="B1636">
        <v>252</v>
      </c>
      <c r="C1636" s="3">
        <f t="shared" si="25"/>
        <v>14</v>
      </c>
    </row>
    <row r="1637" spans="1:3">
      <c r="A1637" s="2">
        <v>43469.496932870374</v>
      </c>
      <c r="B1637">
        <v>242</v>
      </c>
      <c r="C1637" s="3">
        <f t="shared" si="25"/>
        <v>13.444444444444445</v>
      </c>
    </row>
    <row r="1638" spans="1:3">
      <c r="A1638" s="2">
        <v>43469.500405092593</v>
      </c>
      <c r="B1638">
        <v>238</v>
      </c>
      <c r="C1638" s="3">
        <f t="shared" si="25"/>
        <v>13.222222222222221</v>
      </c>
    </row>
    <row r="1639" spans="1:3">
      <c r="A1639" s="2">
        <v>43469.503877314812</v>
      </c>
      <c r="B1639">
        <v>231</v>
      </c>
      <c r="C1639" s="3">
        <f t="shared" si="25"/>
        <v>12.833333333333334</v>
      </c>
    </row>
    <row r="1640" spans="1:3">
      <c r="A1640" s="2">
        <v>43469.507349537038</v>
      </c>
      <c r="B1640">
        <v>222</v>
      </c>
      <c r="C1640" s="3">
        <f t="shared" si="25"/>
        <v>12.333333333333334</v>
      </c>
    </row>
    <row r="1641" spans="1:3">
      <c r="A1641" s="2">
        <v>43469.510821759257</v>
      </c>
      <c r="B1641">
        <v>219</v>
      </c>
      <c r="C1641" s="3">
        <f t="shared" si="25"/>
        <v>12.166666666666666</v>
      </c>
    </row>
    <row r="1642" spans="1:3">
      <c r="A1642" s="2">
        <v>43469.514293981483</v>
      </c>
      <c r="B1642">
        <v>213</v>
      </c>
      <c r="C1642" s="3">
        <f t="shared" si="25"/>
        <v>11.833333333333334</v>
      </c>
    </row>
    <row r="1643" spans="1:3">
      <c r="A1643" s="2">
        <v>43469.517766203702</v>
      </c>
      <c r="B1643">
        <v>203</v>
      </c>
      <c r="C1643" s="3">
        <f t="shared" si="25"/>
        <v>11.277777777777779</v>
      </c>
    </row>
    <row r="1644" spans="1:3">
      <c r="A1644" s="2">
        <v>43469.521238425928</v>
      </c>
      <c r="B1644">
        <v>194</v>
      </c>
      <c r="C1644" s="3">
        <f t="shared" si="25"/>
        <v>10.777777777777779</v>
      </c>
    </row>
    <row r="1645" spans="1:3">
      <c r="A1645" s="2">
        <v>43469.524710648147</v>
      </c>
      <c r="B1645">
        <v>186</v>
      </c>
      <c r="C1645" s="3">
        <f t="shared" si="25"/>
        <v>10.333333333333334</v>
      </c>
    </row>
    <row r="1646" spans="1:3">
      <c r="A1646" s="2">
        <v>43469.528182870374</v>
      </c>
      <c r="B1646">
        <v>185</v>
      </c>
      <c r="C1646" s="3">
        <f t="shared" si="25"/>
        <v>10.277777777777779</v>
      </c>
    </row>
    <row r="1647" spans="1:3">
      <c r="A1647" s="2">
        <v>43469.531655092593</v>
      </c>
      <c r="B1647">
        <v>191</v>
      </c>
      <c r="C1647" s="3">
        <f t="shared" si="25"/>
        <v>10.611111111111111</v>
      </c>
    </row>
    <row r="1648" spans="1:3">
      <c r="A1648" s="2">
        <v>43469.535127314812</v>
      </c>
      <c r="B1648">
        <v>193</v>
      </c>
      <c r="C1648" s="3">
        <f t="shared" si="25"/>
        <v>10.722222222222221</v>
      </c>
    </row>
    <row r="1649" spans="1:3">
      <c r="A1649" s="2">
        <v>43469.538599537038</v>
      </c>
      <c r="B1649">
        <v>192</v>
      </c>
      <c r="C1649" s="3">
        <f t="shared" si="25"/>
        <v>10.666666666666666</v>
      </c>
    </row>
    <row r="1650" spans="1:3">
      <c r="A1650" s="2">
        <v>43469.542071759257</v>
      </c>
      <c r="B1650">
        <v>196</v>
      </c>
      <c r="C1650" s="3">
        <f t="shared" si="25"/>
        <v>10.888888888888889</v>
      </c>
    </row>
    <row r="1651" spans="1:3">
      <c r="A1651" s="2">
        <v>43469.545543981483</v>
      </c>
      <c r="B1651">
        <v>192</v>
      </c>
      <c r="C1651" s="3">
        <f t="shared" si="25"/>
        <v>10.666666666666666</v>
      </c>
    </row>
    <row r="1652" spans="1:3">
      <c r="A1652" s="2">
        <v>43469.549016203702</v>
      </c>
      <c r="B1652">
        <v>185</v>
      </c>
      <c r="C1652" s="3">
        <f t="shared" si="25"/>
        <v>10.277777777777779</v>
      </c>
    </row>
    <row r="1653" spans="1:3">
      <c r="A1653" s="2">
        <v>43469.552488425928</v>
      </c>
      <c r="B1653">
        <v>189</v>
      </c>
      <c r="C1653" s="3">
        <f t="shared" si="25"/>
        <v>10.5</v>
      </c>
    </row>
    <row r="1654" spans="1:3">
      <c r="A1654" s="2">
        <v>43469.555960648147</v>
      </c>
      <c r="B1654">
        <v>187</v>
      </c>
      <c r="C1654" s="3">
        <f t="shared" si="25"/>
        <v>10.388888888888889</v>
      </c>
    </row>
    <row r="1655" spans="1:3">
      <c r="A1655" s="2">
        <v>43469.559432870374</v>
      </c>
      <c r="B1655">
        <v>183</v>
      </c>
      <c r="C1655" s="3">
        <f t="shared" si="25"/>
        <v>10.166666666666666</v>
      </c>
    </row>
    <row r="1656" spans="1:3">
      <c r="A1656" s="2">
        <v>43469.562905092593</v>
      </c>
      <c r="B1656">
        <v>181</v>
      </c>
      <c r="C1656" s="3">
        <f t="shared" si="25"/>
        <v>10.055555555555555</v>
      </c>
    </row>
    <row r="1657" spans="1:3">
      <c r="A1657" s="2">
        <v>43469.566377314812</v>
      </c>
      <c r="B1657">
        <v>183</v>
      </c>
      <c r="C1657" s="3">
        <f t="shared" si="25"/>
        <v>10.166666666666666</v>
      </c>
    </row>
    <row r="1658" spans="1:3">
      <c r="A1658" s="2">
        <v>43469.569849537038</v>
      </c>
      <c r="B1658">
        <v>187</v>
      </c>
      <c r="C1658" s="3">
        <f t="shared" si="25"/>
        <v>10.388888888888889</v>
      </c>
    </row>
    <row r="1659" spans="1:3">
      <c r="A1659" s="2">
        <v>43469.573321759257</v>
      </c>
      <c r="B1659">
        <v>189</v>
      </c>
      <c r="C1659" s="3">
        <f t="shared" si="25"/>
        <v>10.5</v>
      </c>
    </row>
    <row r="1660" spans="1:3">
      <c r="A1660" s="2">
        <v>43469.576793981483</v>
      </c>
      <c r="B1660">
        <v>191</v>
      </c>
      <c r="C1660" s="3">
        <f t="shared" si="25"/>
        <v>10.611111111111111</v>
      </c>
    </row>
    <row r="1661" spans="1:3">
      <c r="A1661" s="2">
        <v>43469.580266203702</v>
      </c>
      <c r="B1661">
        <v>194</v>
      </c>
      <c r="C1661" s="3">
        <f t="shared" si="25"/>
        <v>10.777777777777779</v>
      </c>
    </row>
    <row r="1662" spans="1:3">
      <c r="A1662" s="2">
        <v>43469.583738425928</v>
      </c>
      <c r="B1662">
        <v>198</v>
      </c>
      <c r="C1662" s="3">
        <f t="shared" si="25"/>
        <v>11</v>
      </c>
    </row>
    <row r="1663" spans="1:3">
      <c r="A1663" s="2">
        <v>43469.587210648147</v>
      </c>
      <c r="B1663">
        <v>202</v>
      </c>
      <c r="C1663" s="3">
        <f t="shared" si="25"/>
        <v>11.222222222222221</v>
      </c>
    </row>
    <row r="1664" spans="1:3">
      <c r="A1664" s="2">
        <v>43469.590682870374</v>
      </c>
      <c r="B1664">
        <v>201</v>
      </c>
      <c r="C1664" s="3">
        <f t="shared" si="25"/>
        <v>11.166666666666666</v>
      </c>
    </row>
    <row r="1665" spans="1:3">
      <c r="A1665" s="2">
        <v>43469.594155092593</v>
      </c>
      <c r="B1665">
        <v>197</v>
      </c>
      <c r="C1665" s="3">
        <f t="shared" si="25"/>
        <v>10.944444444444445</v>
      </c>
    </row>
    <row r="1666" spans="1:3">
      <c r="A1666" s="2">
        <v>43469.597627314812</v>
      </c>
      <c r="B1666">
        <v>198</v>
      </c>
      <c r="C1666" s="3">
        <f t="shared" si="25"/>
        <v>11</v>
      </c>
    </row>
    <row r="1667" spans="1:3">
      <c r="A1667" s="2">
        <v>43469.601099537038</v>
      </c>
      <c r="B1667">
        <v>199</v>
      </c>
      <c r="C1667" s="3">
        <f t="shared" ref="C1667:C1730" si="26">(B1667/18)</f>
        <v>11.055555555555555</v>
      </c>
    </row>
    <row r="1668" spans="1:3">
      <c r="A1668" s="2">
        <v>43469.604571759257</v>
      </c>
      <c r="B1668">
        <v>201</v>
      </c>
      <c r="C1668" s="3">
        <f t="shared" si="26"/>
        <v>11.166666666666666</v>
      </c>
    </row>
    <row r="1669" spans="1:3">
      <c r="A1669" s="2">
        <v>43469.608043981483</v>
      </c>
      <c r="B1669">
        <v>206</v>
      </c>
      <c r="C1669" s="3">
        <f t="shared" si="26"/>
        <v>11.444444444444445</v>
      </c>
    </row>
    <row r="1670" spans="1:3">
      <c r="A1670" s="2">
        <v>43469.611516203702</v>
      </c>
      <c r="B1670">
        <v>209</v>
      </c>
      <c r="C1670" s="3">
        <f t="shared" si="26"/>
        <v>11.611111111111111</v>
      </c>
    </row>
    <row r="1671" spans="1:3">
      <c r="A1671" s="2">
        <v>43469.614988425928</v>
      </c>
      <c r="B1671">
        <v>210</v>
      </c>
      <c r="C1671" s="3">
        <f t="shared" si="26"/>
        <v>11.666666666666666</v>
      </c>
    </row>
    <row r="1672" spans="1:3">
      <c r="A1672" s="2">
        <v>43469.618460648147</v>
      </c>
      <c r="B1672">
        <v>209</v>
      </c>
      <c r="C1672" s="3">
        <f t="shared" si="26"/>
        <v>11.611111111111111</v>
      </c>
    </row>
    <row r="1673" spans="1:3">
      <c r="A1673" s="2">
        <v>43469.621932870374</v>
      </c>
      <c r="B1673">
        <v>208</v>
      </c>
      <c r="C1673" s="3">
        <f t="shared" si="26"/>
        <v>11.555555555555555</v>
      </c>
    </row>
    <row r="1674" spans="1:3">
      <c r="A1674" s="2">
        <v>43469.625405092593</v>
      </c>
      <c r="B1674">
        <v>208</v>
      </c>
      <c r="C1674" s="3">
        <f t="shared" si="26"/>
        <v>11.555555555555555</v>
      </c>
    </row>
    <row r="1675" spans="1:3">
      <c r="A1675" s="2">
        <v>43469.628877314812</v>
      </c>
      <c r="B1675">
        <v>205</v>
      </c>
      <c r="C1675" s="3">
        <f t="shared" si="26"/>
        <v>11.388888888888889</v>
      </c>
    </row>
    <row r="1676" spans="1:3">
      <c r="A1676" s="2">
        <v>43469.632349537038</v>
      </c>
      <c r="B1676">
        <v>202</v>
      </c>
      <c r="C1676" s="3">
        <f t="shared" si="26"/>
        <v>11.222222222222221</v>
      </c>
    </row>
    <row r="1677" spans="1:3">
      <c r="A1677" s="2">
        <v>43469.635821759257</v>
      </c>
      <c r="B1677">
        <v>198</v>
      </c>
      <c r="C1677" s="3">
        <f t="shared" si="26"/>
        <v>11</v>
      </c>
    </row>
    <row r="1678" spans="1:3">
      <c r="A1678" s="2">
        <v>43469.639293981483</v>
      </c>
      <c r="B1678">
        <v>193</v>
      </c>
      <c r="C1678" s="3">
        <f t="shared" si="26"/>
        <v>10.722222222222221</v>
      </c>
    </row>
    <row r="1679" spans="1:3">
      <c r="A1679" s="2">
        <v>43469.642766203702</v>
      </c>
      <c r="B1679">
        <v>188</v>
      </c>
      <c r="C1679" s="3">
        <f t="shared" si="26"/>
        <v>10.444444444444445</v>
      </c>
    </row>
    <row r="1680" spans="1:3">
      <c r="A1680" s="2">
        <v>43469.646238425928</v>
      </c>
      <c r="B1680">
        <v>182</v>
      </c>
      <c r="C1680" s="3">
        <f t="shared" si="26"/>
        <v>10.111111111111111</v>
      </c>
    </row>
    <row r="1681" spans="1:3">
      <c r="A1681" s="2">
        <v>43469.649710648147</v>
      </c>
      <c r="B1681">
        <v>176</v>
      </c>
      <c r="C1681" s="3">
        <f t="shared" si="26"/>
        <v>9.7777777777777786</v>
      </c>
    </row>
    <row r="1682" spans="1:3">
      <c r="A1682" s="2">
        <v>43469.653182870374</v>
      </c>
      <c r="B1682">
        <v>171</v>
      </c>
      <c r="C1682" s="3">
        <f t="shared" si="26"/>
        <v>9.5</v>
      </c>
    </row>
    <row r="1683" spans="1:3">
      <c r="A1683" s="2">
        <v>43469.656655092593</v>
      </c>
      <c r="B1683">
        <v>166</v>
      </c>
      <c r="C1683" s="3">
        <f t="shared" si="26"/>
        <v>9.2222222222222214</v>
      </c>
    </row>
    <row r="1684" spans="1:3">
      <c r="A1684" s="2">
        <v>43469.660127314812</v>
      </c>
      <c r="B1684">
        <v>161</v>
      </c>
      <c r="C1684" s="3">
        <f t="shared" si="26"/>
        <v>8.9444444444444446</v>
      </c>
    </row>
    <row r="1685" spans="1:3">
      <c r="A1685" s="2">
        <v>43469.663599537038</v>
      </c>
      <c r="B1685">
        <v>156</v>
      </c>
      <c r="C1685" s="3">
        <f t="shared" si="26"/>
        <v>8.6666666666666661</v>
      </c>
    </row>
    <row r="1686" spans="1:3">
      <c r="A1686" s="2">
        <v>43469.667071759257</v>
      </c>
      <c r="B1686">
        <v>151</v>
      </c>
      <c r="C1686" s="3">
        <f t="shared" si="26"/>
        <v>8.3888888888888893</v>
      </c>
    </row>
    <row r="1687" spans="1:3">
      <c r="A1687" s="2">
        <v>43469.670543981483</v>
      </c>
      <c r="B1687">
        <v>148</v>
      </c>
      <c r="C1687" s="3">
        <f t="shared" si="26"/>
        <v>8.2222222222222214</v>
      </c>
    </row>
    <row r="1688" spans="1:3">
      <c r="A1688" s="2">
        <v>43469.674016203702</v>
      </c>
      <c r="B1688">
        <v>145</v>
      </c>
      <c r="C1688" s="3">
        <f t="shared" si="26"/>
        <v>8.0555555555555554</v>
      </c>
    </row>
    <row r="1689" spans="1:3">
      <c r="A1689" s="2">
        <v>43469.677488425928</v>
      </c>
      <c r="B1689">
        <v>142</v>
      </c>
      <c r="C1689" s="3">
        <f t="shared" si="26"/>
        <v>7.8888888888888893</v>
      </c>
    </row>
    <row r="1690" spans="1:3">
      <c r="A1690" s="2">
        <v>43469.680960648147</v>
      </c>
      <c r="B1690">
        <v>140</v>
      </c>
      <c r="C1690" s="3">
        <f t="shared" si="26"/>
        <v>7.7777777777777777</v>
      </c>
    </row>
    <row r="1691" spans="1:3">
      <c r="A1691" s="2">
        <v>43469.684432870374</v>
      </c>
      <c r="B1691">
        <v>140</v>
      </c>
      <c r="C1691" s="3">
        <f t="shared" si="26"/>
        <v>7.7777777777777777</v>
      </c>
    </row>
    <row r="1692" spans="1:3">
      <c r="A1692" s="2">
        <v>43469.687905092593</v>
      </c>
      <c r="B1692">
        <v>139</v>
      </c>
      <c r="C1692" s="3">
        <f t="shared" si="26"/>
        <v>7.7222222222222223</v>
      </c>
    </row>
    <row r="1693" spans="1:3">
      <c r="A1693" s="2">
        <v>43469.691377314812</v>
      </c>
      <c r="B1693">
        <v>139</v>
      </c>
      <c r="C1693" s="3">
        <f t="shared" si="26"/>
        <v>7.7222222222222223</v>
      </c>
    </row>
    <row r="1694" spans="1:3">
      <c r="A1694" s="2">
        <v>43469.694849537038</v>
      </c>
      <c r="B1694">
        <v>140</v>
      </c>
      <c r="C1694" s="3">
        <f t="shared" si="26"/>
        <v>7.7777777777777777</v>
      </c>
    </row>
    <row r="1695" spans="1:3">
      <c r="A1695" s="2">
        <v>43469.698321759257</v>
      </c>
      <c r="B1695">
        <v>143</v>
      </c>
      <c r="C1695" s="3">
        <f t="shared" si="26"/>
        <v>7.9444444444444446</v>
      </c>
    </row>
    <row r="1696" spans="1:3">
      <c r="A1696" s="2">
        <v>43469.701817129629</v>
      </c>
      <c r="B1696">
        <v>143</v>
      </c>
      <c r="C1696" s="3">
        <f t="shared" si="26"/>
        <v>7.9444444444444446</v>
      </c>
    </row>
    <row r="1697" spans="1:3">
      <c r="A1697" s="2">
        <v>43469.705289351848</v>
      </c>
      <c r="B1697">
        <v>144</v>
      </c>
      <c r="C1697" s="3">
        <f t="shared" si="26"/>
        <v>8</v>
      </c>
    </row>
    <row r="1698" spans="1:3">
      <c r="A1698" s="2">
        <v>43469.708761574075</v>
      </c>
      <c r="B1698">
        <v>145</v>
      </c>
      <c r="C1698" s="3">
        <f t="shared" si="26"/>
        <v>8.0555555555555554</v>
      </c>
    </row>
    <row r="1699" spans="1:3">
      <c r="A1699" s="2">
        <v>43469.712233796294</v>
      </c>
      <c r="B1699">
        <v>144</v>
      </c>
      <c r="C1699" s="3">
        <f t="shared" si="26"/>
        <v>8</v>
      </c>
    </row>
    <row r="1700" spans="1:3">
      <c r="A1700" s="2">
        <v>43469.71570601852</v>
      </c>
      <c r="B1700">
        <v>142</v>
      </c>
      <c r="C1700" s="3">
        <f t="shared" si="26"/>
        <v>7.8888888888888893</v>
      </c>
    </row>
    <row r="1701" spans="1:3">
      <c r="A1701" s="2">
        <v>43469.719178240739</v>
      </c>
      <c r="B1701">
        <v>141</v>
      </c>
      <c r="C1701" s="3">
        <f t="shared" si="26"/>
        <v>7.833333333333333</v>
      </c>
    </row>
    <row r="1702" spans="1:3">
      <c r="A1702" s="2">
        <v>43469.722650462965</v>
      </c>
      <c r="B1702">
        <v>141</v>
      </c>
      <c r="C1702" s="3">
        <f t="shared" si="26"/>
        <v>7.833333333333333</v>
      </c>
    </row>
    <row r="1703" spans="1:3">
      <c r="A1703" s="2">
        <v>43469.726122685184</v>
      </c>
      <c r="B1703">
        <v>142</v>
      </c>
      <c r="C1703" s="3">
        <f t="shared" si="26"/>
        <v>7.8888888888888893</v>
      </c>
    </row>
    <row r="1704" spans="1:3">
      <c r="A1704" s="2">
        <v>43469.729594907411</v>
      </c>
      <c r="B1704">
        <v>143</v>
      </c>
      <c r="C1704" s="3">
        <f t="shared" si="26"/>
        <v>7.9444444444444446</v>
      </c>
    </row>
    <row r="1705" spans="1:3">
      <c r="A1705" s="2">
        <v>43469.733067129629</v>
      </c>
      <c r="B1705">
        <v>145</v>
      </c>
      <c r="C1705" s="3">
        <f t="shared" si="26"/>
        <v>8.0555555555555554</v>
      </c>
    </row>
    <row r="1706" spans="1:3">
      <c r="A1706" s="2">
        <v>43469.736539351848</v>
      </c>
      <c r="B1706">
        <v>148</v>
      </c>
      <c r="C1706" s="3">
        <f t="shared" si="26"/>
        <v>8.2222222222222214</v>
      </c>
    </row>
    <row r="1707" spans="1:3">
      <c r="A1707" s="2">
        <v>43469.740011574075</v>
      </c>
      <c r="B1707">
        <v>151</v>
      </c>
      <c r="C1707" s="3">
        <f t="shared" si="26"/>
        <v>8.3888888888888893</v>
      </c>
    </row>
    <row r="1708" spans="1:3">
      <c r="A1708" s="2">
        <v>43469.743483796294</v>
      </c>
      <c r="B1708">
        <v>153</v>
      </c>
      <c r="C1708" s="3">
        <f t="shared" si="26"/>
        <v>8.5</v>
      </c>
    </row>
    <row r="1709" spans="1:3">
      <c r="A1709" s="2">
        <v>43469.74695601852</v>
      </c>
      <c r="B1709">
        <v>156</v>
      </c>
      <c r="C1709" s="3">
        <f t="shared" si="26"/>
        <v>8.6666666666666661</v>
      </c>
    </row>
    <row r="1710" spans="1:3">
      <c r="A1710" s="2">
        <v>43469.750428240739</v>
      </c>
      <c r="B1710">
        <v>159</v>
      </c>
      <c r="C1710" s="3">
        <f t="shared" si="26"/>
        <v>8.8333333333333339</v>
      </c>
    </row>
    <row r="1711" spans="1:3">
      <c r="A1711" s="2">
        <v>43469.753900462965</v>
      </c>
      <c r="B1711">
        <v>161</v>
      </c>
      <c r="C1711" s="3">
        <f t="shared" si="26"/>
        <v>8.9444444444444446</v>
      </c>
    </row>
    <row r="1712" spans="1:3">
      <c r="A1712" s="2">
        <v>43469.757372685184</v>
      </c>
      <c r="B1712">
        <v>168</v>
      </c>
      <c r="C1712" s="3">
        <f t="shared" si="26"/>
        <v>9.3333333333333339</v>
      </c>
    </row>
    <row r="1713" spans="1:3">
      <c r="A1713" s="2">
        <v>43469.760844907411</v>
      </c>
      <c r="B1713">
        <v>171</v>
      </c>
      <c r="C1713" s="3">
        <f t="shared" si="26"/>
        <v>9.5</v>
      </c>
    </row>
    <row r="1714" spans="1:3">
      <c r="A1714" s="2">
        <v>43469.764317129629</v>
      </c>
      <c r="B1714">
        <v>173</v>
      </c>
      <c r="C1714" s="3">
        <f t="shared" si="26"/>
        <v>9.6111111111111107</v>
      </c>
    </row>
    <row r="1715" spans="1:3">
      <c r="A1715" s="2">
        <v>43469.767789351848</v>
      </c>
      <c r="B1715">
        <v>176</v>
      </c>
      <c r="C1715" s="3">
        <f t="shared" si="26"/>
        <v>9.7777777777777786</v>
      </c>
    </row>
    <row r="1716" spans="1:3">
      <c r="A1716" s="2">
        <v>43469.771261574075</v>
      </c>
      <c r="B1716">
        <v>177</v>
      </c>
      <c r="C1716" s="3">
        <f t="shared" si="26"/>
        <v>9.8333333333333339</v>
      </c>
    </row>
    <row r="1717" spans="1:3">
      <c r="A1717" s="2">
        <v>43469.774733796294</v>
      </c>
      <c r="B1717">
        <v>177</v>
      </c>
      <c r="C1717" s="3">
        <f t="shared" si="26"/>
        <v>9.8333333333333339</v>
      </c>
    </row>
    <row r="1718" spans="1:3">
      <c r="A1718" s="2">
        <v>43469.77820601852</v>
      </c>
      <c r="B1718">
        <v>176</v>
      </c>
      <c r="C1718" s="3">
        <f t="shared" si="26"/>
        <v>9.7777777777777786</v>
      </c>
    </row>
    <row r="1719" spans="1:3">
      <c r="A1719" s="2">
        <v>43469.781678240739</v>
      </c>
      <c r="B1719">
        <v>175</v>
      </c>
      <c r="C1719" s="3">
        <f t="shared" si="26"/>
        <v>9.7222222222222214</v>
      </c>
    </row>
    <row r="1720" spans="1:3">
      <c r="A1720" s="2">
        <v>43469.785150462965</v>
      </c>
      <c r="B1720">
        <v>177</v>
      </c>
      <c r="C1720" s="3">
        <f t="shared" si="26"/>
        <v>9.8333333333333339</v>
      </c>
    </row>
    <row r="1721" spans="1:3">
      <c r="A1721" s="2">
        <v>43469.788622685184</v>
      </c>
      <c r="B1721">
        <v>177</v>
      </c>
      <c r="C1721" s="3">
        <f t="shared" si="26"/>
        <v>9.8333333333333339</v>
      </c>
    </row>
    <row r="1722" spans="1:3">
      <c r="A1722" s="2">
        <v>43469.792094907411</v>
      </c>
      <c r="B1722">
        <v>176</v>
      </c>
      <c r="C1722" s="3">
        <f t="shared" si="26"/>
        <v>9.7777777777777786</v>
      </c>
    </row>
    <row r="1723" spans="1:3">
      <c r="A1723" s="2">
        <v>43469.795567129629</v>
      </c>
      <c r="B1723">
        <v>175</v>
      </c>
      <c r="C1723" s="3">
        <f t="shared" si="26"/>
        <v>9.7222222222222214</v>
      </c>
    </row>
    <row r="1724" spans="1:3">
      <c r="A1724" s="2">
        <v>43469.799039351848</v>
      </c>
      <c r="B1724">
        <v>173</v>
      </c>
      <c r="C1724" s="3">
        <f t="shared" si="26"/>
        <v>9.6111111111111107</v>
      </c>
    </row>
    <row r="1725" spans="1:3">
      <c r="A1725" s="2">
        <v>43469.802511574075</v>
      </c>
      <c r="B1725">
        <v>169</v>
      </c>
      <c r="C1725" s="3">
        <f t="shared" si="26"/>
        <v>9.3888888888888893</v>
      </c>
    </row>
    <row r="1726" spans="1:3">
      <c r="A1726" s="2">
        <v>43469.805983796294</v>
      </c>
      <c r="B1726">
        <v>165</v>
      </c>
      <c r="C1726" s="3">
        <f t="shared" si="26"/>
        <v>9.1666666666666661</v>
      </c>
    </row>
    <row r="1727" spans="1:3">
      <c r="A1727" s="2">
        <v>43469.80945601852</v>
      </c>
      <c r="B1727">
        <v>162</v>
      </c>
      <c r="C1727" s="3">
        <f t="shared" si="26"/>
        <v>9</v>
      </c>
    </row>
    <row r="1728" spans="1:3">
      <c r="A1728" s="2">
        <v>43469.812928240739</v>
      </c>
      <c r="B1728">
        <v>158</v>
      </c>
      <c r="C1728" s="3">
        <f t="shared" si="26"/>
        <v>8.7777777777777786</v>
      </c>
    </row>
    <row r="1729" spans="1:3">
      <c r="A1729" s="2">
        <v>43469.816400462965</v>
      </c>
      <c r="B1729">
        <v>157</v>
      </c>
      <c r="C1729" s="3">
        <f t="shared" si="26"/>
        <v>8.7222222222222214</v>
      </c>
    </row>
    <row r="1730" spans="1:3">
      <c r="A1730" s="2">
        <v>43469.819872685184</v>
      </c>
      <c r="B1730">
        <v>151</v>
      </c>
      <c r="C1730" s="3">
        <f t="shared" si="26"/>
        <v>8.3888888888888893</v>
      </c>
    </row>
    <row r="1731" spans="1:3">
      <c r="A1731" s="2">
        <v>43469.823344907411</v>
      </c>
      <c r="B1731">
        <v>150</v>
      </c>
      <c r="C1731" s="3">
        <f t="shared" ref="C1731:C1794" si="27">(B1731/18)</f>
        <v>8.3333333333333339</v>
      </c>
    </row>
    <row r="1732" spans="1:3">
      <c r="A1732" s="2">
        <v>43469.826817129629</v>
      </c>
      <c r="B1732">
        <v>147</v>
      </c>
      <c r="C1732" s="3">
        <f t="shared" si="27"/>
        <v>8.1666666666666661</v>
      </c>
    </row>
    <row r="1733" spans="1:3">
      <c r="A1733" s="2">
        <v>43469.830289351848</v>
      </c>
      <c r="B1733">
        <v>145</v>
      </c>
      <c r="C1733" s="3">
        <f t="shared" si="27"/>
        <v>8.0555555555555554</v>
      </c>
    </row>
    <row r="1734" spans="1:3">
      <c r="A1734" s="2">
        <v>43469.833761574075</v>
      </c>
      <c r="B1734">
        <v>143</v>
      </c>
      <c r="C1734" s="3">
        <f t="shared" si="27"/>
        <v>7.9444444444444446</v>
      </c>
    </row>
    <row r="1735" spans="1:3">
      <c r="A1735" s="2">
        <v>43469.837233796294</v>
      </c>
      <c r="B1735">
        <v>140</v>
      </c>
      <c r="C1735" s="3">
        <f t="shared" si="27"/>
        <v>7.7777777777777777</v>
      </c>
    </row>
    <row r="1736" spans="1:3">
      <c r="A1736" s="2">
        <v>43469.84070601852</v>
      </c>
      <c r="B1736">
        <v>137</v>
      </c>
      <c r="C1736" s="3">
        <f t="shared" si="27"/>
        <v>7.6111111111111107</v>
      </c>
    </row>
    <row r="1737" spans="1:3">
      <c r="A1737" s="2">
        <v>43469.844178240739</v>
      </c>
      <c r="B1737">
        <v>135</v>
      </c>
      <c r="C1737" s="3">
        <f t="shared" si="27"/>
        <v>7.5</v>
      </c>
    </row>
    <row r="1738" spans="1:3">
      <c r="A1738" s="2">
        <v>43469.847650462965</v>
      </c>
      <c r="B1738">
        <v>134</v>
      </c>
      <c r="C1738" s="3">
        <f t="shared" si="27"/>
        <v>7.4444444444444446</v>
      </c>
    </row>
    <row r="1739" spans="1:3">
      <c r="A1739" s="2">
        <v>43469.851122685184</v>
      </c>
      <c r="B1739">
        <v>133</v>
      </c>
      <c r="C1739" s="3">
        <f t="shared" si="27"/>
        <v>7.3888888888888893</v>
      </c>
    </row>
    <row r="1740" spans="1:3">
      <c r="A1740" s="2">
        <v>43469.854594907411</v>
      </c>
      <c r="B1740">
        <v>133</v>
      </c>
      <c r="C1740" s="3">
        <f t="shared" si="27"/>
        <v>7.3888888888888893</v>
      </c>
    </row>
    <row r="1741" spans="1:3">
      <c r="A1741" s="2">
        <v>43469.858067129629</v>
      </c>
      <c r="B1741">
        <v>133</v>
      </c>
      <c r="C1741" s="3">
        <f t="shared" si="27"/>
        <v>7.3888888888888893</v>
      </c>
    </row>
    <row r="1742" spans="1:3">
      <c r="A1742" s="2">
        <v>43469.861539351848</v>
      </c>
      <c r="B1742">
        <v>135</v>
      </c>
      <c r="C1742" s="3">
        <f t="shared" si="27"/>
        <v>7.5</v>
      </c>
    </row>
    <row r="1743" spans="1:3">
      <c r="A1743" s="2">
        <v>43469.865011574075</v>
      </c>
      <c r="B1743">
        <v>139</v>
      </c>
      <c r="C1743" s="3">
        <f t="shared" si="27"/>
        <v>7.7222222222222223</v>
      </c>
    </row>
    <row r="1744" spans="1:3">
      <c r="A1744" s="2">
        <v>43469.868483796294</v>
      </c>
      <c r="B1744">
        <v>141</v>
      </c>
      <c r="C1744" s="3">
        <f t="shared" si="27"/>
        <v>7.833333333333333</v>
      </c>
    </row>
    <row r="1745" spans="1:3">
      <c r="A1745" s="2">
        <v>43469.87195601852</v>
      </c>
      <c r="B1745">
        <v>148</v>
      </c>
      <c r="C1745" s="3">
        <f t="shared" si="27"/>
        <v>8.2222222222222214</v>
      </c>
    </row>
    <row r="1746" spans="1:3">
      <c r="A1746" s="2">
        <v>43469.875428240739</v>
      </c>
      <c r="B1746">
        <v>155</v>
      </c>
      <c r="C1746" s="3">
        <f t="shared" si="27"/>
        <v>8.6111111111111107</v>
      </c>
    </row>
    <row r="1747" spans="1:3">
      <c r="A1747" s="2">
        <v>43469.878900462965</v>
      </c>
      <c r="B1747">
        <v>158</v>
      </c>
      <c r="C1747" s="3">
        <f t="shared" si="27"/>
        <v>8.7777777777777786</v>
      </c>
    </row>
    <row r="1748" spans="1:3">
      <c r="A1748" s="2">
        <v>43469.882372685184</v>
      </c>
      <c r="B1748">
        <v>163</v>
      </c>
      <c r="C1748" s="3">
        <f t="shared" si="27"/>
        <v>9.0555555555555554</v>
      </c>
    </row>
    <row r="1749" spans="1:3">
      <c r="A1749" s="2">
        <v>43469.885844907411</v>
      </c>
      <c r="B1749">
        <v>169</v>
      </c>
      <c r="C1749" s="3">
        <f t="shared" si="27"/>
        <v>9.3888888888888893</v>
      </c>
    </row>
    <row r="1750" spans="1:3">
      <c r="A1750" s="2">
        <v>43469.889317129629</v>
      </c>
      <c r="B1750">
        <v>172</v>
      </c>
      <c r="C1750" s="3">
        <f t="shared" si="27"/>
        <v>9.5555555555555554</v>
      </c>
    </row>
    <row r="1751" spans="1:3">
      <c r="A1751" s="2">
        <v>43469.892789351848</v>
      </c>
      <c r="B1751">
        <v>176</v>
      </c>
      <c r="C1751" s="3">
        <f t="shared" si="27"/>
        <v>9.7777777777777786</v>
      </c>
    </row>
    <row r="1752" spans="1:3">
      <c r="A1752" s="2">
        <v>43469.896261574075</v>
      </c>
      <c r="B1752">
        <v>175</v>
      </c>
      <c r="C1752" s="3">
        <f t="shared" si="27"/>
        <v>9.7222222222222214</v>
      </c>
    </row>
    <row r="1753" spans="1:3">
      <c r="A1753" s="2">
        <v>43469.899733796294</v>
      </c>
      <c r="B1753">
        <v>173</v>
      </c>
      <c r="C1753" s="3">
        <f t="shared" si="27"/>
        <v>9.6111111111111107</v>
      </c>
    </row>
    <row r="1754" spans="1:3">
      <c r="A1754" s="2">
        <v>43469.90320601852</v>
      </c>
      <c r="B1754">
        <v>176</v>
      </c>
      <c r="C1754" s="3">
        <f t="shared" si="27"/>
        <v>9.7777777777777786</v>
      </c>
    </row>
    <row r="1755" spans="1:3">
      <c r="A1755" s="2">
        <v>43469.906678240739</v>
      </c>
      <c r="B1755">
        <v>181</v>
      </c>
      <c r="C1755" s="3">
        <f t="shared" si="27"/>
        <v>10.055555555555555</v>
      </c>
    </row>
    <row r="1756" spans="1:3">
      <c r="A1756" s="2">
        <v>43469.910150462965</v>
      </c>
      <c r="B1756">
        <v>182</v>
      </c>
      <c r="C1756" s="3">
        <f t="shared" si="27"/>
        <v>10.111111111111111</v>
      </c>
    </row>
    <row r="1757" spans="1:3">
      <c r="A1757" s="2">
        <v>43469.913622685184</v>
      </c>
      <c r="B1757">
        <v>183</v>
      </c>
      <c r="C1757" s="3">
        <f t="shared" si="27"/>
        <v>10.166666666666666</v>
      </c>
    </row>
    <row r="1758" spans="1:3">
      <c r="A1758" s="2">
        <v>43469.917094907411</v>
      </c>
      <c r="B1758">
        <v>182</v>
      </c>
      <c r="C1758" s="3">
        <f t="shared" si="27"/>
        <v>10.111111111111111</v>
      </c>
    </row>
    <row r="1759" spans="1:3">
      <c r="A1759" s="2">
        <v>43469.920567129629</v>
      </c>
      <c r="B1759">
        <v>181</v>
      </c>
      <c r="C1759" s="3">
        <f t="shared" si="27"/>
        <v>10.055555555555555</v>
      </c>
    </row>
    <row r="1760" spans="1:3">
      <c r="A1760" s="2">
        <v>43469.924039351848</v>
      </c>
      <c r="B1760">
        <v>176</v>
      </c>
      <c r="C1760" s="3">
        <f t="shared" si="27"/>
        <v>9.7777777777777786</v>
      </c>
    </row>
    <row r="1761" spans="1:3">
      <c r="A1761" s="2">
        <v>43469.927511574075</v>
      </c>
      <c r="B1761">
        <v>183</v>
      </c>
      <c r="C1761" s="3">
        <f t="shared" si="27"/>
        <v>10.166666666666666</v>
      </c>
    </row>
    <row r="1762" spans="1:3">
      <c r="A1762" s="2">
        <v>43469.930983796294</v>
      </c>
      <c r="B1762">
        <v>188</v>
      </c>
      <c r="C1762" s="3">
        <f t="shared" si="27"/>
        <v>10.444444444444445</v>
      </c>
    </row>
    <row r="1763" spans="1:3">
      <c r="A1763" s="2">
        <v>43469.93445601852</v>
      </c>
      <c r="B1763">
        <v>184</v>
      </c>
      <c r="C1763" s="3">
        <f t="shared" si="27"/>
        <v>10.222222222222221</v>
      </c>
    </row>
    <row r="1764" spans="1:3">
      <c r="A1764" s="2">
        <v>43469.937928240739</v>
      </c>
      <c r="B1764">
        <v>179</v>
      </c>
      <c r="C1764" s="3">
        <f t="shared" si="27"/>
        <v>9.9444444444444446</v>
      </c>
    </row>
    <row r="1765" spans="1:3">
      <c r="A1765" s="2">
        <v>43469.941400462965</v>
      </c>
      <c r="B1765">
        <v>174</v>
      </c>
      <c r="C1765" s="3">
        <f t="shared" si="27"/>
        <v>9.6666666666666661</v>
      </c>
    </row>
    <row r="1766" spans="1:3">
      <c r="A1766" s="2">
        <v>43469.944872685184</v>
      </c>
      <c r="B1766">
        <v>175</v>
      </c>
      <c r="C1766" s="3">
        <f t="shared" si="27"/>
        <v>9.7222222222222214</v>
      </c>
    </row>
    <row r="1767" spans="1:3">
      <c r="A1767" s="2">
        <v>43469.948344907411</v>
      </c>
      <c r="B1767">
        <v>175</v>
      </c>
      <c r="C1767" s="3">
        <f t="shared" si="27"/>
        <v>9.7222222222222214</v>
      </c>
    </row>
    <row r="1768" spans="1:3">
      <c r="A1768" s="2">
        <v>43469.951817129629</v>
      </c>
      <c r="B1768">
        <v>170</v>
      </c>
      <c r="C1768" s="3">
        <f t="shared" si="27"/>
        <v>9.4444444444444446</v>
      </c>
    </row>
    <row r="1769" spans="1:3">
      <c r="A1769" s="2">
        <v>43469.955289351848</v>
      </c>
      <c r="B1769">
        <v>165</v>
      </c>
      <c r="C1769" s="3">
        <f t="shared" si="27"/>
        <v>9.1666666666666661</v>
      </c>
    </row>
    <row r="1770" spans="1:3">
      <c r="A1770" s="2">
        <v>43469.962233796294</v>
      </c>
      <c r="B1770">
        <v>188</v>
      </c>
      <c r="C1770" s="3">
        <f t="shared" si="27"/>
        <v>10.444444444444445</v>
      </c>
    </row>
    <row r="1771" spans="1:3">
      <c r="A1771" s="2">
        <v>43469.96570601852</v>
      </c>
      <c r="B1771">
        <v>199</v>
      </c>
      <c r="C1771" s="3">
        <f t="shared" si="27"/>
        <v>11.055555555555555</v>
      </c>
    </row>
    <row r="1772" spans="1:3">
      <c r="A1772" s="2">
        <v>43469.969178240739</v>
      </c>
      <c r="B1772">
        <v>207</v>
      </c>
      <c r="C1772" s="3">
        <f t="shared" si="27"/>
        <v>11.5</v>
      </c>
    </row>
    <row r="1773" spans="1:3">
      <c r="A1773" s="2">
        <v>43469.972650462965</v>
      </c>
      <c r="B1773">
        <v>212</v>
      </c>
      <c r="C1773" s="3">
        <f t="shared" si="27"/>
        <v>11.777777777777779</v>
      </c>
    </row>
    <row r="1774" spans="1:3">
      <c r="A1774" s="2">
        <v>43469.976122685184</v>
      </c>
      <c r="B1774">
        <v>219</v>
      </c>
      <c r="C1774" s="3">
        <f t="shared" si="27"/>
        <v>12.166666666666666</v>
      </c>
    </row>
    <row r="1775" spans="1:3">
      <c r="A1775" s="2">
        <v>43469.979594907411</v>
      </c>
      <c r="B1775">
        <v>222</v>
      </c>
      <c r="C1775" s="3">
        <f t="shared" si="27"/>
        <v>12.333333333333334</v>
      </c>
    </row>
    <row r="1776" spans="1:3">
      <c r="A1776" s="2">
        <v>43469.983067129629</v>
      </c>
      <c r="B1776">
        <v>222</v>
      </c>
      <c r="C1776" s="3">
        <f t="shared" si="27"/>
        <v>12.333333333333334</v>
      </c>
    </row>
    <row r="1777" spans="1:3">
      <c r="A1777" s="2">
        <v>43469.986539351848</v>
      </c>
      <c r="B1777">
        <v>219</v>
      </c>
      <c r="C1777" s="3">
        <f t="shared" si="27"/>
        <v>12.166666666666666</v>
      </c>
    </row>
    <row r="1778" spans="1:3">
      <c r="A1778" s="2">
        <v>43469.990011574075</v>
      </c>
      <c r="B1778">
        <v>215</v>
      </c>
      <c r="C1778" s="3">
        <f t="shared" si="27"/>
        <v>11.944444444444445</v>
      </c>
    </row>
    <row r="1779" spans="1:3">
      <c r="A1779" s="2">
        <v>43469.993483796294</v>
      </c>
      <c r="B1779">
        <v>210</v>
      </c>
      <c r="C1779" s="3">
        <f t="shared" si="27"/>
        <v>11.666666666666666</v>
      </c>
    </row>
    <row r="1780" spans="1:3">
      <c r="A1780" s="2">
        <v>43469.99695601852</v>
      </c>
      <c r="B1780">
        <v>205</v>
      </c>
      <c r="C1780" s="3">
        <f t="shared" si="27"/>
        <v>11.388888888888889</v>
      </c>
    </row>
    <row r="1781" spans="1:3">
      <c r="A1781" s="2">
        <v>43470.000428240739</v>
      </c>
      <c r="B1781">
        <v>200</v>
      </c>
      <c r="C1781" s="3">
        <f t="shared" si="27"/>
        <v>11.111111111111111</v>
      </c>
    </row>
    <row r="1782" spans="1:3">
      <c r="A1782" s="2">
        <v>43470.003900462965</v>
      </c>
      <c r="B1782">
        <v>195</v>
      </c>
      <c r="C1782" s="3">
        <f t="shared" si="27"/>
        <v>10.833333333333334</v>
      </c>
    </row>
    <row r="1783" spans="1:3">
      <c r="A1783" s="2">
        <v>43470.007372685184</v>
      </c>
      <c r="B1783">
        <v>190</v>
      </c>
      <c r="C1783" s="3">
        <f t="shared" si="27"/>
        <v>10.555555555555555</v>
      </c>
    </row>
    <row r="1784" spans="1:3">
      <c r="A1784" s="2">
        <v>43470.010844907411</v>
      </c>
      <c r="B1784">
        <v>185</v>
      </c>
      <c r="C1784" s="3">
        <f t="shared" si="27"/>
        <v>10.277777777777779</v>
      </c>
    </row>
    <row r="1785" spans="1:3">
      <c r="A1785" s="2">
        <v>43470.014317129629</v>
      </c>
      <c r="B1785">
        <v>181</v>
      </c>
      <c r="C1785" s="3">
        <f t="shared" si="27"/>
        <v>10.055555555555555</v>
      </c>
    </row>
    <row r="1786" spans="1:3">
      <c r="A1786" s="2">
        <v>43470.017789351848</v>
      </c>
      <c r="B1786">
        <v>176</v>
      </c>
      <c r="C1786" s="3">
        <f t="shared" si="27"/>
        <v>9.7777777777777786</v>
      </c>
    </row>
    <row r="1787" spans="1:3">
      <c r="A1787" s="2">
        <v>43470.021261574075</v>
      </c>
      <c r="B1787">
        <v>172</v>
      </c>
      <c r="C1787" s="3">
        <f t="shared" si="27"/>
        <v>9.5555555555555554</v>
      </c>
    </row>
    <row r="1788" spans="1:3">
      <c r="A1788" s="2">
        <v>43470.024733796294</v>
      </c>
      <c r="B1788">
        <v>169</v>
      </c>
      <c r="C1788" s="3">
        <f t="shared" si="27"/>
        <v>9.3888888888888893</v>
      </c>
    </row>
    <row r="1789" spans="1:3">
      <c r="A1789" s="2">
        <v>43470.02820601852</v>
      </c>
      <c r="B1789">
        <v>165</v>
      </c>
      <c r="C1789" s="3">
        <f t="shared" si="27"/>
        <v>9.1666666666666661</v>
      </c>
    </row>
    <row r="1790" spans="1:3">
      <c r="A1790" s="2">
        <v>43470.031678240739</v>
      </c>
      <c r="B1790">
        <v>160</v>
      </c>
      <c r="C1790" s="3">
        <f t="shared" si="27"/>
        <v>8.8888888888888893</v>
      </c>
    </row>
    <row r="1791" spans="1:3">
      <c r="A1791" s="2">
        <v>43470.035150462965</v>
      </c>
      <c r="B1791">
        <v>157</v>
      </c>
      <c r="C1791" s="3">
        <f t="shared" si="27"/>
        <v>8.7222222222222214</v>
      </c>
    </row>
    <row r="1792" spans="1:3">
      <c r="A1792" s="2">
        <v>43470.038622685184</v>
      </c>
      <c r="B1792">
        <v>153</v>
      </c>
      <c r="C1792" s="3">
        <f t="shared" si="27"/>
        <v>8.5</v>
      </c>
    </row>
    <row r="1793" spans="1:3">
      <c r="A1793" s="2">
        <v>43470.042094907411</v>
      </c>
      <c r="B1793">
        <v>149</v>
      </c>
      <c r="C1793" s="3">
        <f t="shared" si="27"/>
        <v>8.2777777777777786</v>
      </c>
    </row>
    <row r="1794" spans="1:3">
      <c r="A1794" s="2">
        <v>43470.045567129629</v>
      </c>
      <c r="B1794">
        <v>146</v>
      </c>
      <c r="C1794" s="3">
        <f t="shared" si="27"/>
        <v>8.1111111111111107</v>
      </c>
    </row>
    <row r="1795" spans="1:3">
      <c r="A1795" s="2">
        <v>43470.049039351848</v>
      </c>
      <c r="B1795">
        <v>145</v>
      </c>
      <c r="C1795" s="3">
        <f t="shared" ref="C1795:C1858" si="28">(B1795/18)</f>
        <v>8.0555555555555554</v>
      </c>
    </row>
    <row r="1796" spans="1:3">
      <c r="A1796" s="2">
        <v>43470.052511574075</v>
      </c>
      <c r="B1796">
        <v>141</v>
      </c>
      <c r="C1796" s="3">
        <f t="shared" si="28"/>
        <v>7.833333333333333</v>
      </c>
    </row>
    <row r="1797" spans="1:3">
      <c r="A1797" s="2">
        <v>43470.055983796294</v>
      </c>
      <c r="B1797">
        <v>138</v>
      </c>
      <c r="C1797" s="3">
        <f t="shared" si="28"/>
        <v>7.666666666666667</v>
      </c>
    </row>
    <row r="1798" spans="1:3">
      <c r="A1798" s="2">
        <v>43470.05945601852</v>
      </c>
      <c r="B1798">
        <v>134</v>
      </c>
      <c r="C1798" s="3">
        <f t="shared" si="28"/>
        <v>7.4444444444444446</v>
      </c>
    </row>
    <row r="1799" spans="1:3">
      <c r="A1799" s="2">
        <v>43470.062928240739</v>
      </c>
      <c r="B1799">
        <v>130</v>
      </c>
      <c r="C1799" s="3">
        <f t="shared" si="28"/>
        <v>7.2222222222222223</v>
      </c>
    </row>
    <row r="1800" spans="1:3">
      <c r="A1800" s="2">
        <v>43470.066400462965</v>
      </c>
      <c r="B1800">
        <v>126</v>
      </c>
      <c r="C1800" s="3">
        <f t="shared" si="28"/>
        <v>7</v>
      </c>
    </row>
    <row r="1801" spans="1:3">
      <c r="A1801" s="2">
        <v>43470.069872685184</v>
      </c>
      <c r="B1801">
        <v>120</v>
      </c>
      <c r="C1801" s="3">
        <f t="shared" si="28"/>
        <v>6.666666666666667</v>
      </c>
    </row>
    <row r="1802" spans="1:3">
      <c r="A1802" s="2">
        <v>43470.073344907411</v>
      </c>
      <c r="B1802">
        <v>118</v>
      </c>
      <c r="C1802" s="3">
        <f t="shared" si="28"/>
        <v>6.5555555555555554</v>
      </c>
    </row>
    <row r="1803" spans="1:3">
      <c r="A1803" s="2">
        <v>43470.076817129629</v>
      </c>
      <c r="B1803">
        <v>118</v>
      </c>
      <c r="C1803" s="3">
        <f t="shared" si="28"/>
        <v>6.5555555555555554</v>
      </c>
    </row>
    <row r="1804" spans="1:3">
      <c r="A1804" s="2">
        <v>43470.080289351848</v>
      </c>
      <c r="B1804">
        <v>117</v>
      </c>
      <c r="C1804" s="3">
        <f t="shared" si="28"/>
        <v>6.5</v>
      </c>
    </row>
    <row r="1805" spans="1:3">
      <c r="A1805" s="2">
        <v>43470.083761574075</v>
      </c>
      <c r="B1805">
        <v>115</v>
      </c>
      <c r="C1805" s="3">
        <f t="shared" si="28"/>
        <v>6.3888888888888893</v>
      </c>
    </row>
    <row r="1806" spans="1:3">
      <c r="A1806" s="2">
        <v>43470.087233796294</v>
      </c>
      <c r="B1806">
        <v>112</v>
      </c>
      <c r="C1806" s="3">
        <f t="shared" si="28"/>
        <v>6.2222222222222223</v>
      </c>
    </row>
    <row r="1807" spans="1:3">
      <c r="A1807" s="2">
        <v>43470.09070601852</v>
      </c>
      <c r="B1807">
        <v>109</v>
      </c>
      <c r="C1807" s="3">
        <f t="shared" si="28"/>
        <v>6.0555555555555554</v>
      </c>
    </row>
    <row r="1808" spans="1:3">
      <c r="A1808" s="2">
        <v>43470.094178240739</v>
      </c>
      <c r="B1808">
        <v>106</v>
      </c>
      <c r="C1808" s="3">
        <f t="shared" si="28"/>
        <v>5.8888888888888893</v>
      </c>
    </row>
    <row r="1809" spans="1:3">
      <c r="A1809" s="2">
        <v>43470.097650462965</v>
      </c>
      <c r="B1809">
        <v>105</v>
      </c>
      <c r="C1809" s="3">
        <f t="shared" si="28"/>
        <v>5.833333333333333</v>
      </c>
    </row>
    <row r="1810" spans="1:3">
      <c r="A1810" s="2">
        <v>43470.101122685184</v>
      </c>
      <c r="B1810">
        <v>103</v>
      </c>
      <c r="C1810" s="3">
        <f t="shared" si="28"/>
        <v>5.7222222222222223</v>
      </c>
    </row>
    <row r="1811" spans="1:3">
      <c r="A1811" s="2">
        <v>43470.104594907411</v>
      </c>
      <c r="B1811">
        <v>102</v>
      </c>
      <c r="C1811" s="3">
        <f t="shared" si="28"/>
        <v>5.666666666666667</v>
      </c>
    </row>
    <row r="1812" spans="1:3">
      <c r="A1812" s="2">
        <v>43470.108067129629</v>
      </c>
      <c r="B1812">
        <v>101</v>
      </c>
      <c r="C1812" s="3">
        <f t="shared" si="28"/>
        <v>5.6111111111111107</v>
      </c>
    </row>
    <row r="1813" spans="1:3">
      <c r="A1813" s="2">
        <v>43470.111539351848</v>
      </c>
      <c r="B1813">
        <v>100</v>
      </c>
      <c r="C1813" s="3">
        <f t="shared" si="28"/>
        <v>5.5555555555555554</v>
      </c>
    </row>
    <row r="1814" spans="1:3">
      <c r="A1814" s="2">
        <v>43470.115011574075</v>
      </c>
      <c r="B1814">
        <v>99</v>
      </c>
      <c r="C1814" s="3">
        <f t="shared" si="28"/>
        <v>5.5</v>
      </c>
    </row>
    <row r="1815" spans="1:3">
      <c r="A1815" s="2">
        <v>43470.118483796294</v>
      </c>
      <c r="B1815">
        <v>100</v>
      </c>
      <c r="C1815" s="3">
        <f t="shared" si="28"/>
        <v>5.5555555555555554</v>
      </c>
    </row>
    <row r="1816" spans="1:3">
      <c r="A1816" s="2">
        <v>43470.12195601852</v>
      </c>
      <c r="B1816">
        <v>101</v>
      </c>
      <c r="C1816" s="3">
        <f t="shared" si="28"/>
        <v>5.6111111111111107</v>
      </c>
    </row>
    <row r="1817" spans="1:3">
      <c r="A1817" s="2">
        <v>43470.125428240739</v>
      </c>
      <c r="B1817">
        <v>103</v>
      </c>
      <c r="C1817" s="3">
        <f t="shared" si="28"/>
        <v>5.7222222222222223</v>
      </c>
    </row>
    <row r="1818" spans="1:3">
      <c r="A1818" s="2">
        <v>43470.128900462965</v>
      </c>
      <c r="B1818">
        <v>104</v>
      </c>
      <c r="C1818" s="3">
        <f t="shared" si="28"/>
        <v>5.7777777777777777</v>
      </c>
    </row>
    <row r="1819" spans="1:3">
      <c r="A1819" s="2">
        <v>43470.132372685184</v>
      </c>
      <c r="B1819">
        <v>106</v>
      </c>
      <c r="C1819" s="3">
        <f t="shared" si="28"/>
        <v>5.8888888888888893</v>
      </c>
    </row>
    <row r="1820" spans="1:3">
      <c r="A1820" s="2">
        <v>43470.135844907411</v>
      </c>
      <c r="B1820">
        <v>111</v>
      </c>
      <c r="C1820" s="3">
        <f t="shared" si="28"/>
        <v>6.166666666666667</v>
      </c>
    </row>
    <row r="1821" spans="1:3">
      <c r="A1821" s="2">
        <v>43470.139317129629</v>
      </c>
      <c r="B1821">
        <v>114</v>
      </c>
      <c r="C1821" s="3">
        <f t="shared" si="28"/>
        <v>6.333333333333333</v>
      </c>
    </row>
    <row r="1822" spans="1:3">
      <c r="A1822" s="2">
        <v>43470.142789351848</v>
      </c>
      <c r="B1822">
        <v>117</v>
      </c>
      <c r="C1822" s="3">
        <f t="shared" si="28"/>
        <v>6.5</v>
      </c>
    </row>
    <row r="1823" spans="1:3">
      <c r="A1823" s="2">
        <v>43470.146261574075</v>
      </c>
      <c r="B1823">
        <v>120</v>
      </c>
      <c r="C1823" s="3">
        <f t="shared" si="28"/>
        <v>6.666666666666667</v>
      </c>
    </row>
    <row r="1824" spans="1:3">
      <c r="A1824" s="2">
        <v>43470.149733796294</v>
      </c>
      <c r="B1824">
        <v>123</v>
      </c>
      <c r="C1824" s="3">
        <f t="shared" si="28"/>
        <v>6.833333333333333</v>
      </c>
    </row>
    <row r="1825" spans="1:3">
      <c r="A1825" s="2">
        <v>43470.15320601852</v>
      </c>
      <c r="B1825">
        <v>126</v>
      </c>
      <c r="C1825" s="3">
        <f t="shared" si="28"/>
        <v>7</v>
      </c>
    </row>
    <row r="1826" spans="1:3">
      <c r="A1826" s="2">
        <v>43470.156678240739</v>
      </c>
      <c r="B1826">
        <v>128</v>
      </c>
      <c r="C1826" s="3">
        <f t="shared" si="28"/>
        <v>7.1111111111111107</v>
      </c>
    </row>
    <row r="1827" spans="1:3">
      <c r="A1827" s="2">
        <v>43470.160150462965</v>
      </c>
      <c r="B1827">
        <v>130</v>
      </c>
      <c r="C1827" s="3">
        <f t="shared" si="28"/>
        <v>7.2222222222222223</v>
      </c>
    </row>
    <row r="1828" spans="1:3">
      <c r="A1828" s="2">
        <v>43470.163622685184</v>
      </c>
      <c r="B1828">
        <v>133</v>
      </c>
      <c r="C1828" s="3">
        <f t="shared" si="28"/>
        <v>7.3888888888888893</v>
      </c>
    </row>
    <row r="1829" spans="1:3">
      <c r="A1829" s="2">
        <v>43470.167094907411</v>
      </c>
      <c r="B1829">
        <v>137</v>
      </c>
      <c r="C1829" s="3">
        <f t="shared" si="28"/>
        <v>7.6111111111111107</v>
      </c>
    </row>
    <row r="1830" spans="1:3">
      <c r="A1830" s="2">
        <v>43470.170567129629</v>
      </c>
      <c r="B1830">
        <v>138</v>
      </c>
      <c r="C1830" s="3">
        <f t="shared" si="28"/>
        <v>7.666666666666667</v>
      </c>
    </row>
    <row r="1831" spans="1:3">
      <c r="A1831" s="2">
        <v>43470.174039351848</v>
      </c>
      <c r="B1831">
        <v>138</v>
      </c>
      <c r="C1831" s="3">
        <f t="shared" si="28"/>
        <v>7.666666666666667</v>
      </c>
    </row>
    <row r="1832" spans="1:3">
      <c r="A1832" s="2">
        <v>43470.177511574075</v>
      </c>
      <c r="B1832">
        <v>138</v>
      </c>
      <c r="C1832" s="3">
        <f t="shared" si="28"/>
        <v>7.666666666666667</v>
      </c>
    </row>
    <row r="1833" spans="1:3">
      <c r="A1833" s="2">
        <v>43470.180983796294</v>
      </c>
      <c r="B1833">
        <v>138</v>
      </c>
      <c r="C1833" s="3">
        <f t="shared" si="28"/>
        <v>7.666666666666667</v>
      </c>
    </row>
    <row r="1834" spans="1:3">
      <c r="A1834" s="2">
        <v>43470.18445601852</v>
      </c>
      <c r="B1834">
        <v>138</v>
      </c>
      <c r="C1834" s="3">
        <f t="shared" si="28"/>
        <v>7.666666666666667</v>
      </c>
    </row>
    <row r="1835" spans="1:3">
      <c r="A1835" s="2">
        <v>43470.187928240739</v>
      </c>
      <c r="B1835">
        <v>140</v>
      </c>
      <c r="C1835" s="3">
        <f t="shared" si="28"/>
        <v>7.7777777777777777</v>
      </c>
    </row>
    <row r="1836" spans="1:3">
      <c r="A1836" s="2">
        <v>43470.191400462965</v>
      </c>
      <c r="B1836">
        <v>141</v>
      </c>
      <c r="C1836" s="3">
        <f t="shared" si="28"/>
        <v>7.833333333333333</v>
      </c>
    </row>
    <row r="1837" spans="1:3">
      <c r="A1837" s="2">
        <v>43470.194872685184</v>
      </c>
      <c r="B1837">
        <v>143</v>
      </c>
      <c r="C1837" s="3">
        <f t="shared" si="28"/>
        <v>7.9444444444444446</v>
      </c>
    </row>
    <row r="1838" spans="1:3">
      <c r="A1838" s="2">
        <v>43470.198344907411</v>
      </c>
      <c r="B1838">
        <v>145</v>
      </c>
      <c r="C1838" s="3">
        <f t="shared" si="28"/>
        <v>8.0555555555555554</v>
      </c>
    </row>
    <row r="1839" spans="1:3">
      <c r="A1839" s="2">
        <v>43470.201828703706</v>
      </c>
      <c r="B1839">
        <v>147</v>
      </c>
      <c r="C1839" s="3">
        <f t="shared" si="28"/>
        <v>8.1666666666666661</v>
      </c>
    </row>
    <row r="1840" spans="1:3">
      <c r="A1840" s="2">
        <v>43470.205300925925</v>
      </c>
      <c r="B1840">
        <v>149</v>
      </c>
      <c r="C1840" s="3">
        <f t="shared" si="28"/>
        <v>8.2777777777777786</v>
      </c>
    </row>
    <row r="1841" spans="1:3">
      <c r="A1841" s="2">
        <v>43470.208773148152</v>
      </c>
      <c r="B1841">
        <v>150</v>
      </c>
      <c r="C1841" s="3">
        <f t="shared" si="28"/>
        <v>8.3333333333333339</v>
      </c>
    </row>
    <row r="1842" spans="1:3">
      <c r="A1842" s="2">
        <v>43470.212245370371</v>
      </c>
      <c r="B1842">
        <v>152</v>
      </c>
      <c r="C1842" s="3">
        <f t="shared" si="28"/>
        <v>8.4444444444444446</v>
      </c>
    </row>
    <row r="1843" spans="1:3">
      <c r="A1843" s="2">
        <v>43470.215717592589</v>
      </c>
      <c r="B1843">
        <v>154</v>
      </c>
      <c r="C1843" s="3">
        <f t="shared" si="28"/>
        <v>8.5555555555555554</v>
      </c>
    </row>
    <row r="1844" spans="1:3">
      <c r="A1844" s="2">
        <v>43470.219189814816</v>
      </c>
      <c r="B1844">
        <v>155</v>
      </c>
      <c r="C1844" s="3">
        <f t="shared" si="28"/>
        <v>8.6111111111111107</v>
      </c>
    </row>
    <row r="1845" spans="1:3">
      <c r="A1845" s="2">
        <v>43470.222662037035</v>
      </c>
      <c r="B1845">
        <v>157</v>
      </c>
      <c r="C1845" s="3">
        <f t="shared" si="28"/>
        <v>8.7222222222222214</v>
      </c>
    </row>
    <row r="1846" spans="1:3">
      <c r="A1846" s="2">
        <v>43470.226134259261</v>
      </c>
      <c r="B1846">
        <v>160</v>
      </c>
      <c r="C1846" s="3">
        <f t="shared" si="28"/>
        <v>8.8888888888888893</v>
      </c>
    </row>
    <row r="1847" spans="1:3">
      <c r="A1847" s="2">
        <v>43470.22960648148</v>
      </c>
      <c r="B1847">
        <v>162</v>
      </c>
      <c r="C1847" s="3">
        <f t="shared" si="28"/>
        <v>9</v>
      </c>
    </row>
    <row r="1848" spans="1:3">
      <c r="A1848" s="2">
        <v>43470.233078703706</v>
      </c>
      <c r="B1848">
        <v>163</v>
      </c>
      <c r="C1848" s="3">
        <f t="shared" si="28"/>
        <v>9.0555555555555554</v>
      </c>
    </row>
    <row r="1849" spans="1:3">
      <c r="A1849" s="2">
        <v>43470.236550925925</v>
      </c>
      <c r="B1849">
        <v>164</v>
      </c>
      <c r="C1849" s="3">
        <f t="shared" si="28"/>
        <v>9.1111111111111107</v>
      </c>
    </row>
    <row r="1850" spans="1:3">
      <c r="A1850" s="2">
        <v>43470.240023148152</v>
      </c>
      <c r="B1850">
        <v>165</v>
      </c>
      <c r="C1850" s="3">
        <f t="shared" si="28"/>
        <v>9.1666666666666661</v>
      </c>
    </row>
    <row r="1851" spans="1:3">
      <c r="A1851" s="2">
        <v>43470.243495370371</v>
      </c>
      <c r="B1851">
        <v>166</v>
      </c>
      <c r="C1851" s="3">
        <f t="shared" si="28"/>
        <v>9.2222222222222214</v>
      </c>
    </row>
    <row r="1852" spans="1:3">
      <c r="A1852" s="2">
        <v>43470.246967592589</v>
      </c>
      <c r="B1852">
        <v>168</v>
      </c>
      <c r="C1852" s="3">
        <f t="shared" si="28"/>
        <v>9.3333333333333339</v>
      </c>
    </row>
    <row r="1853" spans="1:3">
      <c r="A1853" s="2">
        <v>43470.250439814816</v>
      </c>
      <c r="B1853">
        <v>168</v>
      </c>
      <c r="C1853" s="3">
        <f t="shared" si="28"/>
        <v>9.3333333333333339</v>
      </c>
    </row>
    <row r="1854" spans="1:3">
      <c r="A1854" s="2">
        <v>43470.253912037035</v>
      </c>
      <c r="B1854">
        <v>167</v>
      </c>
      <c r="C1854" s="3">
        <f t="shared" si="28"/>
        <v>9.2777777777777786</v>
      </c>
    </row>
    <row r="1855" spans="1:3">
      <c r="A1855" s="2">
        <v>43470.257384259261</v>
      </c>
      <c r="B1855">
        <v>167</v>
      </c>
      <c r="C1855" s="3">
        <f t="shared" si="28"/>
        <v>9.2777777777777786</v>
      </c>
    </row>
    <row r="1856" spans="1:3">
      <c r="A1856" s="2">
        <v>43470.26085648148</v>
      </c>
      <c r="B1856">
        <v>166</v>
      </c>
      <c r="C1856" s="3">
        <f t="shared" si="28"/>
        <v>9.2222222222222214</v>
      </c>
    </row>
    <row r="1857" spans="1:3">
      <c r="A1857" s="2">
        <v>43470.264328703706</v>
      </c>
      <c r="B1857">
        <v>166</v>
      </c>
      <c r="C1857" s="3">
        <f t="shared" si="28"/>
        <v>9.2222222222222214</v>
      </c>
    </row>
    <row r="1858" spans="1:3">
      <c r="A1858" s="2">
        <v>43470.267800925925</v>
      </c>
      <c r="B1858">
        <v>165</v>
      </c>
      <c r="C1858" s="3">
        <f t="shared" si="28"/>
        <v>9.1666666666666661</v>
      </c>
    </row>
    <row r="1859" spans="1:3">
      <c r="A1859" s="2">
        <v>43470.271273148152</v>
      </c>
      <c r="B1859">
        <v>164</v>
      </c>
      <c r="C1859" s="3">
        <f t="shared" ref="C1859:C1922" si="29">(B1859/18)</f>
        <v>9.1111111111111107</v>
      </c>
    </row>
    <row r="1860" spans="1:3">
      <c r="A1860" s="2">
        <v>43470.274745370371</v>
      </c>
      <c r="B1860">
        <v>164</v>
      </c>
      <c r="C1860" s="3">
        <f t="shared" si="29"/>
        <v>9.1111111111111107</v>
      </c>
    </row>
    <row r="1861" spans="1:3">
      <c r="A1861" s="2">
        <v>43470.278217592589</v>
      </c>
      <c r="B1861">
        <v>164</v>
      </c>
      <c r="C1861" s="3">
        <f t="shared" si="29"/>
        <v>9.1111111111111107</v>
      </c>
    </row>
    <row r="1862" spans="1:3">
      <c r="A1862" s="2">
        <v>43470.281689814816</v>
      </c>
      <c r="B1862">
        <v>164</v>
      </c>
      <c r="C1862" s="3">
        <f t="shared" si="29"/>
        <v>9.1111111111111107</v>
      </c>
    </row>
    <row r="1863" spans="1:3">
      <c r="A1863" s="2">
        <v>43470.285162037035</v>
      </c>
      <c r="B1863">
        <v>165</v>
      </c>
      <c r="C1863" s="3">
        <f t="shared" si="29"/>
        <v>9.1666666666666661</v>
      </c>
    </row>
    <row r="1864" spans="1:3">
      <c r="A1864" s="2">
        <v>43470.288634259261</v>
      </c>
      <c r="B1864">
        <v>169</v>
      </c>
      <c r="C1864" s="3">
        <f t="shared" si="29"/>
        <v>9.3888888888888893</v>
      </c>
    </row>
    <row r="1865" spans="1:3">
      <c r="A1865" s="2">
        <v>43470.29210648148</v>
      </c>
      <c r="B1865">
        <v>170</v>
      </c>
      <c r="C1865" s="3">
        <f t="shared" si="29"/>
        <v>9.4444444444444446</v>
      </c>
    </row>
    <row r="1866" spans="1:3">
      <c r="A1866" s="2">
        <v>43470.295578703706</v>
      </c>
      <c r="B1866">
        <v>170</v>
      </c>
      <c r="C1866" s="3">
        <f t="shared" si="29"/>
        <v>9.4444444444444446</v>
      </c>
    </row>
    <row r="1867" spans="1:3">
      <c r="A1867" s="2">
        <v>43470.299050925925</v>
      </c>
      <c r="B1867">
        <v>169</v>
      </c>
      <c r="C1867" s="3">
        <f t="shared" si="29"/>
        <v>9.3888888888888893</v>
      </c>
    </row>
    <row r="1868" spans="1:3">
      <c r="A1868" s="2">
        <v>43470.302523148152</v>
      </c>
      <c r="B1868">
        <v>170</v>
      </c>
      <c r="C1868" s="3">
        <f t="shared" si="29"/>
        <v>9.4444444444444446</v>
      </c>
    </row>
    <row r="1869" spans="1:3">
      <c r="A1869" s="2">
        <v>43470.305995370371</v>
      </c>
      <c r="B1869">
        <v>173</v>
      </c>
      <c r="C1869" s="3">
        <f t="shared" si="29"/>
        <v>9.6111111111111107</v>
      </c>
    </row>
    <row r="1870" spans="1:3">
      <c r="A1870" s="2">
        <v>43470.309467592589</v>
      </c>
      <c r="B1870">
        <v>175</v>
      </c>
      <c r="C1870" s="3">
        <f t="shared" si="29"/>
        <v>9.7222222222222214</v>
      </c>
    </row>
    <row r="1871" spans="1:3">
      <c r="A1871" s="2">
        <v>43470.312939814816</v>
      </c>
      <c r="B1871">
        <v>175</v>
      </c>
      <c r="C1871" s="3">
        <f t="shared" si="29"/>
        <v>9.7222222222222214</v>
      </c>
    </row>
    <row r="1872" spans="1:3">
      <c r="A1872" s="2">
        <v>43470.316412037035</v>
      </c>
      <c r="B1872">
        <v>176</v>
      </c>
      <c r="C1872" s="3">
        <f t="shared" si="29"/>
        <v>9.7777777777777786</v>
      </c>
    </row>
    <row r="1873" spans="1:3">
      <c r="A1873" s="2">
        <v>43470.319884259261</v>
      </c>
      <c r="B1873">
        <v>183</v>
      </c>
      <c r="C1873" s="3">
        <f t="shared" si="29"/>
        <v>10.166666666666666</v>
      </c>
    </row>
    <row r="1874" spans="1:3">
      <c r="A1874" s="2">
        <v>43470.32335648148</v>
      </c>
      <c r="B1874">
        <v>184</v>
      </c>
      <c r="C1874" s="3">
        <f t="shared" si="29"/>
        <v>10.222222222222221</v>
      </c>
    </row>
    <row r="1875" spans="1:3">
      <c r="A1875" s="2">
        <v>43470.326828703706</v>
      </c>
      <c r="B1875">
        <v>177</v>
      </c>
      <c r="C1875" s="3">
        <f t="shared" si="29"/>
        <v>9.8333333333333339</v>
      </c>
    </row>
    <row r="1876" spans="1:3">
      <c r="A1876" s="2">
        <v>43470.330300925925</v>
      </c>
      <c r="B1876">
        <v>172</v>
      </c>
      <c r="C1876" s="3">
        <f t="shared" si="29"/>
        <v>9.5555555555555554</v>
      </c>
    </row>
    <row r="1877" spans="1:3">
      <c r="A1877" s="2">
        <v>43470.333773148152</v>
      </c>
      <c r="B1877">
        <v>175</v>
      </c>
      <c r="C1877" s="3">
        <f t="shared" si="29"/>
        <v>9.7222222222222214</v>
      </c>
    </row>
    <row r="1878" spans="1:3">
      <c r="A1878" s="2">
        <v>43470.337245370371</v>
      </c>
      <c r="B1878">
        <v>181</v>
      </c>
      <c r="C1878" s="3">
        <f t="shared" si="29"/>
        <v>10.055555555555555</v>
      </c>
    </row>
    <row r="1879" spans="1:3">
      <c r="A1879" s="2">
        <v>43470.340717592589</v>
      </c>
      <c r="B1879">
        <v>175</v>
      </c>
      <c r="C1879" s="3">
        <f t="shared" si="29"/>
        <v>9.7222222222222214</v>
      </c>
    </row>
    <row r="1880" spans="1:3">
      <c r="A1880" s="2">
        <v>43470.344189814816</v>
      </c>
      <c r="B1880">
        <v>171</v>
      </c>
      <c r="C1880" s="3">
        <f t="shared" si="29"/>
        <v>9.5</v>
      </c>
    </row>
    <row r="1881" spans="1:3">
      <c r="A1881" s="2">
        <v>43470.347662037035</v>
      </c>
      <c r="B1881">
        <v>169</v>
      </c>
      <c r="C1881" s="3">
        <f t="shared" si="29"/>
        <v>9.3888888888888893</v>
      </c>
    </row>
    <row r="1882" spans="1:3">
      <c r="A1882" s="2">
        <v>43470.351134259261</v>
      </c>
      <c r="B1882">
        <v>171</v>
      </c>
      <c r="C1882" s="3">
        <f t="shared" si="29"/>
        <v>9.5</v>
      </c>
    </row>
    <row r="1883" spans="1:3">
      <c r="A1883" s="2">
        <v>43470.35460648148</v>
      </c>
      <c r="B1883">
        <v>173</v>
      </c>
      <c r="C1883" s="3">
        <f t="shared" si="29"/>
        <v>9.6111111111111107</v>
      </c>
    </row>
    <row r="1884" spans="1:3">
      <c r="A1884" s="2">
        <v>43470.358078703706</v>
      </c>
      <c r="B1884">
        <v>168</v>
      </c>
      <c r="C1884" s="3">
        <f t="shared" si="29"/>
        <v>9.3333333333333339</v>
      </c>
    </row>
    <row r="1885" spans="1:3">
      <c r="A1885" s="2">
        <v>43470.361550925925</v>
      </c>
      <c r="B1885">
        <v>160</v>
      </c>
      <c r="C1885" s="3">
        <f t="shared" si="29"/>
        <v>8.8888888888888893</v>
      </c>
    </row>
    <row r="1886" spans="1:3">
      <c r="A1886" s="2">
        <v>43470.365023148152</v>
      </c>
      <c r="B1886">
        <v>153</v>
      </c>
      <c r="C1886" s="3">
        <f t="shared" si="29"/>
        <v>8.5</v>
      </c>
    </row>
    <row r="1887" spans="1:3">
      <c r="A1887" s="2">
        <v>43470.368495370371</v>
      </c>
      <c r="B1887">
        <v>146</v>
      </c>
      <c r="C1887" s="3">
        <f t="shared" si="29"/>
        <v>8.1111111111111107</v>
      </c>
    </row>
    <row r="1888" spans="1:3">
      <c r="A1888" s="2">
        <v>43470.371967592589</v>
      </c>
      <c r="B1888">
        <v>139</v>
      </c>
      <c r="C1888" s="3">
        <f t="shared" si="29"/>
        <v>7.7222222222222223</v>
      </c>
    </row>
    <row r="1889" spans="1:3">
      <c r="A1889" s="2">
        <v>43470.375439814816</v>
      </c>
      <c r="B1889">
        <v>139</v>
      </c>
      <c r="C1889" s="3">
        <f t="shared" si="29"/>
        <v>7.7222222222222223</v>
      </c>
    </row>
    <row r="1890" spans="1:3">
      <c r="A1890" s="2">
        <v>43470.378912037035</v>
      </c>
      <c r="B1890">
        <v>139</v>
      </c>
      <c r="C1890" s="3">
        <f t="shared" si="29"/>
        <v>7.7222222222222223</v>
      </c>
    </row>
    <row r="1891" spans="1:3">
      <c r="A1891" s="2">
        <v>43470.382384259261</v>
      </c>
      <c r="B1891">
        <v>142</v>
      </c>
      <c r="C1891" s="3">
        <f t="shared" si="29"/>
        <v>7.8888888888888893</v>
      </c>
    </row>
    <row r="1892" spans="1:3">
      <c r="A1892" s="2">
        <v>43470.38585648148</v>
      </c>
      <c r="B1892">
        <v>144</v>
      </c>
      <c r="C1892" s="3">
        <f t="shared" si="29"/>
        <v>8</v>
      </c>
    </row>
    <row r="1893" spans="1:3">
      <c r="A1893" s="2">
        <v>43470.389328703706</v>
      </c>
      <c r="B1893">
        <v>145</v>
      </c>
      <c r="C1893" s="3">
        <f t="shared" si="29"/>
        <v>8.0555555555555554</v>
      </c>
    </row>
    <row r="1894" spans="1:3">
      <c r="A1894" s="2">
        <v>43470.392800925925</v>
      </c>
      <c r="B1894">
        <v>145</v>
      </c>
      <c r="C1894" s="3">
        <f t="shared" si="29"/>
        <v>8.0555555555555554</v>
      </c>
    </row>
    <row r="1895" spans="1:3">
      <c r="A1895" s="2">
        <v>43470.396273148152</v>
      </c>
      <c r="B1895">
        <v>151</v>
      </c>
      <c r="C1895" s="3">
        <f t="shared" si="29"/>
        <v>8.3888888888888893</v>
      </c>
    </row>
    <row r="1896" spans="1:3">
      <c r="A1896" s="2">
        <v>43470.399745370371</v>
      </c>
      <c r="B1896">
        <v>155</v>
      </c>
      <c r="C1896" s="3">
        <f t="shared" si="29"/>
        <v>8.6111111111111107</v>
      </c>
    </row>
    <row r="1897" spans="1:3">
      <c r="A1897" s="2">
        <v>43470.403217592589</v>
      </c>
      <c r="B1897">
        <v>159</v>
      </c>
      <c r="C1897" s="3">
        <f t="shared" si="29"/>
        <v>8.8333333333333339</v>
      </c>
    </row>
    <row r="1898" spans="1:3">
      <c r="A1898" s="2">
        <v>43470.406689814816</v>
      </c>
      <c r="B1898">
        <v>162</v>
      </c>
      <c r="C1898" s="3">
        <f t="shared" si="29"/>
        <v>9</v>
      </c>
    </row>
    <row r="1899" spans="1:3">
      <c r="A1899" s="2">
        <v>43470.410162037035</v>
      </c>
      <c r="B1899">
        <v>165</v>
      </c>
      <c r="C1899" s="3">
        <f t="shared" si="29"/>
        <v>9.1666666666666661</v>
      </c>
    </row>
    <row r="1900" spans="1:3">
      <c r="A1900" s="2">
        <v>43470.413634259261</v>
      </c>
      <c r="B1900">
        <v>167</v>
      </c>
      <c r="C1900" s="3">
        <f t="shared" si="29"/>
        <v>9.2777777777777786</v>
      </c>
    </row>
    <row r="1901" spans="1:3">
      <c r="A1901" s="2">
        <v>43470.41710648148</v>
      </c>
      <c r="B1901">
        <v>168</v>
      </c>
      <c r="C1901" s="3">
        <f t="shared" si="29"/>
        <v>9.3333333333333339</v>
      </c>
    </row>
    <row r="1902" spans="1:3">
      <c r="A1902" s="2">
        <v>43470.420578703706</v>
      </c>
      <c r="B1902">
        <v>167</v>
      </c>
      <c r="C1902" s="3">
        <f t="shared" si="29"/>
        <v>9.2777777777777786</v>
      </c>
    </row>
    <row r="1903" spans="1:3">
      <c r="A1903" s="2">
        <v>43470.424050925925</v>
      </c>
      <c r="B1903">
        <v>164</v>
      </c>
      <c r="C1903" s="3">
        <f t="shared" si="29"/>
        <v>9.1111111111111107</v>
      </c>
    </row>
    <row r="1904" spans="1:3">
      <c r="A1904" s="2">
        <v>43470.427523148152</v>
      </c>
      <c r="B1904">
        <v>161</v>
      </c>
      <c r="C1904" s="3">
        <f t="shared" si="29"/>
        <v>8.9444444444444446</v>
      </c>
    </row>
    <row r="1905" spans="1:3">
      <c r="A1905" s="2">
        <v>43470.430995370371</v>
      </c>
      <c r="B1905">
        <v>158</v>
      </c>
      <c r="C1905" s="3">
        <f t="shared" si="29"/>
        <v>8.7777777777777786</v>
      </c>
    </row>
    <row r="1906" spans="1:3">
      <c r="A1906" s="2">
        <v>43470.434467592589</v>
      </c>
      <c r="B1906">
        <v>152</v>
      </c>
      <c r="C1906" s="3">
        <f t="shared" si="29"/>
        <v>8.4444444444444446</v>
      </c>
    </row>
    <row r="1907" spans="1:3">
      <c r="A1907" s="2">
        <v>43470.437939814816</v>
      </c>
      <c r="B1907">
        <v>142</v>
      </c>
      <c r="C1907" s="3">
        <f t="shared" si="29"/>
        <v>7.8888888888888893</v>
      </c>
    </row>
    <row r="1908" spans="1:3">
      <c r="A1908" s="2">
        <v>43470.441412037035</v>
      </c>
      <c r="B1908">
        <v>134</v>
      </c>
      <c r="C1908" s="3">
        <f t="shared" si="29"/>
        <v>7.4444444444444446</v>
      </c>
    </row>
    <row r="1909" spans="1:3">
      <c r="A1909" s="2">
        <v>43470.444884259261</v>
      </c>
      <c r="B1909">
        <v>125</v>
      </c>
      <c r="C1909" s="3">
        <f t="shared" si="29"/>
        <v>6.9444444444444446</v>
      </c>
    </row>
    <row r="1910" spans="1:3">
      <c r="A1910" s="2">
        <v>43470.44835648148</v>
      </c>
      <c r="B1910">
        <v>122</v>
      </c>
      <c r="C1910" s="3">
        <f t="shared" si="29"/>
        <v>6.7777777777777777</v>
      </c>
    </row>
    <row r="1911" spans="1:3">
      <c r="A1911" s="2">
        <v>43470.451840277776</v>
      </c>
      <c r="B1911">
        <v>117</v>
      </c>
      <c r="C1911" s="3">
        <f t="shared" si="29"/>
        <v>6.5</v>
      </c>
    </row>
    <row r="1912" spans="1:3">
      <c r="A1912" s="2">
        <v>43470.490034722221</v>
      </c>
      <c r="B1912">
        <v>66</v>
      </c>
      <c r="C1912" s="3">
        <f t="shared" si="29"/>
        <v>3.6666666666666665</v>
      </c>
    </row>
    <row r="1913" spans="1:3">
      <c r="A1913" s="2">
        <v>43470.493506944447</v>
      </c>
      <c r="B1913">
        <v>66</v>
      </c>
      <c r="C1913" s="3">
        <f t="shared" si="29"/>
        <v>3.6666666666666665</v>
      </c>
    </row>
    <row r="1914" spans="1:3">
      <c r="A1914" s="2">
        <v>43470.496979166666</v>
      </c>
      <c r="B1914">
        <v>67</v>
      </c>
      <c r="C1914" s="3">
        <f t="shared" si="29"/>
        <v>3.7222222222222223</v>
      </c>
    </row>
    <row r="1915" spans="1:3">
      <c r="A1915" s="2">
        <v>43470.500451388885</v>
      </c>
      <c r="B1915">
        <v>69</v>
      </c>
      <c r="C1915" s="3">
        <f t="shared" si="29"/>
        <v>3.8333333333333335</v>
      </c>
    </row>
    <row r="1916" spans="1:3">
      <c r="A1916" s="2">
        <v>43470.503923611112</v>
      </c>
      <c r="B1916">
        <v>71</v>
      </c>
      <c r="C1916" s="3">
        <f t="shared" si="29"/>
        <v>3.9444444444444446</v>
      </c>
    </row>
    <row r="1917" spans="1:3">
      <c r="A1917" s="2">
        <v>43470.507395833331</v>
      </c>
      <c r="B1917">
        <v>72</v>
      </c>
      <c r="C1917" s="3">
        <f t="shared" si="29"/>
        <v>4</v>
      </c>
    </row>
    <row r="1918" spans="1:3">
      <c r="A1918" s="2">
        <v>43470.510868055557</v>
      </c>
      <c r="B1918">
        <v>73</v>
      </c>
      <c r="C1918" s="3">
        <f t="shared" si="29"/>
        <v>4.0555555555555554</v>
      </c>
    </row>
    <row r="1919" spans="1:3">
      <c r="A1919" s="2">
        <v>43470.514340277776</v>
      </c>
      <c r="B1919">
        <v>74</v>
      </c>
      <c r="C1919" s="3">
        <f t="shared" si="29"/>
        <v>4.1111111111111107</v>
      </c>
    </row>
    <row r="1920" spans="1:3">
      <c r="A1920" s="2">
        <v>43470.517812500002</v>
      </c>
      <c r="B1920">
        <v>75</v>
      </c>
      <c r="C1920" s="3">
        <f t="shared" si="29"/>
        <v>4.166666666666667</v>
      </c>
    </row>
    <row r="1921" spans="1:3">
      <c r="A1921" s="2">
        <v>43470.521284722221</v>
      </c>
      <c r="B1921">
        <v>75</v>
      </c>
      <c r="C1921" s="3">
        <f t="shared" si="29"/>
        <v>4.166666666666667</v>
      </c>
    </row>
    <row r="1922" spans="1:3">
      <c r="A1922" s="2">
        <v>43470.524756944447</v>
      </c>
      <c r="B1922">
        <v>75</v>
      </c>
      <c r="C1922" s="3">
        <f t="shared" si="29"/>
        <v>4.166666666666667</v>
      </c>
    </row>
    <row r="1923" spans="1:3">
      <c r="A1923" s="2">
        <v>43470.528229166666</v>
      </c>
      <c r="B1923">
        <v>76</v>
      </c>
      <c r="C1923" s="3">
        <f t="shared" ref="C1923:C1986" si="30">(B1923/18)</f>
        <v>4.2222222222222223</v>
      </c>
    </row>
    <row r="1924" spans="1:3">
      <c r="A1924" s="2">
        <v>43470.531701388885</v>
      </c>
      <c r="B1924">
        <v>77</v>
      </c>
      <c r="C1924" s="3">
        <f t="shared" si="30"/>
        <v>4.2777777777777777</v>
      </c>
    </row>
    <row r="1925" spans="1:3">
      <c r="A1925" s="2">
        <v>43470.535173611112</v>
      </c>
      <c r="B1925">
        <v>78</v>
      </c>
      <c r="C1925" s="3">
        <f t="shared" si="30"/>
        <v>4.333333333333333</v>
      </c>
    </row>
    <row r="1926" spans="1:3">
      <c r="A1926" s="2">
        <v>43470.538645833331</v>
      </c>
      <c r="B1926">
        <v>81</v>
      </c>
      <c r="C1926" s="3">
        <f t="shared" si="30"/>
        <v>4.5</v>
      </c>
    </row>
    <row r="1927" spans="1:3">
      <c r="A1927" s="2">
        <v>43470.542118055557</v>
      </c>
      <c r="B1927">
        <v>84</v>
      </c>
      <c r="C1927" s="3">
        <f t="shared" si="30"/>
        <v>4.666666666666667</v>
      </c>
    </row>
    <row r="1928" spans="1:3">
      <c r="A1928" s="2">
        <v>43470.545590277776</v>
      </c>
      <c r="B1928">
        <v>89</v>
      </c>
      <c r="C1928" s="3">
        <f t="shared" si="30"/>
        <v>4.9444444444444446</v>
      </c>
    </row>
    <row r="1929" spans="1:3">
      <c r="A1929" s="2">
        <v>43470.549062500002</v>
      </c>
      <c r="B1929">
        <v>92</v>
      </c>
      <c r="C1929" s="3">
        <f t="shared" si="30"/>
        <v>5.1111111111111107</v>
      </c>
    </row>
    <row r="1930" spans="1:3">
      <c r="A1930" s="2">
        <v>43470.552534722221</v>
      </c>
      <c r="B1930">
        <v>94</v>
      </c>
      <c r="C1930" s="3">
        <f t="shared" si="30"/>
        <v>5.2222222222222223</v>
      </c>
    </row>
    <row r="1931" spans="1:3">
      <c r="A1931" s="2">
        <v>43470.556006944447</v>
      </c>
      <c r="B1931">
        <v>96</v>
      </c>
      <c r="C1931" s="3">
        <f t="shared" si="30"/>
        <v>5.333333333333333</v>
      </c>
    </row>
    <row r="1932" spans="1:3">
      <c r="A1932" s="2">
        <v>43470.559479166666</v>
      </c>
      <c r="B1932">
        <v>99</v>
      </c>
      <c r="C1932" s="3">
        <f t="shared" si="30"/>
        <v>5.5</v>
      </c>
    </row>
    <row r="1933" spans="1:3">
      <c r="A1933" s="2">
        <v>43470.562951388885</v>
      </c>
      <c r="B1933">
        <v>102</v>
      </c>
      <c r="C1933" s="3">
        <f t="shared" si="30"/>
        <v>5.666666666666667</v>
      </c>
    </row>
    <row r="1934" spans="1:3">
      <c r="A1934" s="2">
        <v>43470.566423611112</v>
      </c>
      <c r="B1934">
        <v>103</v>
      </c>
      <c r="C1934" s="3">
        <f t="shared" si="30"/>
        <v>5.7222222222222223</v>
      </c>
    </row>
    <row r="1935" spans="1:3">
      <c r="A1935" s="2">
        <v>43470.569895833331</v>
      </c>
      <c r="B1935">
        <v>103</v>
      </c>
      <c r="C1935" s="3">
        <f t="shared" si="30"/>
        <v>5.7222222222222223</v>
      </c>
    </row>
    <row r="1936" spans="1:3">
      <c r="A1936" s="2">
        <v>43470.573368055557</v>
      </c>
      <c r="B1936">
        <v>104</v>
      </c>
      <c r="C1936" s="3">
        <f t="shared" si="30"/>
        <v>5.7777777777777777</v>
      </c>
    </row>
    <row r="1937" spans="1:3">
      <c r="A1937" s="2">
        <v>43470.576840277776</v>
      </c>
      <c r="B1937">
        <v>103</v>
      </c>
      <c r="C1937" s="3">
        <f t="shared" si="30"/>
        <v>5.7222222222222223</v>
      </c>
    </row>
    <row r="1938" spans="1:3">
      <c r="A1938" s="2">
        <v>43470.580312500002</v>
      </c>
      <c r="B1938">
        <v>102</v>
      </c>
      <c r="C1938" s="3">
        <f t="shared" si="30"/>
        <v>5.666666666666667</v>
      </c>
    </row>
    <row r="1939" spans="1:3">
      <c r="A1939" s="2">
        <v>43470.583784722221</v>
      </c>
      <c r="B1939">
        <v>102</v>
      </c>
      <c r="C1939" s="3">
        <f t="shared" si="30"/>
        <v>5.666666666666667</v>
      </c>
    </row>
    <row r="1940" spans="1:3">
      <c r="A1940" s="2">
        <v>43470.587256944447</v>
      </c>
      <c r="B1940">
        <v>103</v>
      </c>
      <c r="C1940" s="3">
        <f t="shared" si="30"/>
        <v>5.7222222222222223</v>
      </c>
    </row>
    <row r="1941" spans="1:3">
      <c r="A1941" s="2">
        <v>43470.590729166666</v>
      </c>
      <c r="B1941">
        <v>103</v>
      </c>
      <c r="C1941" s="3">
        <f t="shared" si="30"/>
        <v>5.7222222222222223</v>
      </c>
    </row>
    <row r="1942" spans="1:3">
      <c r="A1942" s="2">
        <v>43470.594201388885</v>
      </c>
      <c r="B1942">
        <v>103</v>
      </c>
      <c r="C1942" s="3">
        <f t="shared" si="30"/>
        <v>5.7222222222222223</v>
      </c>
    </row>
    <row r="1943" spans="1:3">
      <c r="A1943" s="2">
        <v>43470.597673611112</v>
      </c>
      <c r="B1943">
        <v>103</v>
      </c>
      <c r="C1943" s="3">
        <f t="shared" si="30"/>
        <v>5.7222222222222223</v>
      </c>
    </row>
    <row r="1944" spans="1:3">
      <c r="A1944" s="2">
        <v>43470.601145833331</v>
      </c>
      <c r="B1944">
        <v>107</v>
      </c>
      <c r="C1944" s="3">
        <f t="shared" si="30"/>
        <v>5.9444444444444446</v>
      </c>
    </row>
    <row r="1945" spans="1:3">
      <c r="A1945" s="2">
        <v>43470.604618055557</v>
      </c>
      <c r="B1945">
        <v>110</v>
      </c>
      <c r="C1945" s="3">
        <f t="shared" si="30"/>
        <v>6.1111111111111107</v>
      </c>
    </row>
    <row r="1946" spans="1:3">
      <c r="A1946" s="2">
        <v>43470.608090277776</v>
      </c>
      <c r="B1946">
        <v>112</v>
      </c>
      <c r="C1946" s="3">
        <f t="shared" si="30"/>
        <v>6.2222222222222223</v>
      </c>
    </row>
    <row r="1947" spans="1:3">
      <c r="A1947" s="2">
        <v>43470.611562500002</v>
      </c>
      <c r="B1947">
        <v>115</v>
      </c>
      <c r="C1947" s="3">
        <f t="shared" si="30"/>
        <v>6.3888888888888893</v>
      </c>
    </row>
    <row r="1948" spans="1:3">
      <c r="A1948" s="2">
        <v>43470.615034722221</v>
      </c>
      <c r="B1948">
        <v>118</v>
      </c>
      <c r="C1948" s="3">
        <f t="shared" si="30"/>
        <v>6.5555555555555554</v>
      </c>
    </row>
    <row r="1949" spans="1:3">
      <c r="A1949" s="2">
        <v>43470.618506944447</v>
      </c>
      <c r="B1949">
        <v>121</v>
      </c>
      <c r="C1949" s="3">
        <f t="shared" si="30"/>
        <v>6.7222222222222223</v>
      </c>
    </row>
    <row r="1950" spans="1:3">
      <c r="A1950" s="2">
        <v>43470.621979166666</v>
      </c>
      <c r="B1950">
        <v>126</v>
      </c>
      <c r="C1950" s="3">
        <f t="shared" si="30"/>
        <v>7</v>
      </c>
    </row>
    <row r="1951" spans="1:3">
      <c r="A1951" s="2">
        <v>43470.625451388885</v>
      </c>
      <c r="B1951">
        <v>131</v>
      </c>
      <c r="C1951" s="3">
        <f t="shared" si="30"/>
        <v>7.2777777777777777</v>
      </c>
    </row>
    <row r="1952" spans="1:3">
      <c r="A1952" s="2">
        <v>43470.628923611112</v>
      </c>
      <c r="B1952">
        <v>135</v>
      </c>
      <c r="C1952" s="3">
        <f t="shared" si="30"/>
        <v>7.5</v>
      </c>
    </row>
    <row r="1953" spans="1:3">
      <c r="A1953" s="2">
        <v>43470.632395833331</v>
      </c>
      <c r="B1953">
        <v>137</v>
      </c>
      <c r="C1953" s="3">
        <f t="shared" si="30"/>
        <v>7.6111111111111107</v>
      </c>
    </row>
    <row r="1954" spans="1:3">
      <c r="A1954" s="2">
        <v>43470.635868055557</v>
      </c>
      <c r="B1954">
        <v>139</v>
      </c>
      <c r="C1954" s="3">
        <f t="shared" si="30"/>
        <v>7.7222222222222223</v>
      </c>
    </row>
    <row r="1955" spans="1:3">
      <c r="A1955" s="2">
        <v>43470.639340277776</v>
      </c>
      <c r="B1955">
        <v>140</v>
      </c>
      <c r="C1955" s="3">
        <f t="shared" si="30"/>
        <v>7.7777777777777777</v>
      </c>
    </row>
    <row r="1956" spans="1:3">
      <c r="A1956" s="2">
        <v>43470.642812500002</v>
      </c>
      <c r="B1956">
        <v>140</v>
      </c>
      <c r="C1956" s="3">
        <f t="shared" si="30"/>
        <v>7.7777777777777777</v>
      </c>
    </row>
    <row r="1957" spans="1:3">
      <c r="A1957" s="2">
        <v>43470.646284722221</v>
      </c>
      <c r="B1957">
        <v>138</v>
      </c>
      <c r="C1957" s="3">
        <f t="shared" si="30"/>
        <v>7.666666666666667</v>
      </c>
    </row>
    <row r="1958" spans="1:3">
      <c r="A1958" s="2">
        <v>43470.649756944447</v>
      </c>
      <c r="B1958">
        <v>136</v>
      </c>
      <c r="C1958" s="3">
        <f t="shared" si="30"/>
        <v>7.5555555555555554</v>
      </c>
    </row>
    <row r="1959" spans="1:3">
      <c r="A1959" s="2">
        <v>43470.653229166666</v>
      </c>
      <c r="B1959">
        <v>139</v>
      </c>
      <c r="C1959" s="3">
        <f t="shared" si="30"/>
        <v>7.7222222222222223</v>
      </c>
    </row>
    <row r="1960" spans="1:3">
      <c r="A1960" s="2">
        <v>43470.656701388885</v>
      </c>
      <c r="B1960">
        <v>142</v>
      </c>
      <c r="C1960" s="3">
        <f t="shared" si="30"/>
        <v>7.8888888888888893</v>
      </c>
    </row>
    <row r="1961" spans="1:3">
      <c r="A1961" s="2">
        <v>43470.660173611112</v>
      </c>
      <c r="B1961">
        <v>139</v>
      </c>
      <c r="C1961" s="3">
        <f t="shared" si="30"/>
        <v>7.7222222222222223</v>
      </c>
    </row>
    <row r="1962" spans="1:3">
      <c r="A1962" s="2">
        <v>43470.663645833331</v>
      </c>
      <c r="B1962">
        <v>136</v>
      </c>
      <c r="C1962" s="3">
        <f t="shared" si="30"/>
        <v>7.5555555555555554</v>
      </c>
    </row>
    <row r="1963" spans="1:3">
      <c r="A1963" s="2">
        <v>43470.667118055557</v>
      </c>
      <c r="B1963">
        <v>132</v>
      </c>
      <c r="C1963" s="3">
        <f t="shared" si="30"/>
        <v>7.333333333333333</v>
      </c>
    </row>
    <row r="1964" spans="1:3">
      <c r="A1964" s="2">
        <v>43470.670590277776</v>
      </c>
      <c r="B1964">
        <v>128</v>
      </c>
      <c r="C1964" s="3">
        <f t="shared" si="30"/>
        <v>7.1111111111111107</v>
      </c>
    </row>
    <row r="1965" spans="1:3">
      <c r="A1965" s="2">
        <v>43470.674062500002</v>
      </c>
      <c r="B1965">
        <v>127</v>
      </c>
      <c r="C1965" s="3">
        <f t="shared" si="30"/>
        <v>7.0555555555555554</v>
      </c>
    </row>
    <row r="1966" spans="1:3">
      <c r="A1966" s="2">
        <v>43470.677534722221</v>
      </c>
      <c r="B1966">
        <v>127</v>
      </c>
      <c r="C1966" s="3">
        <f t="shared" si="30"/>
        <v>7.0555555555555554</v>
      </c>
    </row>
    <row r="1967" spans="1:3">
      <c r="A1967" s="2">
        <v>43470.681006944447</v>
      </c>
      <c r="B1967">
        <v>126</v>
      </c>
      <c r="C1967" s="3">
        <f t="shared" si="30"/>
        <v>7</v>
      </c>
    </row>
    <row r="1968" spans="1:3">
      <c r="A1968" s="2">
        <v>43470.684479166666</v>
      </c>
      <c r="B1968">
        <v>127</v>
      </c>
      <c r="C1968" s="3">
        <f t="shared" si="30"/>
        <v>7.0555555555555554</v>
      </c>
    </row>
    <row r="1969" spans="1:3">
      <c r="A1969" s="2">
        <v>43470.687951388885</v>
      </c>
      <c r="B1969">
        <v>127</v>
      </c>
      <c r="C1969" s="3">
        <f t="shared" si="30"/>
        <v>7.0555555555555554</v>
      </c>
    </row>
    <row r="1970" spans="1:3">
      <c r="A1970" s="2">
        <v>43470.691423611112</v>
      </c>
      <c r="B1970">
        <v>127</v>
      </c>
      <c r="C1970" s="3">
        <f t="shared" si="30"/>
        <v>7.0555555555555554</v>
      </c>
    </row>
    <row r="1971" spans="1:3">
      <c r="A1971" s="2">
        <v>43470.694895833331</v>
      </c>
      <c r="B1971">
        <v>128</v>
      </c>
      <c r="C1971" s="3">
        <f t="shared" si="30"/>
        <v>7.1111111111111107</v>
      </c>
    </row>
    <row r="1972" spans="1:3">
      <c r="A1972" s="2">
        <v>43470.698368055557</v>
      </c>
      <c r="B1972">
        <v>128</v>
      </c>
      <c r="C1972" s="3">
        <f t="shared" si="30"/>
        <v>7.1111111111111107</v>
      </c>
    </row>
    <row r="1973" spans="1:3">
      <c r="A1973" s="2">
        <v>43470.701851851853</v>
      </c>
      <c r="B1973">
        <v>129</v>
      </c>
      <c r="C1973" s="3">
        <f t="shared" si="30"/>
        <v>7.166666666666667</v>
      </c>
    </row>
    <row r="1974" spans="1:3">
      <c r="A1974" s="2">
        <v>43470.705324074072</v>
      </c>
      <c r="B1974">
        <v>130</v>
      </c>
      <c r="C1974" s="3">
        <f t="shared" si="30"/>
        <v>7.2222222222222223</v>
      </c>
    </row>
    <row r="1975" spans="1:3">
      <c r="A1975" s="2">
        <v>43470.708796296298</v>
      </c>
      <c r="B1975">
        <v>128</v>
      </c>
      <c r="C1975" s="3">
        <f t="shared" si="30"/>
        <v>7.1111111111111107</v>
      </c>
    </row>
    <row r="1976" spans="1:3">
      <c r="A1976" s="2">
        <v>43470.712268518517</v>
      </c>
      <c r="B1976">
        <v>129</v>
      </c>
      <c r="C1976" s="3">
        <f t="shared" si="30"/>
        <v>7.166666666666667</v>
      </c>
    </row>
    <row r="1977" spans="1:3">
      <c r="A1977" s="2">
        <v>43470.715740740743</v>
      </c>
      <c r="B1977">
        <v>130</v>
      </c>
      <c r="C1977" s="3">
        <f t="shared" si="30"/>
        <v>7.2222222222222223</v>
      </c>
    </row>
    <row r="1978" spans="1:3">
      <c r="A1978" s="2">
        <v>43470.719212962962</v>
      </c>
      <c r="B1978">
        <v>132</v>
      </c>
      <c r="C1978" s="3">
        <f t="shared" si="30"/>
        <v>7.333333333333333</v>
      </c>
    </row>
    <row r="1979" spans="1:3">
      <c r="A1979" s="2">
        <v>43470.722685185188</v>
      </c>
      <c r="B1979">
        <v>135</v>
      </c>
      <c r="C1979" s="3">
        <f t="shared" si="30"/>
        <v>7.5</v>
      </c>
    </row>
    <row r="1980" spans="1:3">
      <c r="A1980" s="2">
        <v>43470.726157407407</v>
      </c>
      <c r="B1980">
        <v>138</v>
      </c>
      <c r="C1980" s="3">
        <f t="shared" si="30"/>
        <v>7.666666666666667</v>
      </c>
    </row>
    <row r="1981" spans="1:3">
      <c r="A1981" s="2">
        <v>43470.729629629626</v>
      </c>
      <c r="B1981">
        <v>142</v>
      </c>
      <c r="C1981" s="3">
        <f t="shared" si="30"/>
        <v>7.8888888888888893</v>
      </c>
    </row>
    <row r="1982" spans="1:3">
      <c r="A1982" s="2">
        <v>43470.733101851853</v>
      </c>
      <c r="B1982">
        <v>145</v>
      </c>
      <c r="C1982" s="3">
        <f t="shared" si="30"/>
        <v>8.0555555555555554</v>
      </c>
    </row>
    <row r="1983" spans="1:3">
      <c r="A1983" s="2">
        <v>43470.736574074072</v>
      </c>
      <c r="B1983">
        <v>149</v>
      </c>
      <c r="C1983" s="3">
        <f t="shared" si="30"/>
        <v>8.2777777777777786</v>
      </c>
    </row>
    <row r="1984" spans="1:3">
      <c r="A1984" s="2">
        <v>43470.740046296298</v>
      </c>
      <c r="B1984">
        <v>151</v>
      </c>
      <c r="C1984" s="3">
        <f t="shared" si="30"/>
        <v>8.3888888888888893</v>
      </c>
    </row>
    <row r="1985" spans="1:3">
      <c r="A1985" s="2">
        <v>43470.743518518517</v>
      </c>
      <c r="B1985">
        <v>153</v>
      </c>
      <c r="C1985" s="3">
        <f t="shared" si="30"/>
        <v>8.5</v>
      </c>
    </row>
    <row r="1986" spans="1:3">
      <c r="A1986" s="2">
        <v>43470.746990740743</v>
      </c>
      <c r="B1986">
        <v>152</v>
      </c>
      <c r="C1986" s="3">
        <f t="shared" si="30"/>
        <v>8.4444444444444446</v>
      </c>
    </row>
    <row r="1987" spans="1:3">
      <c r="A1987" s="2">
        <v>43470.750462962962</v>
      </c>
      <c r="B1987">
        <v>150</v>
      </c>
      <c r="C1987" s="3">
        <f t="shared" ref="C1987:C2050" si="31">(B1987/18)</f>
        <v>8.3333333333333339</v>
      </c>
    </row>
    <row r="1988" spans="1:3">
      <c r="A1988" s="2">
        <v>43470.753935185188</v>
      </c>
      <c r="B1988">
        <v>149</v>
      </c>
      <c r="C1988" s="3">
        <f t="shared" si="31"/>
        <v>8.2777777777777786</v>
      </c>
    </row>
    <row r="1989" spans="1:3">
      <c r="A1989" s="2">
        <v>43470.757407407407</v>
      </c>
      <c r="B1989">
        <v>149</v>
      </c>
      <c r="C1989" s="3">
        <f t="shared" si="31"/>
        <v>8.2777777777777786</v>
      </c>
    </row>
    <row r="1990" spans="1:3">
      <c r="A1990" s="2">
        <v>43470.760879629626</v>
      </c>
      <c r="B1990">
        <v>154</v>
      </c>
      <c r="C1990" s="3">
        <f t="shared" si="31"/>
        <v>8.5555555555555554</v>
      </c>
    </row>
    <row r="1991" spans="1:3">
      <c r="A1991" s="2">
        <v>43470.764351851853</v>
      </c>
      <c r="B1991">
        <v>157</v>
      </c>
      <c r="C1991" s="3">
        <f t="shared" si="31"/>
        <v>8.7222222222222214</v>
      </c>
    </row>
    <row r="1992" spans="1:3">
      <c r="A1992" s="2">
        <v>43470.767824074072</v>
      </c>
      <c r="B1992">
        <v>158</v>
      </c>
      <c r="C1992" s="3">
        <f t="shared" si="31"/>
        <v>8.7777777777777786</v>
      </c>
    </row>
    <row r="1993" spans="1:3">
      <c r="A1993" s="2">
        <v>43470.771296296298</v>
      </c>
      <c r="B1993">
        <v>159</v>
      </c>
      <c r="C1993" s="3">
        <f t="shared" si="31"/>
        <v>8.8333333333333339</v>
      </c>
    </row>
    <row r="1994" spans="1:3">
      <c r="A1994" s="2">
        <v>43470.774768518517</v>
      </c>
      <c r="B1994">
        <v>159</v>
      </c>
      <c r="C1994" s="3">
        <f t="shared" si="31"/>
        <v>8.8333333333333339</v>
      </c>
    </row>
    <row r="1995" spans="1:3">
      <c r="A1995" s="2">
        <v>43470.778240740743</v>
      </c>
      <c r="B1995">
        <v>162</v>
      </c>
      <c r="C1995" s="3">
        <f t="shared" si="31"/>
        <v>9</v>
      </c>
    </row>
    <row r="1996" spans="1:3">
      <c r="A1996" s="2">
        <v>43470.781712962962</v>
      </c>
      <c r="B1996">
        <v>168</v>
      </c>
      <c r="C1996" s="3">
        <f t="shared" si="31"/>
        <v>9.3333333333333339</v>
      </c>
    </row>
    <row r="1997" spans="1:3">
      <c r="A1997" s="2">
        <v>43470.785185185188</v>
      </c>
      <c r="B1997">
        <v>174</v>
      </c>
      <c r="C1997" s="3">
        <f t="shared" si="31"/>
        <v>9.6666666666666661</v>
      </c>
    </row>
    <row r="1998" spans="1:3">
      <c r="A1998" s="2">
        <v>43470.788657407407</v>
      </c>
      <c r="B1998">
        <v>178</v>
      </c>
      <c r="C1998" s="3">
        <f t="shared" si="31"/>
        <v>9.8888888888888893</v>
      </c>
    </row>
    <row r="1999" spans="1:3">
      <c r="A1999" s="2">
        <v>43470.792129629626</v>
      </c>
      <c r="B1999">
        <v>179</v>
      </c>
      <c r="C1999" s="3">
        <f t="shared" si="31"/>
        <v>9.9444444444444446</v>
      </c>
    </row>
    <row r="2000" spans="1:3">
      <c r="A2000" s="2">
        <v>43470.795601851853</v>
      </c>
      <c r="B2000">
        <v>180</v>
      </c>
      <c r="C2000" s="3">
        <f t="shared" si="31"/>
        <v>10</v>
      </c>
    </row>
    <row r="2001" spans="1:3">
      <c r="A2001" s="2">
        <v>43470.799074074072</v>
      </c>
      <c r="B2001">
        <v>180</v>
      </c>
      <c r="C2001" s="3">
        <f t="shared" si="31"/>
        <v>10</v>
      </c>
    </row>
    <row r="2002" spans="1:3">
      <c r="A2002" s="2">
        <v>43470.802546296298</v>
      </c>
      <c r="B2002">
        <v>182</v>
      </c>
      <c r="C2002" s="3">
        <f t="shared" si="31"/>
        <v>10.111111111111111</v>
      </c>
    </row>
    <row r="2003" spans="1:3">
      <c r="A2003" s="2">
        <v>43470.806018518517</v>
      </c>
      <c r="B2003">
        <v>183</v>
      </c>
      <c r="C2003" s="3">
        <f t="shared" si="31"/>
        <v>10.166666666666666</v>
      </c>
    </row>
    <row r="2004" spans="1:3">
      <c r="A2004" s="2">
        <v>43470.809490740743</v>
      </c>
      <c r="B2004">
        <v>185</v>
      </c>
      <c r="C2004" s="3">
        <f t="shared" si="31"/>
        <v>10.277777777777779</v>
      </c>
    </row>
    <row r="2005" spans="1:3">
      <c r="A2005" s="2">
        <v>43470.812962962962</v>
      </c>
      <c r="B2005">
        <v>184</v>
      </c>
      <c r="C2005" s="3">
        <f t="shared" si="31"/>
        <v>10.222222222222221</v>
      </c>
    </row>
    <row r="2006" spans="1:3">
      <c r="A2006" s="2">
        <v>43470.816435185188</v>
      </c>
      <c r="B2006">
        <v>183</v>
      </c>
      <c r="C2006" s="3">
        <f t="shared" si="31"/>
        <v>10.166666666666666</v>
      </c>
    </row>
    <row r="2007" spans="1:3">
      <c r="A2007" s="2">
        <v>43470.819907407407</v>
      </c>
      <c r="B2007">
        <v>180</v>
      </c>
      <c r="C2007" s="3">
        <f t="shared" si="31"/>
        <v>10</v>
      </c>
    </row>
    <row r="2008" spans="1:3">
      <c r="A2008" s="2">
        <v>43470.823379629626</v>
      </c>
      <c r="B2008">
        <v>177</v>
      </c>
      <c r="C2008" s="3">
        <f t="shared" si="31"/>
        <v>9.8333333333333339</v>
      </c>
    </row>
    <row r="2009" spans="1:3">
      <c r="A2009" s="2">
        <v>43470.826851851853</v>
      </c>
      <c r="B2009">
        <v>175</v>
      </c>
      <c r="C2009" s="3">
        <f t="shared" si="31"/>
        <v>9.7222222222222214</v>
      </c>
    </row>
    <row r="2010" spans="1:3">
      <c r="A2010" s="2">
        <v>43470.830324074072</v>
      </c>
      <c r="B2010">
        <v>173</v>
      </c>
      <c r="C2010" s="3">
        <f t="shared" si="31"/>
        <v>9.6111111111111107</v>
      </c>
    </row>
    <row r="2011" spans="1:3">
      <c r="A2011" s="2">
        <v>43470.833796296298</v>
      </c>
      <c r="B2011">
        <v>172</v>
      </c>
      <c r="C2011" s="3">
        <f t="shared" si="31"/>
        <v>9.5555555555555554</v>
      </c>
    </row>
    <row r="2012" spans="1:3">
      <c r="A2012" s="2">
        <v>43470.837268518517</v>
      </c>
      <c r="B2012">
        <v>171</v>
      </c>
      <c r="C2012" s="3">
        <f t="shared" si="31"/>
        <v>9.5</v>
      </c>
    </row>
    <row r="2013" spans="1:3">
      <c r="A2013" s="2">
        <v>43470.840740740743</v>
      </c>
      <c r="B2013">
        <v>170</v>
      </c>
      <c r="C2013" s="3">
        <f t="shared" si="31"/>
        <v>9.4444444444444446</v>
      </c>
    </row>
    <row r="2014" spans="1:3">
      <c r="A2014" s="2">
        <v>43470.844212962962</v>
      </c>
      <c r="B2014">
        <v>169</v>
      </c>
      <c r="C2014" s="3">
        <f t="shared" si="31"/>
        <v>9.3888888888888893</v>
      </c>
    </row>
    <row r="2015" spans="1:3">
      <c r="A2015" s="2">
        <v>43470.847685185188</v>
      </c>
      <c r="B2015">
        <v>167</v>
      </c>
      <c r="C2015" s="3">
        <f t="shared" si="31"/>
        <v>9.2777777777777786</v>
      </c>
    </row>
    <row r="2016" spans="1:3">
      <c r="A2016" s="2">
        <v>43470.851157407407</v>
      </c>
      <c r="B2016">
        <v>165</v>
      </c>
      <c r="C2016" s="3">
        <f t="shared" si="31"/>
        <v>9.1666666666666661</v>
      </c>
    </row>
    <row r="2017" spans="1:3">
      <c r="A2017" s="2">
        <v>43470.854629629626</v>
      </c>
      <c r="B2017">
        <v>164</v>
      </c>
      <c r="C2017" s="3">
        <f t="shared" si="31"/>
        <v>9.1111111111111107</v>
      </c>
    </row>
    <row r="2018" spans="1:3">
      <c r="A2018" s="2">
        <v>43470.858101851853</v>
      </c>
      <c r="B2018">
        <v>165</v>
      </c>
      <c r="C2018" s="3">
        <f t="shared" si="31"/>
        <v>9.1666666666666661</v>
      </c>
    </row>
    <row r="2019" spans="1:3">
      <c r="A2019" s="2">
        <v>43470.861574074072</v>
      </c>
      <c r="B2019">
        <v>166</v>
      </c>
      <c r="C2019" s="3">
        <f t="shared" si="31"/>
        <v>9.2222222222222214</v>
      </c>
    </row>
    <row r="2020" spans="1:3">
      <c r="A2020" s="2">
        <v>43470.865046296298</v>
      </c>
      <c r="B2020">
        <v>166</v>
      </c>
      <c r="C2020" s="3">
        <f t="shared" si="31"/>
        <v>9.2222222222222214</v>
      </c>
    </row>
    <row r="2021" spans="1:3">
      <c r="A2021" s="2">
        <v>43470.868518518517</v>
      </c>
      <c r="B2021">
        <v>165</v>
      </c>
      <c r="C2021" s="3">
        <f t="shared" si="31"/>
        <v>9.1666666666666661</v>
      </c>
    </row>
    <row r="2022" spans="1:3">
      <c r="A2022" s="2">
        <v>43470.871990740743</v>
      </c>
      <c r="B2022">
        <v>165</v>
      </c>
      <c r="C2022" s="3">
        <f t="shared" si="31"/>
        <v>9.1666666666666661</v>
      </c>
    </row>
    <row r="2023" spans="1:3">
      <c r="A2023" s="2">
        <v>43470.875462962962</v>
      </c>
      <c r="B2023">
        <v>166</v>
      </c>
      <c r="C2023" s="3">
        <f t="shared" si="31"/>
        <v>9.2222222222222214</v>
      </c>
    </row>
    <row r="2024" spans="1:3">
      <c r="A2024" s="2">
        <v>43470.878935185188</v>
      </c>
      <c r="B2024">
        <v>167</v>
      </c>
      <c r="C2024" s="3">
        <f t="shared" si="31"/>
        <v>9.2777777777777786</v>
      </c>
    </row>
    <row r="2025" spans="1:3">
      <c r="A2025" s="2">
        <v>43470.882407407407</v>
      </c>
      <c r="B2025">
        <v>170</v>
      </c>
      <c r="C2025" s="3">
        <f t="shared" si="31"/>
        <v>9.4444444444444446</v>
      </c>
    </row>
    <row r="2026" spans="1:3">
      <c r="A2026" s="2">
        <v>43470.885879629626</v>
      </c>
      <c r="B2026">
        <v>176</v>
      </c>
      <c r="C2026" s="3">
        <f t="shared" si="31"/>
        <v>9.7777777777777786</v>
      </c>
    </row>
    <row r="2027" spans="1:3">
      <c r="A2027" s="2">
        <v>43470.889351851853</v>
      </c>
      <c r="B2027">
        <v>184</v>
      </c>
      <c r="C2027" s="3">
        <f t="shared" si="31"/>
        <v>10.222222222222221</v>
      </c>
    </row>
    <row r="2028" spans="1:3">
      <c r="A2028" s="2">
        <v>43470.892824074072</v>
      </c>
      <c r="B2028">
        <v>189</v>
      </c>
      <c r="C2028" s="3">
        <f t="shared" si="31"/>
        <v>10.5</v>
      </c>
    </row>
    <row r="2029" spans="1:3">
      <c r="A2029" s="2">
        <v>43470.896296296298</v>
      </c>
      <c r="B2029">
        <v>193</v>
      </c>
      <c r="C2029" s="3">
        <f t="shared" si="31"/>
        <v>10.722222222222221</v>
      </c>
    </row>
    <row r="2030" spans="1:3">
      <c r="A2030" s="2">
        <v>43470.899768518517</v>
      </c>
      <c r="B2030">
        <v>196</v>
      </c>
      <c r="C2030" s="3">
        <f t="shared" si="31"/>
        <v>10.888888888888889</v>
      </c>
    </row>
    <row r="2031" spans="1:3">
      <c r="A2031" s="2">
        <v>43470.903240740743</v>
      </c>
      <c r="B2031">
        <v>197</v>
      </c>
      <c r="C2031" s="3">
        <f t="shared" si="31"/>
        <v>10.944444444444445</v>
      </c>
    </row>
    <row r="2032" spans="1:3">
      <c r="A2032" s="2">
        <v>43470.906712962962</v>
      </c>
      <c r="B2032">
        <v>196</v>
      </c>
      <c r="C2032" s="3">
        <f t="shared" si="31"/>
        <v>10.888888888888889</v>
      </c>
    </row>
    <row r="2033" spans="1:3">
      <c r="A2033" s="2">
        <v>43470.910185185188</v>
      </c>
      <c r="B2033">
        <v>194</v>
      </c>
      <c r="C2033" s="3">
        <f t="shared" si="31"/>
        <v>10.777777777777779</v>
      </c>
    </row>
    <row r="2034" spans="1:3">
      <c r="A2034" s="2">
        <v>43470.913657407407</v>
      </c>
      <c r="B2034">
        <v>192</v>
      </c>
      <c r="C2034" s="3">
        <f t="shared" si="31"/>
        <v>10.666666666666666</v>
      </c>
    </row>
    <row r="2035" spans="1:3">
      <c r="A2035" s="2">
        <v>43470.917129629626</v>
      </c>
      <c r="B2035">
        <v>187</v>
      </c>
      <c r="C2035" s="3">
        <f t="shared" si="31"/>
        <v>10.388888888888889</v>
      </c>
    </row>
    <row r="2036" spans="1:3">
      <c r="A2036" s="2">
        <v>43470.920601851853</v>
      </c>
      <c r="B2036">
        <v>181</v>
      </c>
      <c r="C2036" s="3">
        <f t="shared" si="31"/>
        <v>10.055555555555555</v>
      </c>
    </row>
    <row r="2037" spans="1:3">
      <c r="A2037" s="2">
        <v>43470.924074074072</v>
      </c>
      <c r="B2037">
        <v>175</v>
      </c>
      <c r="C2037" s="3">
        <f t="shared" si="31"/>
        <v>9.7222222222222214</v>
      </c>
    </row>
    <row r="2038" spans="1:3">
      <c r="A2038" s="2">
        <v>43470.927546296298</v>
      </c>
      <c r="B2038">
        <v>168</v>
      </c>
      <c r="C2038" s="3">
        <f t="shared" si="31"/>
        <v>9.3333333333333339</v>
      </c>
    </row>
    <row r="2039" spans="1:3">
      <c r="A2039" s="2">
        <v>43470.931018518517</v>
      </c>
      <c r="B2039">
        <v>162</v>
      </c>
      <c r="C2039" s="3">
        <f t="shared" si="31"/>
        <v>9</v>
      </c>
    </row>
    <row r="2040" spans="1:3">
      <c r="A2040" s="2">
        <v>43470.934490740743</v>
      </c>
      <c r="B2040">
        <v>155</v>
      </c>
      <c r="C2040" s="3">
        <f t="shared" si="31"/>
        <v>8.6111111111111107</v>
      </c>
    </row>
    <row r="2041" spans="1:3">
      <c r="A2041" s="2">
        <v>43470.937962962962</v>
      </c>
      <c r="B2041">
        <v>150</v>
      </c>
      <c r="C2041" s="3">
        <f t="shared" si="31"/>
        <v>8.3333333333333339</v>
      </c>
    </row>
    <row r="2042" spans="1:3">
      <c r="A2042" s="2">
        <v>43470.941435185188</v>
      </c>
      <c r="B2042">
        <v>144</v>
      </c>
      <c r="C2042" s="3">
        <f t="shared" si="31"/>
        <v>8</v>
      </c>
    </row>
    <row r="2043" spans="1:3">
      <c r="A2043" s="2">
        <v>43470.944907407407</v>
      </c>
      <c r="B2043">
        <v>139</v>
      </c>
      <c r="C2043" s="3">
        <f t="shared" si="31"/>
        <v>7.7222222222222223</v>
      </c>
    </row>
    <row r="2044" spans="1:3">
      <c r="A2044" s="2">
        <v>43470.948379629626</v>
      </c>
      <c r="B2044">
        <v>133</v>
      </c>
      <c r="C2044" s="3">
        <f t="shared" si="31"/>
        <v>7.3888888888888893</v>
      </c>
    </row>
    <row r="2045" spans="1:3">
      <c r="A2045" s="2">
        <v>43470.951874999999</v>
      </c>
      <c r="B2045">
        <v>139</v>
      </c>
      <c r="C2045" s="3">
        <f t="shared" si="31"/>
        <v>7.7222222222222223</v>
      </c>
    </row>
    <row r="2046" spans="1:3">
      <c r="A2046" s="2">
        <v>43470.955347222225</v>
      </c>
      <c r="B2046">
        <v>139</v>
      </c>
      <c r="C2046" s="3">
        <f t="shared" si="31"/>
        <v>7.7222222222222223</v>
      </c>
    </row>
    <row r="2047" spans="1:3">
      <c r="A2047" s="2">
        <v>43470.958819444444</v>
      </c>
      <c r="B2047">
        <v>139</v>
      </c>
      <c r="C2047" s="3">
        <f t="shared" si="31"/>
        <v>7.7222222222222223</v>
      </c>
    </row>
    <row r="2048" spans="1:3">
      <c r="A2048" s="2">
        <v>43470.962291666663</v>
      </c>
      <c r="B2048">
        <v>138</v>
      </c>
      <c r="C2048" s="3">
        <f t="shared" si="31"/>
        <v>7.666666666666667</v>
      </c>
    </row>
    <row r="2049" spans="1:3">
      <c r="A2049" s="2">
        <v>43470.965763888889</v>
      </c>
      <c r="B2049">
        <v>137</v>
      </c>
      <c r="C2049" s="3">
        <f t="shared" si="31"/>
        <v>7.6111111111111107</v>
      </c>
    </row>
    <row r="2050" spans="1:3">
      <c r="A2050" s="2">
        <v>43470.969236111108</v>
      </c>
      <c r="B2050">
        <v>136</v>
      </c>
      <c r="C2050" s="3">
        <f t="shared" si="31"/>
        <v>7.5555555555555554</v>
      </c>
    </row>
    <row r="2051" spans="1:3">
      <c r="A2051" s="2">
        <v>43470.972708333335</v>
      </c>
      <c r="B2051">
        <v>134</v>
      </c>
      <c r="C2051" s="3">
        <f t="shared" ref="C2051:C2114" si="32">(B2051/18)</f>
        <v>7.4444444444444446</v>
      </c>
    </row>
    <row r="2052" spans="1:3">
      <c r="A2052" s="2">
        <v>43470.976180555554</v>
      </c>
      <c r="B2052">
        <v>132</v>
      </c>
      <c r="C2052" s="3">
        <f t="shared" si="32"/>
        <v>7.333333333333333</v>
      </c>
    </row>
    <row r="2053" spans="1:3">
      <c r="A2053" s="2">
        <v>43470.97965277778</v>
      </c>
      <c r="B2053">
        <v>128</v>
      </c>
      <c r="C2053" s="3">
        <f t="shared" si="32"/>
        <v>7.1111111111111107</v>
      </c>
    </row>
    <row r="2054" spans="1:3">
      <c r="A2054" s="2">
        <v>43470.983124999999</v>
      </c>
      <c r="B2054">
        <v>125</v>
      </c>
      <c r="C2054" s="3">
        <f t="shared" si="32"/>
        <v>6.9444444444444446</v>
      </c>
    </row>
    <row r="2055" spans="1:3">
      <c r="A2055" s="2">
        <v>43470.986597222225</v>
      </c>
      <c r="B2055">
        <v>124</v>
      </c>
      <c r="C2055" s="3">
        <f t="shared" si="32"/>
        <v>6.8888888888888893</v>
      </c>
    </row>
    <row r="2056" spans="1:3">
      <c r="A2056" s="2">
        <v>43470.990069444444</v>
      </c>
      <c r="B2056">
        <v>125</v>
      </c>
      <c r="C2056" s="3">
        <f t="shared" si="32"/>
        <v>6.9444444444444446</v>
      </c>
    </row>
    <row r="2057" spans="1:3">
      <c r="A2057" s="2">
        <v>43470.993541666663</v>
      </c>
      <c r="B2057">
        <v>127</v>
      </c>
      <c r="C2057" s="3">
        <f t="shared" si="32"/>
        <v>7.0555555555555554</v>
      </c>
    </row>
    <row r="2058" spans="1:3">
      <c r="A2058" s="2">
        <v>43470.997013888889</v>
      </c>
      <c r="B2058">
        <v>129</v>
      </c>
      <c r="C2058" s="3">
        <f t="shared" si="32"/>
        <v>7.166666666666667</v>
      </c>
    </row>
    <row r="2059" spans="1:3">
      <c r="A2059" s="2">
        <v>43471.000486111108</v>
      </c>
      <c r="B2059">
        <v>130</v>
      </c>
      <c r="C2059" s="3">
        <f t="shared" si="32"/>
        <v>7.2222222222222223</v>
      </c>
    </row>
    <row r="2060" spans="1:3">
      <c r="A2060" s="2">
        <v>43471.003958333335</v>
      </c>
      <c r="B2060">
        <v>128</v>
      </c>
      <c r="C2060" s="3">
        <f t="shared" si="32"/>
        <v>7.1111111111111107</v>
      </c>
    </row>
    <row r="2061" spans="1:3">
      <c r="A2061" s="2">
        <v>43471.007430555554</v>
      </c>
      <c r="B2061">
        <v>126</v>
      </c>
      <c r="C2061" s="3">
        <f t="shared" si="32"/>
        <v>7</v>
      </c>
    </row>
    <row r="2062" spans="1:3">
      <c r="A2062" s="2">
        <v>43471.01090277778</v>
      </c>
      <c r="B2062">
        <v>124</v>
      </c>
      <c r="C2062" s="3">
        <f t="shared" si="32"/>
        <v>6.8888888888888893</v>
      </c>
    </row>
    <row r="2063" spans="1:3">
      <c r="A2063" s="2">
        <v>43471.014374999999</v>
      </c>
      <c r="B2063">
        <v>121</v>
      </c>
      <c r="C2063" s="3">
        <f t="shared" si="32"/>
        <v>6.7222222222222223</v>
      </c>
    </row>
    <row r="2064" spans="1:3">
      <c r="A2064" s="2">
        <v>43471.017847222225</v>
      </c>
      <c r="B2064">
        <v>118</v>
      </c>
      <c r="C2064" s="3">
        <f t="shared" si="32"/>
        <v>6.5555555555555554</v>
      </c>
    </row>
    <row r="2065" spans="1:3">
      <c r="A2065" s="2">
        <v>43471.021319444444</v>
      </c>
      <c r="B2065">
        <v>116</v>
      </c>
      <c r="C2065" s="3">
        <f t="shared" si="32"/>
        <v>6.4444444444444446</v>
      </c>
    </row>
    <row r="2066" spans="1:3">
      <c r="A2066" s="2">
        <v>43471.024791666663</v>
      </c>
      <c r="B2066">
        <v>114</v>
      </c>
      <c r="C2066" s="3">
        <f t="shared" si="32"/>
        <v>6.333333333333333</v>
      </c>
    </row>
    <row r="2067" spans="1:3">
      <c r="A2067" s="2">
        <v>43471.028263888889</v>
      </c>
      <c r="B2067">
        <v>112</v>
      </c>
      <c r="C2067" s="3">
        <f t="shared" si="32"/>
        <v>6.2222222222222223</v>
      </c>
    </row>
    <row r="2068" spans="1:3">
      <c r="A2068" s="2">
        <v>43471.031736111108</v>
      </c>
      <c r="B2068">
        <v>111</v>
      </c>
      <c r="C2068" s="3">
        <f t="shared" si="32"/>
        <v>6.166666666666667</v>
      </c>
    </row>
    <row r="2069" spans="1:3">
      <c r="A2069" s="2">
        <v>43471.035208333335</v>
      </c>
      <c r="B2069">
        <v>110</v>
      </c>
      <c r="C2069" s="3">
        <f t="shared" si="32"/>
        <v>6.1111111111111107</v>
      </c>
    </row>
    <row r="2070" spans="1:3">
      <c r="A2070" s="2">
        <v>43471.038680555554</v>
      </c>
      <c r="B2070">
        <v>110</v>
      </c>
      <c r="C2070" s="3">
        <f t="shared" si="32"/>
        <v>6.1111111111111107</v>
      </c>
    </row>
    <row r="2071" spans="1:3">
      <c r="A2071" s="2">
        <v>43471.04215277778</v>
      </c>
      <c r="B2071">
        <v>109</v>
      </c>
      <c r="C2071" s="3">
        <f t="shared" si="32"/>
        <v>6.0555555555555554</v>
      </c>
    </row>
    <row r="2072" spans="1:3">
      <c r="A2072" s="2">
        <v>43471.045624999999</v>
      </c>
      <c r="B2072">
        <v>108</v>
      </c>
      <c r="C2072" s="3">
        <f t="shared" si="32"/>
        <v>6</v>
      </c>
    </row>
    <row r="2073" spans="1:3">
      <c r="A2073" s="2">
        <v>43471.049097222225</v>
      </c>
      <c r="B2073">
        <v>107</v>
      </c>
      <c r="C2073" s="3">
        <f t="shared" si="32"/>
        <v>5.9444444444444446</v>
      </c>
    </row>
    <row r="2074" spans="1:3">
      <c r="A2074" s="2">
        <v>43471.052569444444</v>
      </c>
      <c r="B2074">
        <v>106</v>
      </c>
      <c r="C2074" s="3">
        <f t="shared" si="32"/>
        <v>5.8888888888888893</v>
      </c>
    </row>
    <row r="2075" spans="1:3">
      <c r="A2075" s="2">
        <v>43471.056041666663</v>
      </c>
      <c r="B2075">
        <v>105</v>
      </c>
      <c r="C2075" s="3">
        <f t="shared" si="32"/>
        <v>5.833333333333333</v>
      </c>
    </row>
    <row r="2076" spans="1:3">
      <c r="A2076" s="2">
        <v>43471.059513888889</v>
      </c>
      <c r="B2076">
        <v>104</v>
      </c>
      <c r="C2076" s="3">
        <f t="shared" si="32"/>
        <v>5.7777777777777777</v>
      </c>
    </row>
    <row r="2077" spans="1:3">
      <c r="A2077" s="2">
        <v>43471.062986111108</v>
      </c>
      <c r="B2077">
        <v>103</v>
      </c>
      <c r="C2077" s="3">
        <f t="shared" si="32"/>
        <v>5.7222222222222223</v>
      </c>
    </row>
    <row r="2078" spans="1:3">
      <c r="A2078" s="2">
        <v>43471.066458333335</v>
      </c>
      <c r="B2078">
        <v>101</v>
      </c>
      <c r="C2078" s="3">
        <f t="shared" si="32"/>
        <v>5.6111111111111107</v>
      </c>
    </row>
    <row r="2079" spans="1:3">
      <c r="A2079" s="2">
        <v>43471.069930555554</v>
      </c>
      <c r="B2079">
        <v>100</v>
      </c>
      <c r="C2079" s="3">
        <f t="shared" si="32"/>
        <v>5.5555555555555554</v>
      </c>
    </row>
    <row r="2080" spans="1:3">
      <c r="A2080" s="2">
        <v>43471.07340277778</v>
      </c>
      <c r="B2080">
        <v>99</v>
      </c>
      <c r="C2080" s="3">
        <f t="shared" si="32"/>
        <v>5.5</v>
      </c>
    </row>
    <row r="2081" spans="1:3">
      <c r="A2081" s="2">
        <v>43471.076874999999</v>
      </c>
      <c r="B2081">
        <v>99</v>
      </c>
      <c r="C2081" s="3">
        <f t="shared" si="32"/>
        <v>5.5</v>
      </c>
    </row>
    <row r="2082" spans="1:3">
      <c r="A2082" s="2">
        <v>43471.080347222225</v>
      </c>
      <c r="B2082">
        <v>98</v>
      </c>
      <c r="C2082" s="3">
        <f t="shared" si="32"/>
        <v>5.4444444444444446</v>
      </c>
    </row>
    <row r="2083" spans="1:3">
      <c r="A2083" s="2">
        <v>43471.083819444444</v>
      </c>
      <c r="B2083">
        <v>98</v>
      </c>
      <c r="C2083" s="3">
        <f t="shared" si="32"/>
        <v>5.4444444444444446</v>
      </c>
    </row>
    <row r="2084" spans="1:3">
      <c r="A2084" s="2">
        <v>43471.087291666663</v>
      </c>
      <c r="B2084">
        <v>98</v>
      </c>
      <c r="C2084" s="3">
        <f t="shared" si="32"/>
        <v>5.4444444444444446</v>
      </c>
    </row>
    <row r="2085" spans="1:3">
      <c r="A2085" s="2">
        <v>43471.090763888889</v>
      </c>
      <c r="B2085">
        <v>98</v>
      </c>
      <c r="C2085" s="3">
        <f t="shared" si="32"/>
        <v>5.4444444444444446</v>
      </c>
    </row>
    <row r="2086" spans="1:3">
      <c r="A2086" s="2">
        <v>43471.094236111108</v>
      </c>
      <c r="B2086">
        <v>97</v>
      </c>
      <c r="C2086" s="3">
        <f t="shared" si="32"/>
        <v>5.3888888888888893</v>
      </c>
    </row>
    <row r="2087" spans="1:3">
      <c r="A2087" s="2">
        <v>43471.097708333335</v>
      </c>
      <c r="B2087">
        <v>97</v>
      </c>
      <c r="C2087" s="3">
        <f t="shared" si="32"/>
        <v>5.3888888888888893</v>
      </c>
    </row>
    <row r="2088" spans="1:3">
      <c r="A2088" s="2">
        <v>43471.101180555554</v>
      </c>
      <c r="B2088">
        <v>96</v>
      </c>
      <c r="C2088" s="3">
        <f t="shared" si="32"/>
        <v>5.333333333333333</v>
      </c>
    </row>
    <row r="2089" spans="1:3">
      <c r="A2089" s="2">
        <v>43471.10465277778</v>
      </c>
      <c r="B2089">
        <v>96</v>
      </c>
      <c r="C2089" s="3">
        <f t="shared" si="32"/>
        <v>5.333333333333333</v>
      </c>
    </row>
    <row r="2090" spans="1:3">
      <c r="A2090" s="2">
        <v>43471.108124999999</v>
      </c>
      <c r="B2090">
        <v>95</v>
      </c>
      <c r="C2090" s="3">
        <f t="shared" si="32"/>
        <v>5.2777777777777777</v>
      </c>
    </row>
    <row r="2091" spans="1:3">
      <c r="A2091" s="2">
        <v>43471.111597222225</v>
      </c>
      <c r="B2091">
        <v>95</v>
      </c>
      <c r="C2091" s="3">
        <f t="shared" si="32"/>
        <v>5.2777777777777777</v>
      </c>
    </row>
    <row r="2092" spans="1:3">
      <c r="A2092" s="2">
        <v>43471.115069444444</v>
      </c>
      <c r="B2092">
        <v>95</v>
      </c>
      <c r="C2092" s="3">
        <f t="shared" si="32"/>
        <v>5.2777777777777777</v>
      </c>
    </row>
    <row r="2093" spans="1:3">
      <c r="A2093" s="2">
        <v>43471.118541666663</v>
      </c>
      <c r="B2093">
        <v>95</v>
      </c>
      <c r="C2093" s="3">
        <f t="shared" si="32"/>
        <v>5.2777777777777777</v>
      </c>
    </row>
    <row r="2094" spans="1:3">
      <c r="A2094" s="2">
        <v>43471.122013888889</v>
      </c>
      <c r="B2094">
        <v>96</v>
      </c>
      <c r="C2094" s="3">
        <f t="shared" si="32"/>
        <v>5.333333333333333</v>
      </c>
    </row>
    <row r="2095" spans="1:3">
      <c r="A2095" s="2">
        <v>43471.125486111108</v>
      </c>
      <c r="B2095">
        <v>97</v>
      </c>
      <c r="C2095" s="3">
        <f t="shared" si="32"/>
        <v>5.3888888888888893</v>
      </c>
    </row>
    <row r="2096" spans="1:3">
      <c r="A2096" s="2">
        <v>43471.128958333335</v>
      </c>
      <c r="B2096">
        <v>97</v>
      </c>
      <c r="C2096" s="3">
        <f t="shared" si="32"/>
        <v>5.3888888888888893</v>
      </c>
    </row>
    <row r="2097" spans="1:3">
      <c r="A2097" s="2">
        <v>43471.132430555554</v>
      </c>
      <c r="B2097">
        <v>97</v>
      </c>
      <c r="C2097" s="3">
        <f t="shared" si="32"/>
        <v>5.3888888888888893</v>
      </c>
    </row>
    <row r="2098" spans="1:3">
      <c r="A2098" s="2">
        <v>43471.13590277778</v>
      </c>
      <c r="B2098">
        <v>97</v>
      </c>
      <c r="C2098" s="3">
        <f t="shared" si="32"/>
        <v>5.3888888888888893</v>
      </c>
    </row>
    <row r="2099" spans="1:3">
      <c r="A2099" s="2">
        <v>43471.139374999999</v>
      </c>
      <c r="B2099">
        <v>98</v>
      </c>
      <c r="C2099" s="3">
        <f t="shared" si="32"/>
        <v>5.4444444444444446</v>
      </c>
    </row>
    <row r="2100" spans="1:3">
      <c r="A2100" s="2">
        <v>43471.142847222225</v>
      </c>
      <c r="B2100">
        <v>99</v>
      </c>
      <c r="C2100" s="3">
        <f t="shared" si="32"/>
        <v>5.5</v>
      </c>
    </row>
    <row r="2101" spans="1:3">
      <c r="A2101" s="2">
        <v>43471.146319444444</v>
      </c>
      <c r="B2101">
        <v>101</v>
      </c>
      <c r="C2101" s="3">
        <f t="shared" si="32"/>
        <v>5.6111111111111107</v>
      </c>
    </row>
    <row r="2102" spans="1:3">
      <c r="A2102" s="2">
        <v>43471.149791666663</v>
      </c>
      <c r="B2102">
        <v>102</v>
      </c>
      <c r="C2102" s="3">
        <f t="shared" si="32"/>
        <v>5.666666666666667</v>
      </c>
    </row>
    <row r="2103" spans="1:3">
      <c r="A2103" s="2">
        <v>43471.153263888889</v>
      </c>
      <c r="B2103">
        <v>103</v>
      </c>
      <c r="C2103" s="3">
        <f t="shared" si="32"/>
        <v>5.7222222222222223</v>
      </c>
    </row>
    <row r="2104" spans="1:3">
      <c r="A2104" s="2">
        <v>43471.156736111108</v>
      </c>
      <c r="B2104">
        <v>104</v>
      </c>
      <c r="C2104" s="3">
        <f t="shared" si="32"/>
        <v>5.7777777777777777</v>
      </c>
    </row>
    <row r="2105" spans="1:3">
      <c r="A2105" s="2">
        <v>43471.160208333335</v>
      </c>
      <c r="B2105">
        <v>105</v>
      </c>
      <c r="C2105" s="3">
        <f t="shared" si="32"/>
        <v>5.833333333333333</v>
      </c>
    </row>
    <row r="2106" spans="1:3">
      <c r="A2106" s="2">
        <v>43471.163680555554</v>
      </c>
      <c r="B2106">
        <v>106</v>
      </c>
      <c r="C2106" s="3">
        <f t="shared" si="32"/>
        <v>5.8888888888888893</v>
      </c>
    </row>
    <row r="2107" spans="1:3">
      <c r="A2107" s="2">
        <v>43471.16715277778</v>
      </c>
      <c r="B2107">
        <v>108</v>
      </c>
      <c r="C2107" s="3">
        <f t="shared" si="32"/>
        <v>6</v>
      </c>
    </row>
    <row r="2108" spans="1:3">
      <c r="A2108" s="2">
        <v>43471.170624999999</v>
      </c>
      <c r="B2108">
        <v>108</v>
      </c>
      <c r="C2108" s="3">
        <f t="shared" si="32"/>
        <v>6</v>
      </c>
    </row>
    <row r="2109" spans="1:3">
      <c r="A2109" s="2">
        <v>43471.174097222225</v>
      </c>
      <c r="B2109">
        <v>108</v>
      </c>
      <c r="C2109" s="3">
        <f t="shared" si="32"/>
        <v>6</v>
      </c>
    </row>
    <row r="2110" spans="1:3">
      <c r="A2110" s="2">
        <v>43471.177569444444</v>
      </c>
      <c r="B2110">
        <v>108</v>
      </c>
      <c r="C2110" s="3">
        <f t="shared" si="32"/>
        <v>6</v>
      </c>
    </row>
    <row r="2111" spans="1:3">
      <c r="A2111" s="2">
        <v>43471.181041666663</v>
      </c>
      <c r="B2111">
        <v>108</v>
      </c>
      <c r="C2111" s="3">
        <f t="shared" si="32"/>
        <v>6</v>
      </c>
    </row>
    <row r="2112" spans="1:3">
      <c r="A2112" s="2">
        <v>43471.184513888889</v>
      </c>
      <c r="B2112">
        <v>109</v>
      </c>
      <c r="C2112" s="3">
        <f t="shared" si="32"/>
        <v>6.0555555555555554</v>
      </c>
    </row>
    <row r="2113" spans="1:3">
      <c r="A2113" s="2">
        <v>43471.187986111108</v>
      </c>
      <c r="B2113">
        <v>109</v>
      </c>
      <c r="C2113" s="3">
        <f t="shared" si="32"/>
        <v>6.0555555555555554</v>
      </c>
    </row>
    <row r="2114" spans="1:3">
      <c r="A2114" s="2">
        <v>43471.191458333335</v>
      </c>
      <c r="B2114">
        <v>109</v>
      </c>
      <c r="C2114" s="3">
        <f t="shared" si="32"/>
        <v>6.0555555555555554</v>
      </c>
    </row>
    <row r="2115" spans="1:3">
      <c r="A2115" s="2">
        <v>43471.194930555554</v>
      </c>
      <c r="B2115">
        <v>108</v>
      </c>
      <c r="C2115" s="3">
        <f t="shared" ref="C2115:C2178" si="33">(B2115/18)</f>
        <v>6</v>
      </c>
    </row>
    <row r="2116" spans="1:3">
      <c r="A2116" s="2">
        <v>43471.19840277778</v>
      </c>
      <c r="B2116">
        <v>107</v>
      </c>
      <c r="C2116" s="3">
        <f t="shared" si="33"/>
        <v>5.9444444444444446</v>
      </c>
    </row>
    <row r="2117" spans="1:3">
      <c r="A2117" s="2">
        <v>43471.201886574076</v>
      </c>
      <c r="B2117">
        <v>106</v>
      </c>
      <c r="C2117" s="3">
        <f t="shared" si="33"/>
        <v>5.8888888888888893</v>
      </c>
    </row>
    <row r="2118" spans="1:3">
      <c r="A2118" s="2">
        <v>43471.205358796295</v>
      </c>
      <c r="B2118">
        <v>106</v>
      </c>
      <c r="C2118" s="3">
        <f t="shared" si="33"/>
        <v>5.8888888888888893</v>
      </c>
    </row>
    <row r="2119" spans="1:3">
      <c r="A2119" s="2">
        <v>43471.208831018521</v>
      </c>
      <c r="B2119">
        <v>106</v>
      </c>
      <c r="C2119" s="3">
        <f t="shared" si="33"/>
        <v>5.8888888888888893</v>
      </c>
    </row>
    <row r="2120" spans="1:3">
      <c r="A2120" s="2">
        <v>43471.21230324074</v>
      </c>
      <c r="B2120">
        <v>105</v>
      </c>
      <c r="C2120" s="3">
        <f t="shared" si="33"/>
        <v>5.833333333333333</v>
      </c>
    </row>
    <row r="2121" spans="1:3">
      <c r="A2121" s="2">
        <v>43471.215775462966</v>
      </c>
      <c r="B2121">
        <v>104</v>
      </c>
      <c r="C2121" s="3">
        <f t="shared" si="33"/>
        <v>5.7777777777777777</v>
      </c>
    </row>
    <row r="2122" spans="1:3">
      <c r="A2122" s="2">
        <v>43471.219247685185</v>
      </c>
      <c r="B2122">
        <v>103</v>
      </c>
      <c r="C2122" s="3">
        <f t="shared" si="33"/>
        <v>5.7222222222222223</v>
      </c>
    </row>
    <row r="2123" spans="1:3">
      <c r="A2123" s="2">
        <v>43471.222719907404</v>
      </c>
      <c r="B2123">
        <v>102</v>
      </c>
      <c r="C2123" s="3">
        <f t="shared" si="33"/>
        <v>5.666666666666667</v>
      </c>
    </row>
    <row r="2124" spans="1:3">
      <c r="A2124" s="2">
        <v>43471.22619212963</v>
      </c>
      <c r="B2124">
        <v>103</v>
      </c>
      <c r="C2124" s="3">
        <f t="shared" si="33"/>
        <v>5.7222222222222223</v>
      </c>
    </row>
    <row r="2125" spans="1:3">
      <c r="A2125" s="2">
        <v>43471.229664351849</v>
      </c>
      <c r="B2125">
        <v>104</v>
      </c>
      <c r="C2125" s="3">
        <f t="shared" si="33"/>
        <v>5.7777777777777777</v>
      </c>
    </row>
    <row r="2126" spans="1:3">
      <c r="A2126" s="2">
        <v>43471.233136574076</v>
      </c>
      <c r="B2126">
        <v>104</v>
      </c>
      <c r="C2126" s="3">
        <f t="shared" si="33"/>
        <v>5.7777777777777777</v>
      </c>
    </row>
    <row r="2127" spans="1:3">
      <c r="A2127" s="2">
        <v>43471.236608796295</v>
      </c>
      <c r="B2127">
        <v>103</v>
      </c>
      <c r="C2127" s="3">
        <f t="shared" si="33"/>
        <v>5.7222222222222223</v>
      </c>
    </row>
    <row r="2128" spans="1:3">
      <c r="A2128" s="2">
        <v>43471.240081018521</v>
      </c>
      <c r="B2128">
        <v>102</v>
      </c>
      <c r="C2128" s="3">
        <f t="shared" si="33"/>
        <v>5.666666666666667</v>
      </c>
    </row>
    <row r="2129" spans="1:3">
      <c r="A2129" s="2">
        <v>43471.24355324074</v>
      </c>
      <c r="B2129">
        <v>102</v>
      </c>
      <c r="C2129" s="3">
        <f t="shared" si="33"/>
        <v>5.666666666666667</v>
      </c>
    </row>
    <row r="2130" spans="1:3">
      <c r="A2130" s="2">
        <v>43471.247025462966</v>
      </c>
      <c r="B2130">
        <v>101</v>
      </c>
      <c r="C2130" s="3">
        <f t="shared" si="33"/>
        <v>5.6111111111111107</v>
      </c>
    </row>
    <row r="2131" spans="1:3">
      <c r="A2131" s="2">
        <v>43471.250497685185</v>
      </c>
      <c r="B2131">
        <v>101</v>
      </c>
      <c r="C2131" s="3">
        <f t="shared" si="33"/>
        <v>5.6111111111111107</v>
      </c>
    </row>
    <row r="2132" spans="1:3">
      <c r="A2132" s="2">
        <v>43471.253969907404</v>
      </c>
      <c r="B2132">
        <v>101</v>
      </c>
      <c r="C2132" s="3">
        <f t="shared" si="33"/>
        <v>5.6111111111111107</v>
      </c>
    </row>
    <row r="2133" spans="1:3">
      <c r="A2133" s="2">
        <v>43471.25744212963</v>
      </c>
      <c r="B2133">
        <v>101</v>
      </c>
      <c r="C2133" s="3">
        <f t="shared" si="33"/>
        <v>5.6111111111111107</v>
      </c>
    </row>
    <row r="2134" spans="1:3">
      <c r="A2134" s="2">
        <v>43471.260914351849</v>
      </c>
      <c r="B2134">
        <v>100</v>
      </c>
      <c r="C2134" s="3">
        <f t="shared" si="33"/>
        <v>5.5555555555555554</v>
      </c>
    </row>
    <row r="2135" spans="1:3">
      <c r="A2135" s="2">
        <v>43471.264386574076</v>
      </c>
      <c r="B2135">
        <v>99</v>
      </c>
      <c r="C2135" s="3">
        <f t="shared" si="33"/>
        <v>5.5</v>
      </c>
    </row>
    <row r="2136" spans="1:3">
      <c r="A2136" s="2">
        <v>43471.267858796295</v>
      </c>
      <c r="B2136">
        <v>98</v>
      </c>
      <c r="C2136" s="3">
        <f t="shared" si="33"/>
        <v>5.4444444444444446</v>
      </c>
    </row>
    <row r="2137" spans="1:3">
      <c r="A2137" s="2">
        <v>43471.271331018521</v>
      </c>
      <c r="B2137">
        <v>96</v>
      </c>
      <c r="C2137" s="3">
        <f t="shared" si="33"/>
        <v>5.333333333333333</v>
      </c>
    </row>
    <row r="2138" spans="1:3">
      <c r="A2138" s="2">
        <v>43471.27480324074</v>
      </c>
      <c r="B2138">
        <v>94</v>
      </c>
      <c r="C2138" s="3">
        <f t="shared" si="33"/>
        <v>5.2222222222222223</v>
      </c>
    </row>
    <row r="2139" spans="1:3">
      <c r="A2139" s="2">
        <v>43471.278275462966</v>
      </c>
      <c r="B2139">
        <v>93</v>
      </c>
      <c r="C2139" s="3">
        <f t="shared" si="33"/>
        <v>5.166666666666667</v>
      </c>
    </row>
    <row r="2140" spans="1:3">
      <c r="A2140" s="2">
        <v>43471.281747685185</v>
      </c>
      <c r="B2140">
        <v>93</v>
      </c>
      <c r="C2140" s="3">
        <f t="shared" si="33"/>
        <v>5.166666666666667</v>
      </c>
    </row>
    <row r="2141" spans="1:3">
      <c r="A2141" s="2">
        <v>43471.285219907404</v>
      </c>
      <c r="B2141">
        <v>92</v>
      </c>
      <c r="C2141" s="3">
        <f t="shared" si="33"/>
        <v>5.1111111111111107</v>
      </c>
    </row>
    <row r="2142" spans="1:3">
      <c r="A2142" s="2">
        <v>43471.28869212963</v>
      </c>
      <c r="B2142">
        <v>92</v>
      </c>
      <c r="C2142" s="3">
        <f t="shared" si="33"/>
        <v>5.1111111111111107</v>
      </c>
    </row>
    <row r="2143" spans="1:3">
      <c r="A2143" s="2">
        <v>43471.292164351849</v>
      </c>
      <c r="B2143">
        <v>91</v>
      </c>
      <c r="C2143" s="3">
        <f t="shared" si="33"/>
        <v>5.0555555555555554</v>
      </c>
    </row>
    <row r="2144" spans="1:3">
      <c r="A2144" s="2">
        <v>43471.295636574076</v>
      </c>
      <c r="B2144">
        <v>93</v>
      </c>
      <c r="C2144" s="3">
        <f t="shared" si="33"/>
        <v>5.166666666666667</v>
      </c>
    </row>
    <row r="2145" spans="1:3">
      <c r="A2145" s="2">
        <v>43471.299108796295</v>
      </c>
      <c r="B2145">
        <v>98</v>
      </c>
      <c r="C2145" s="3">
        <f t="shared" si="33"/>
        <v>5.4444444444444446</v>
      </c>
    </row>
    <row r="2146" spans="1:3">
      <c r="A2146" s="2">
        <v>43471.302581018521</v>
      </c>
      <c r="B2146">
        <v>102</v>
      </c>
      <c r="C2146" s="3">
        <f t="shared" si="33"/>
        <v>5.666666666666667</v>
      </c>
    </row>
    <row r="2147" spans="1:3">
      <c r="A2147" s="2">
        <v>43471.30605324074</v>
      </c>
      <c r="B2147">
        <v>104</v>
      </c>
      <c r="C2147" s="3">
        <f t="shared" si="33"/>
        <v>5.7777777777777777</v>
      </c>
    </row>
    <row r="2148" spans="1:3">
      <c r="A2148" s="2">
        <v>43471.309525462966</v>
      </c>
      <c r="B2148">
        <v>108</v>
      </c>
      <c r="C2148" s="3">
        <f t="shared" si="33"/>
        <v>6</v>
      </c>
    </row>
    <row r="2149" spans="1:3">
      <c r="A2149" s="2">
        <v>43471.312997685185</v>
      </c>
      <c r="B2149">
        <v>113</v>
      </c>
      <c r="C2149" s="3">
        <f t="shared" si="33"/>
        <v>6.2777777777777777</v>
      </c>
    </row>
    <row r="2150" spans="1:3">
      <c r="A2150" s="2">
        <v>43471.316469907404</v>
      </c>
      <c r="B2150">
        <v>117</v>
      </c>
      <c r="C2150" s="3">
        <f t="shared" si="33"/>
        <v>6.5</v>
      </c>
    </row>
    <row r="2151" spans="1:3">
      <c r="A2151" s="2">
        <v>43471.31994212963</v>
      </c>
      <c r="B2151">
        <v>119</v>
      </c>
      <c r="C2151" s="3">
        <f t="shared" si="33"/>
        <v>6.6111111111111107</v>
      </c>
    </row>
    <row r="2152" spans="1:3">
      <c r="A2152" s="2">
        <v>43471.323414351849</v>
      </c>
      <c r="B2152">
        <v>119</v>
      </c>
      <c r="C2152" s="3">
        <f t="shared" si="33"/>
        <v>6.6111111111111107</v>
      </c>
    </row>
    <row r="2153" spans="1:3">
      <c r="A2153" s="2">
        <v>43471.326886574076</v>
      </c>
      <c r="B2153">
        <v>117</v>
      </c>
      <c r="C2153" s="3">
        <f t="shared" si="33"/>
        <v>6.5</v>
      </c>
    </row>
    <row r="2154" spans="1:3">
      <c r="A2154" s="2">
        <v>43471.330358796295</v>
      </c>
      <c r="B2154">
        <v>121</v>
      </c>
      <c r="C2154" s="3">
        <f t="shared" si="33"/>
        <v>6.7222222222222223</v>
      </c>
    </row>
    <row r="2155" spans="1:3">
      <c r="A2155" s="2">
        <v>43471.333831018521</v>
      </c>
      <c r="B2155">
        <v>122</v>
      </c>
      <c r="C2155" s="3">
        <f t="shared" si="33"/>
        <v>6.7777777777777777</v>
      </c>
    </row>
    <row r="2156" spans="1:3">
      <c r="A2156" s="2">
        <v>43471.33730324074</v>
      </c>
      <c r="B2156">
        <v>121</v>
      </c>
      <c r="C2156" s="3">
        <f t="shared" si="33"/>
        <v>6.7222222222222223</v>
      </c>
    </row>
    <row r="2157" spans="1:3">
      <c r="A2157" s="2">
        <v>43471.340775462966</v>
      </c>
      <c r="B2157">
        <v>121</v>
      </c>
      <c r="C2157" s="3">
        <f t="shared" si="33"/>
        <v>6.7222222222222223</v>
      </c>
    </row>
    <row r="2158" spans="1:3">
      <c r="A2158" s="2">
        <v>43471.344247685185</v>
      </c>
      <c r="B2158">
        <v>121</v>
      </c>
      <c r="C2158" s="3">
        <f t="shared" si="33"/>
        <v>6.7222222222222223</v>
      </c>
    </row>
    <row r="2159" spans="1:3">
      <c r="A2159" s="2">
        <v>43471.347719907404</v>
      </c>
      <c r="B2159">
        <v>129</v>
      </c>
      <c r="C2159" s="3">
        <f t="shared" si="33"/>
        <v>7.166666666666667</v>
      </c>
    </row>
    <row r="2160" spans="1:3">
      <c r="A2160" s="2">
        <v>43471.35119212963</v>
      </c>
      <c r="B2160">
        <v>134</v>
      </c>
      <c r="C2160" s="3">
        <f t="shared" si="33"/>
        <v>7.4444444444444446</v>
      </c>
    </row>
    <row r="2161" spans="1:3">
      <c r="A2161" s="2">
        <v>43471.354664351849</v>
      </c>
      <c r="B2161">
        <v>137</v>
      </c>
      <c r="C2161" s="3">
        <f t="shared" si="33"/>
        <v>7.6111111111111107</v>
      </c>
    </row>
    <row r="2162" spans="1:3">
      <c r="A2162" s="2">
        <v>43471.358136574076</v>
      </c>
      <c r="B2162">
        <v>140</v>
      </c>
      <c r="C2162" s="3">
        <f t="shared" si="33"/>
        <v>7.7777777777777777</v>
      </c>
    </row>
    <row r="2163" spans="1:3">
      <c r="A2163" s="2">
        <v>43471.361608796295</v>
      </c>
      <c r="B2163">
        <v>141</v>
      </c>
      <c r="C2163" s="3">
        <f t="shared" si="33"/>
        <v>7.833333333333333</v>
      </c>
    </row>
    <row r="2164" spans="1:3">
      <c r="A2164" s="2">
        <v>43471.365081018521</v>
      </c>
      <c r="B2164">
        <v>141</v>
      </c>
      <c r="C2164" s="3">
        <f t="shared" si="33"/>
        <v>7.833333333333333</v>
      </c>
    </row>
    <row r="2165" spans="1:3">
      <c r="A2165" s="2">
        <v>43471.36855324074</v>
      </c>
      <c r="B2165">
        <v>142</v>
      </c>
      <c r="C2165" s="3">
        <f t="shared" si="33"/>
        <v>7.8888888888888893</v>
      </c>
    </row>
    <row r="2166" spans="1:3">
      <c r="A2166" s="2">
        <v>43471.372025462966</v>
      </c>
      <c r="B2166">
        <v>143</v>
      </c>
      <c r="C2166" s="3">
        <f t="shared" si="33"/>
        <v>7.9444444444444446</v>
      </c>
    </row>
    <row r="2167" spans="1:3">
      <c r="A2167" s="2">
        <v>43471.375497685185</v>
      </c>
      <c r="B2167">
        <v>148</v>
      </c>
      <c r="C2167" s="3">
        <f t="shared" si="33"/>
        <v>8.2222222222222214</v>
      </c>
    </row>
    <row r="2168" spans="1:3">
      <c r="A2168" s="2">
        <v>43471.378969907404</v>
      </c>
      <c r="B2168">
        <v>150</v>
      </c>
      <c r="C2168" s="3">
        <f t="shared" si="33"/>
        <v>8.3333333333333339</v>
      </c>
    </row>
    <row r="2169" spans="1:3">
      <c r="A2169" s="2">
        <v>43471.38244212963</v>
      </c>
      <c r="B2169">
        <v>140</v>
      </c>
      <c r="C2169" s="3">
        <f t="shared" si="33"/>
        <v>7.7777777777777777</v>
      </c>
    </row>
    <row r="2170" spans="1:3">
      <c r="A2170" s="2">
        <v>43471.385914351849</v>
      </c>
      <c r="B2170">
        <v>131</v>
      </c>
      <c r="C2170" s="3">
        <f t="shared" si="33"/>
        <v>7.2777777777777777</v>
      </c>
    </row>
    <row r="2171" spans="1:3">
      <c r="A2171" s="2">
        <v>43471.389386574076</v>
      </c>
      <c r="B2171">
        <v>142</v>
      </c>
      <c r="C2171" s="3">
        <f t="shared" si="33"/>
        <v>7.8888888888888893</v>
      </c>
    </row>
    <row r="2172" spans="1:3">
      <c r="A2172" s="2">
        <v>43471.392858796295</v>
      </c>
      <c r="B2172">
        <v>152</v>
      </c>
      <c r="C2172" s="3">
        <f t="shared" si="33"/>
        <v>8.4444444444444446</v>
      </c>
    </row>
    <row r="2173" spans="1:3">
      <c r="A2173" s="2">
        <v>43471.396331018521</v>
      </c>
      <c r="B2173">
        <v>164</v>
      </c>
      <c r="C2173" s="3">
        <f t="shared" si="33"/>
        <v>9.1111111111111107</v>
      </c>
    </row>
    <row r="2174" spans="1:3">
      <c r="A2174" s="2">
        <v>43471.39980324074</v>
      </c>
      <c r="B2174">
        <v>171</v>
      </c>
      <c r="C2174" s="3">
        <f t="shared" si="33"/>
        <v>9.5</v>
      </c>
    </row>
    <row r="2175" spans="1:3">
      <c r="A2175" s="2">
        <v>43471.403275462966</v>
      </c>
      <c r="B2175">
        <v>173</v>
      </c>
      <c r="C2175" s="3">
        <f t="shared" si="33"/>
        <v>9.6111111111111107</v>
      </c>
    </row>
    <row r="2176" spans="1:3">
      <c r="A2176" s="2">
        <v>43471.406747685185</v>
      </c>
      <c r="B2176">
        <v>173</v>
      </c>
      <c r="C2176" s="3">
        <f t="shared" si="33"/>
        <v>9.6111111111111107</v>
      </c>
    </row>
    <row r="2177" spans="1:3">
      <c r="A2177" s="2">
        <v>43471.410219907404</v>
      </c>
      <c r="B2177">
        <v>173</v>
      </c>
      <c r="C2177" s="3">
        <f t="shared" si="33"/>
        <v>9.6111111111111107</v>
      </c>
    </row>
    <row r="2178" spans="1:3">
      <c r="A2178" s="2">
        <v>43471.41369212963</v>
      </c>
      <c r="B2178">
        <v>175</v>
      </c>
      <c r="C2178" s="3">
        <f t="shared" si="33"/>
        <v>9.7222222222222214</v>
      </c>
    </row>
    <row r="2179" spans="1:3">
      <c r="A2179" s="2">
        <v>43471.417164351849</v>
      </c>
      <c r="B2179">
        <v>179</v>
      </c>
      <c r="C2179" s="3">
        <f t="shared" ref="C2179:C2242" si="34">(B2179/18)</f>
        <v>9.9444444444444446</v>
      </c>
    </row>
    <row r="2180" spans="1:3">
      <c r="A2180" s="2">
        <v>43471.420636574076</v>
      </c>
      <c r="B2180">
        <v>183</v>
      </c>
      <c r="C2180" s="3">
        <f t="shared" si="34"/>
        <v>10.166666666666666</v>
      </c>
    </row>
    <row r="2181" spans="1:3">
      <c r="A2181" s="2">
        <v>43471.424108796295</v>
      </c>
      <c r="B2181">
        <v>185</v>
      </c>
      <c r="C2181" s="3">
        <f t="shared" si="34"/>
        <v>10.277777777777779</v>
      </c>
    </row>
    <row r="2182" spans="1:3">
      <c r="A2182" s="2">
        <v>43471.427581018521</v>
      </c>
      <c r="B2182">
        <v>189</v>
      </c>
      <c r="C2182" s="3">
        <f t="shared" si="34"/>
        <v>10.5</v>
      </c>
    </row>
    <row r="2183" spans="1:3">
      <c r="A2183" s="2">
        <v>43471.43105324074</v>
      </c>
      <c r="B2183">
        <v>188</v>
      </c>
      <c r="C2183" s="3">
        <f t="shared" si="34"/>
        <v>10.444444444444445</v>
      </c>
    </row>
    <row r="2184" spans="1:3">
      <c r="A2184" s="2">
        <v>43471.434525462966</v>
      </c>
      <c r="B2184">
        <v>188</v>
      </c>
      <c r="C2184" s="3">
        <f t="shared" si="34"/>
        <v>10.444444444444445</v>
      </c>
    </row>
    <row r="2185" spans="1:3">
      <c r="A2185" s="2">
        <v>43471.437997685185</v>
      </c>
      <c r="B2185">
        <v>188</v>
      </c>
      <c r="C2185" s="3">
        <f t="shared" si="34"/>
        <v>10.444444444444445</v>
      </c>
    </row>
    <row r="2186" spans="1:3">
      <c r="A2186" s="2">
        <v>43471.441469907404</v>
      </c>
      <c r="B2186">
        <v>184</v>
      </c>
      <c r="C2186" s="3">
        <f t="shared" si="34"/>
        <v>10.222222222222221</v>
      </c>
    </row>
    <row r="2187" spans="1:3">
      <c r="A2187" s="2">
        <v>43471.566481481481</v>
      </c>
      <c r="B2187">
        <v>251</v>
      </c>
      <c r="C2187" s="3">
        <f t="shared" si="34"/>
        <v>13.944444444444445</v>
      </c>
    </row>
    <row r="2188" spans="1:3">
      <c r="A2188" s="2">
        <v>43471.569953703707</v>
      </c>
      <c r="B2188">
        <v>253</v>
      </c>
      <c r="C2188" s="3">
        <f t="shared" si="34"/>
        <v>14.055555555555555</v>
      </c>
    </row>
    <row r="2189" spans="1:3">
      <c r="A2189" s="2">
        <v>43471.573425925926</v>
      </c>
      <c r="B2189">
        <v>251</v>
      </c>
      <c r="C2189" s="3">
        <f t="shared" si="34"/>
        <v>13.944444444444445</v>
      </c>
    </row>
    <row r="2190" spans="1:3">
      <c r="A2190" s="2">
        <v>43471.576898148145</v>
      </c>
      <c r="B2190">
        <v>257</v>
      </c>
      <c r="C2190" s="3">
        <f t="shared" si="34"/>
        <v>14.277777777777779</v>
      </c>
    </row>
    <row r="2191" spans="1:3">
      <c r="A2191" s="2">
        <v>43471.580370370371</v>
      </c>
      <c r="B2191">
        <v>263</v>
      </c>
      <c r="C2191" s="3">
        <f t="shared" si="34"/>
        <v>14.611111111111111</v>
      </c>
    </row>
    <row r="2192" spans="1:3">
      <c r="A2192" s="2">
        <v>43471.58384259259</v>
      </c>
      <c r="B2192">
        <v>267</v>
      </c>
      <c r="C2192" s="3">
        <f t="shared" si="34"/>
        <v>14.833333333333334</v>
      </c>
    </row>
    <row r="2193" spans="1:3">
      <c r="A2193" s="2">
        <v>43471.587314814817</v>
      </c>
      <c r="B2193">
        <v>270</v>
      </c>
      <c r="C2193" s="3">
        <f t="shared" si="34"/>
        <v>15</v>
      </c>
    </row>
    <row r="2194" spans="1:3">
      <c r="A2194" s="2">
        <v>43471.590787037036</v>
      </c>
      <c r="B2194">
        <v>268</v>
      </c>
      <c r="C2194" s="3">
        <f t="shared" si="34"/>
        <v>14.888888888888889</v>
      </c>
    </row>
    <row r="2195" spans="1:3">
      <c r="A2195" s="2">
        <v>43471.594259259262</v>
      </c>
      <c r="B2195">
        <v>259</v>
      </c>
      <c r="C2195" s="3">
        <f t="shared" si="34"/>
        <v>14.388888888888889</v>
      </c>
    </row>
    <row r="2196" spans="1:3">
      <c r="A2196" s="2">
        <v>43471.597731481481</v>
      </c>
      <c r="B2196">
        <v>251</v>
      </c>
      <c r="C2196" s="3">
        <f t="shared" si="34"/>
        <v>13.944444444444445</v>
      </c>
    </row>
    <row r="2197" spans="1:3">
      <c r="A2197" s="2">
        <v>43471.601203703707</v>
      </c>
      <c r="B2197">
        <v>252</v>
      </c>
      <c r="C2197" s="3">
        <f t="shared" si="34"/>
        <v>14</v>
      </c>
    </row>
    <row r="2198" spans="1:3">
      <c r="A2198" s="2">
        <v>43471.604675925926</v>
      </c>
      <c r="B2198">
        <v>260</v>
      </c>
      <c r="C2198" s="3">
        <f t="shared" si="34"/>
        <v>14.444444444444445</v>
      </c>
    </row>
    <row r="2199" spans="1:3">
      <c r="A2199" s="2">
        <v>43471.608148148145</v>
      </c>
      <c r="B2199">
        <v>264</v>
      </c>
      <c r="C2199" s="3">
        <f t="shared" si="34"/>
        <v>14.666666666666666</v>
      </c>
    </row>
    <row r="2200" spans="1:3">
      <c r="A2200" s="2">
        <v>43471.611620370371</v>
      </c>
      <c r="B2200">
        <v>264</v>
      </c>
      <c r="C2200" s="3">
        <f t="shared" si="34"/>
        <v>14.666666666666666</v>
      </c>
    </row>
    <row r="2201" spans="1:3">
      <c r="A2201" s="2">
        <v>43471.61509259259</v>
      </c>
      <c r="B2201">
        <v>265</v>
      </c>
      <c r="C2201" s="3">
        <f t="shared" si="34"/>
        <v>14.722222222222221</v>
      </c>
    </row>
    <row r="2202" spans="1:3">
      <c r="A2202" s="2">
        <v>43471.618564814817</v>
      </c>
      <c r="B2202">
        <v>267</v>
      </c>
      <c r="C2202" s="3">
        <f t="shared" si="34"/>
        <v>14.833333333333334</v>
      </c>
    </row>
    <row r="2203" spans="1:3">
      <c r="A2203" s="2">
        <v>43471.622037037036</v>
      </c>
      <c r="B2203">
        <v>271</v>
      </c>
      <c r="C2203" s="3">
        <f t="shared" si="34"/>
        <v>15.055555555555555</v>
      </c>
    </row>
    <row r="2204" spans="1:3">
      <c r="A2204" s="2">
        <v>43471.625509259262</v>
      </c>
      <c r="B2204">
        <v>270</v>
      </c>
      <c r="C2204" s="3">
        <f t="shared" si="34"/>
        <v>15</v>
      </c>
    </row>
    <row r="2205" spans="1:3">
      <c r="A2205" s="2">
        <v>43471.628981481481</v>
      </c>
      <c r="B2205">
        <v>272</v>
      </c>
      <c r="C2205" s="3">
        <f t="shared" si="34"/>
        <v>15.111111111111111</v>
      </c>
    </row>
    <row r="2206" spans="1:3">
      <c r="A2206" s="2">
        <v>43471.632453703707</v>
      </c>
      <c r="B2206">
        <v>278</v>
      </c>
      <c r="C2206" s="3">
        <f t="shared" si="34"/>
        <v>15.444444444444445</v>
      </c>
    </row>
    <row r="2207" spans="1:3">
      <c r="A2207" s="2">
        <v>43471.635925925926</v>
      </c>
      <c r="B2207">
        <v>283</v>
      </c>
      <c r="C2207" s="3">
        <f t="shared" si="34"/>
        <v>15.722222222222221</v>
      </c>
    </row>
    <row r="2208" spans="1:3">
      <c r="A2208" s="2">
        <v>43471.639398148145</v>
      </c>
      <c r="B2208">
        <v>285</v>
      </c>
      <c r="C2208" s="3">
        <f t="shared" si="34"/>
        <v>15.833333333333334</v>
      </c>
    </row>
    <row r="2209" spans="1:3">
      <c r="A2209" s="2">
        <v>43471.642870370371</v>
      </c>
      <c r="B2209">
        <v>283</v>
      </c>
      <c r="C2209" s="3">
        <f t="shared" si="34"/>
        <v>15.722222222222221</v>
      </c>
    </row>
    <row r="2210" spans="1:3">
      <c r="A2210" s="2">
        <v>43471.64634259259</v>
      </c>
      <c r="B2210">
        <v>286</v>
      </c>
      <c r="C2210" s="3">
        <f t="shared" si="34"/>
        <v>15.888888888888889</v>
      </c>
    </row>
    <row r="2211" spans="1:3">
      <c r="A2211" s="2">
        <v>43471.649814814817</v>
      </c>
      <c r="B2211">
        <v>281</v>
      </c>
      <c r="C2211" s="3">
        <f t="shared" si="34"/>
        <v>15.611111111111111</v>
      </c>
    </row>
    <row r="2212" spans="1:3">
      <c r="A2212" s="2">
        <v>43471.653287037036</v>
      </c>
      <c r="B2212">
        <v>279</v>
      </c>
      <c r="C2212" s="3">
        <f t="shared" si="34"/>
        <v>15.5</v>
      </c>
    </row>
    <row r="2213" spans="1:3">
      <c r="A2213" s="2">
        <v>43471.656759259262</v>
      </c>
      <c r="B2213">
        <v>274</v>
      </c>
      <c r="C2213" s="3">
        <f t="shared" si="34"/>
        <v>15.222222222222221</v>
      </c>
    </row>
    <row r="2214" spans="1:3">
      <c r="A2214" s="2">
        <v>43471.660231481481</v>
      </c>
      <c r="B2214">
        <v>267</v>
      </c>
      <c r="C2214" s="3">
        <f t="shared" si="34"/>
        <v>14.833333333333334</v>
      </c>
    </row>
    <row r="2215" spans="1:3">
      <c r="A2215" s="2">
        <v>43471.663703703707</v>
      </c>
      <c r="B2215">
        <v>249</v>
      </c>
      <c r="C2215" s="3">
        <f t="shared" si="34"/>
        <v>13.833333333333334</v>
      </c>
    </row>
    <row r="2216" spans="1:3">
      <c r="A2216" s="2">
        <v>43471.667175925926</v>
      </c>
      <c r="B2216">
        <v>257</v>
      </c>
      <c r="C2216" s="3">
        <f t="shared" si="34"/>
        <v>14.277777777777779</v>
      </c>
    </row>
    <row r="2217" spans="1:3">
      <c r="A2217" s="2">
        <v>43471.670648148145</v>
      </c>
      <c r="B2217">
        <v>263</v>
      </c>
      <c r="C2217" s="3">
        <f t="shared" si="34"/>
        <v>14.611111111111111</v>
      </c>
    </row>
    <row r="2218" spans="1:3">
      <c r="A2218" s="2">
        <v>43471.674120370371</v>
      </c>
      <c r="B2218">
        <v>271</v>
      </c>
      <c r="C2218" s="3">
        <f t="shared" si="34"/>
        <v>15.055555555555555</v>
      </c>
    </row>
    <row r="2219" spans="1:3">
      <c r="A2219" s="2">
        <v>43471.67759259259</v>
      </c>
      <c r="B2219">
        <v>275</v>
      </c>
      <c r="C2219" s="3">
        <f t="shared" si="34"/>
        <v>15.277777777777779</v>
      </c>
    </row>
    <row r="2220" spans="1:3">
      <c r="A2220" s="2">
        <v>43471.681064814817</v>
      </c>
      <c r="B2220">
        <v>276</v>
      </c>
      <c r="C2220" s="3">
        <f t="shared" si="34"/>
        <v>15.333333333333334</v>
      </c>
    </row>
    <row r="2221" spans="1:3">
      <c r="A2221" s="2">
        <v>43471.684537037036</v>
      </c>
      <c r="B2221">
        <v>274</v>
      </c>
      <c r="C2221" s="3">
        <f t="shared" si="34"/>
        <v>15.222222222222221</v>
      </c>
    </row>
    <row r="2222" spans="1:3">
      <c r="A2222" s="2">
        <v>43471.688009259262</v>
      </c>
      <c r="B2222">
        <v>272</v>
      </c>
      <c r="C2222" s="3">
        <f t="shared" si="34"/>
        <v>15.111111111111111</v>
      </c>
    </row>
    <row r="2223" spans="1:3">
      <c r="A2223" s="2">
        <v>43471.691481481481</v>
      </c>
      <c r="B2223">
        <v>273</v>
      </c>
      <c r="C2223" s="3">
        <f t="shared" si="34"/>
        <v>15.166666666666666</v>
      </c>
    </row>
    <row r="2224" spans="1:3">
      <c r="A2224" s="2">
        <v>43471.694953703707</v>
      </c>
      <c r="B2224">
        <v>271</v>
      </c>
      <c r="C2224" s="3">
        <f t="shared" si="34"/>
        <v>15.055555555555555</v>
      </c>
    </row>
    <row r="2225" spans="1:3">
      <c r="A2225" s="2">
        <v>43471.698425925926</v>
      </c>
      <c r="B2225">
        <v>268</v>
      </c>
      <c r="C2225" s="3">
        <f t="shared" si="34"/>
        <v>14.888888888888889</v>
      </c>
    </row>
    <row r="2226" spans="1:3">
      <c r="A2226" s="2">
        <v>43471.701898148145</v>
      </c>
      <c r="B2226">
        <v>264</v>
      </c>
      <c r="C2226" s="3">
        <f t="shared" si="34"/>
        <v>14.666666666666666</v>
      </c>
    </row>
    <row r="2227" spans="1:3">
      <c r="A2227" s="2">
        <v>43471.705370370371</v>
      </c>
      <c r="B2227">
        <v>266</v>
      </c>
      <c r="C2227" s="3">
        <f t="shared" si="34"/>
        <v>14.777777777777779</v>
      </c>
    </row>
    <row r="2228" spans="1:3">
      <c r="A2228" s="2">
        <v>43471.70884259259</v>
      </c>
      <c r="B2228">
        <v>260</v>
      </c>
      <c r="C2228" s="3">
        <f t="shared" si="34"/>
        <v>14.444444444444445</v>
      </c>
    </row>
    <row r="2229" spans="1:3">
      <c r="A2229" s="2">
        <v>43471.712314814817</v>
      </c>
      <c r="B2229">
        <v>266</v>
      </c>
      <c r="C2229" s="3">
        <f t="shared" si="34"/>
        <v>14.777777777777779</v>
      </c>
    </row>
    <row r="2230" spans="1:3">
      <c r="A2230" s="2">
        <v>43471.715787037036</v>
      </c>
      <c r="B2230">
        <v>276</v>
      </c>
      <c r="C2230" s="3">
        <f t="shared" si="34"/>
        <v>15.333333333333334</v>
      </c>
    </row>
    <row r="2231" spans="1:3">
      <c r="A2231" s="2">
        <v>43471.719259259262</v>
      </c>
      <c r="B2231">
        <v>276</v>
      </c>
      <c r="C2231" s="3">
        <f t="shared" si="34"/>
        <v>15.333333333333334</v>
      </c>
    </row>
    <row r="2232" spans="1:3">
      <c r="A2232" s="2">
        <v>43471.722731481481</v>
      </c>
      <c r="B2232">
        <v>281</v>
      </c>
      <c r="C2232" s="3">
        <f t="shared" si="34"/>
        <v>15.611111111111111</v>
      </c>
    </row>
    <row r="2233" spans="1:3">
      <c r="A2233" s="2">
        <v>43471.726203703707</v>
      </c>
      <c r="B2233">
        <v>284</v>
      </c>
      <c r="C2233" s="3">
        <f t="shared" si="34"/>
        <v>15.777777777777779</v>
      </c>
    </row>
    <row r="2234" spans="1:3">
      <c r="A2234" s="2">
        <v>43471.729675925926</v>
      </c>
      <c r="B2234">
        <v>289</v>
      </c>
      <c r="C2234" s="3">
        <f t="shared" si="34"/>
        <v>16.055555555555557</v>
      </c>
    </row>
    <row r="2235" spans="1:3">
      <c r="A2235" s="2">
        <v>43471.733148148145</v>
      </c>
      <c r="B2235">
        <v>297</v>
      </c>
      <c r="C2235" s="3">
        <f t="shared" si="34"/>
        <v>16.5</v>
      </c>
    </row>
    <row r="2236" spans="1:3">
      <c r="A2236" s="2">
        <v>43471.736620370371</v>
      </c>
      <c r="B2236">
        <v>303</v>
      </c>
      <c r="C2236" s="3">
        <f t="shared" si="34"/>
        <v>16.833333333333332</v>
      </c>
    </row>
    <row r="2237" spans="1:3">
      <c r="A2237" s="2">
        <v>43471.74009259259</v>
      </c>
      <c r="B2237">
        <v>308</v>
      </c>
      <c r="C2237" s="3">
        <f t="shared" si="34"/>
        <v>17.111111111111111</v>
      </c>
    </row>
    <row r="2238" spans="1:3">
      <c r="A2238" s="2">
        <v>43471.743564814817</v>
      </c>
      <c r="B2238">
        <v>315</v>
      </c>
      <c r="C2238" s="3">
        <f t="shared" si="34"/>
        <v>17.5</v>
      </c>
    </row>
    <row r="2239" spans="1:3">
      <c r="A2239" s="2">
        <v>43471.747037037036</v>
      </c>
      <c r="B2239">
        <v>316</v>
      </c>
      <c r="C2239" s="3">
        <f t="shared" si="34"/>
        <v>17.555555555555557</v>
      </c>
    </row>
    <row r="2240" spans="1:3">
      <c r="A2240" s="2">
        <v>43471.750509259262</v>
      </c>
      <c r="B2240">
        <v>318</v>
      </c>
      <c r="C2240" s="3">
        <f t="shared" si="34"/>
        <v>17.666666666666668</v>
      </c>
    </row>
    <row r="2241" spans="1:3">
      <c r="A2241" s="2">
        <v>43471.753981481481</v>
      </c>
      <c r="B2241">
        <v>322</v>
      </c>
      <c r="C2241" s="3">
        <f t="shared" si="34"/>
        <v>17.888888888888889</v>
      </c>
    </row>
    <row r="2242" spans="1:3">
      <c r="A2242" s="2">
        <v>43471.757453703707</v>
      </c>
      <c r="B2242">
        <v>319</v>
      </c>
      <c r="C2242" s="3">
        <f t="shared" si="34"/>
        <v>17.722222222222221</v>
      </c>
    </row>
    <row r="2243" spans="1:3">
      <c r="A2243" s="2">
        <v>43471.760925925926</v>
      </c>
      <c r="B2243">
        <v>312</v>
      </c>
      <c r="C2243" s="3">
        <f t="shared" ref="C2243:C2306" si="35">(B2243/18)</f>
        <v>17.333333333333332</v>
      </c>
    </row>
    <row r="2244" spans="1:3">
      <c r="A2244" s="2">
        <v>43471.764398148145</v>
      </c>
      <c r="B2244">
        <v>293</v>
      </c>
      <c r="C2244" s="3">
        <f t="shared" si="35"/>
        <v>16.277777777777779</v>
      </c>
    </row>
    <row r="2245" spans="1:3">
      <c r="A2245" s="2">
        <v>43471.767870370371</v>
      </c>
      <c r="B2245">
        <v>299</v>
      </c>
      <c r="C2245" s="3">
        <f t="shared" si="35"/>
        <v>16.611111111111111</v>
      </c>
    </row>
    <row r="2246" spans="1:3">
      <c r="A2246" s="2">
        <v>43471.77134259259</v>
      </c>
      <c r="B2246">
        <v>291</v>
      </c>
      <c r="C2246" s="3">
        <f t="shared" si="35"/>
        <v>16.166666666666668</v>
      </c>
    </row>
    <row r="2247" spans="1:3">
      <c r="A2247" s="2">
        <v>43471.774814814817</v>
      </c>
      <c r="B2247">
        <v>292</v>
      </c>
      <c r="C2247" s="3">
        <f t="shared" si="35"/>
        <v>16.222222222222221</v>
      </c>
    </row>
    <row r="2248" spans="1:3">
      <c r="A2248" s="2">
        <v>43471.778287037036</v>
      </c>
      <c r="B2248">
        <v>294</v>
      </c>
      <c r="C2248" s="3">
        <f t="shared" si="35"/>
        <v>16.333333333333332</v>
      </c>
    </row>
    <row r="2249" spans="1:3">
      <c r="A2249" s="2">
        <v>43471.781759259262</v>
      </c>
      <c r="B2249">
        <v>290</v>
      </c>
      <c r="C2249" s="3">
        <f t="shared" si="35"/>
        <v>16.111111111111111</v>
      </c>
    </row>
    <row r="2250" spans="1:3">
      <c r="A2250" s="2">
        <v>43471.785231481481</v>
      </c>
      <c r="B2250">
        <v>280</v>
      </c>
      <c r="C2250" s="3">
        <f t="shared" si="35"/>
        <v>15.555555555555555</v>
      </c>
    </row>
    <row r="2251" spans="1:3">
      <c r="A2251" s="2">
        <v>43471.788703703707</v>
      </c>
      <c r="B2251">
        <v>278</v>
      </c>
      <c r="C2251" s="3">
        <f t="shared" si="35"/>
        <v>15.444444444444445</v>
      </c>
    </row>
    <row r="2252" spans="1:3">
      <c r="A2252" s="2">
        <v>43471.792175925926</v>
      </c>
      <c r="B2252">
        <v>278</v>
      </c>
      <c r="C2252" s="3">
        <f t="shared" si="35"/>
        <v>15.444444444444445</v>
      </c>
    </row>
    <row r="2253" spans="1:3">
      <c r="A2253" s="2">
        <v>43471.795648148145</v>
      </c>
      <c r="B2253">
        <v>277</v>
      </c>
      <c r="C2253" s="3">
        <f t="shared" si="35"/>
        <v>15.388888888888889</v>
      </c>
    </row>
    <row r="2254" spans="1:3">
      <c r="A2254" s="2">
        <v>43471.799120370371</v>
      </c>
      <c r="B2254">
        <v>271</v>
      </c>
      <c r="C2254" s="3">
        <f t="shared" si="35"/>
        <v>15.055555555555555</v>
      </c>
    </row>
    <row r="2255" spans="1:3">
      <c r="A2255" s="2">
        <v>43471.80259259259</v>
      </c>
      <c r="B2255">
        <v>266</v>
      </c>
      <c r="C2255" s="3">
        <f t="shared" si="35"/>
        <v>14.777777777777779</v>
      </c>
    </row>
    <row r="2256" spans="1:3">
      <c r="A2256" s="2">
        <v>43471.806064814817</v>
      </c>
      <c r="B2256">
        <v>266</v>
      </c>
      <c r="C2256" s="3">
        <f t="shared" si="35"/>
        <v>14.777777777777779</v>
      </c>
    </row>
    <row r="2257" spans="1:3">
      <c r="A2257" s="2">
        <v>43471.809537037036</v>
      </c>
      <c r="B2257">
        <v>263</v>
      </c>
      <c r="C2257" s="3">
        <f t="shared" si="35"/>
        <v>14.611111111111111</v>
      </c>
    </row>
    <row r="2258" spans="1:3">
      <c r="A2258" s="2">
        <v>43471.813009259262</v>
      </c>
      <c r="B2258">
        <v>258</v>
      </c>
      <c r="C2258" s="3">
        <f t="shared" si="35"/>
        <v>14.333333333333334</v>
      </c>
    </row>
    <row r="2259" spans="1:3">
      <c r="A2259" s="2">
        <v>43471.816481481481</v>
      </c>
      <c r="B2259">
        <v>251</v>
      </c>
      <c r="C2259" s="3">
        <f t="shared" si="35"/>
        <v>13.944444444444445</v>
      </c>
    </row>
    <row r="2260" spans="1:3">
      <c r="A2260" s="2">
        <v>43471.819953703707</v>
      </c>
      <c r="B2260">
        <v>244</v>
      </c>
      <c r="C2260" s="3">
        <f t="shared" si="35"/>
        <v>13.555555555555555</v>
      </c>
    </row>
    <row r="2261" spans="1:3">
      <c r="A2261" s="2">
        <v>43471.823425925926</v>
      </c>
      <c r="B2261">
        <v>235</v>
      </c>
      <c r="C2261" s="3">
        <f t="shared" si="35"/>
        <v>13.055555555555555</v>
      </c>
    </row>
    <row r="2262" spans="1:3">
      <c r="A2262" s="2">
        <v>43471.826898148145</v>
      </c>
      <c r="B2262">
        <v>230</v>
      </c>
      <c r="C2262" s="3">
        <f t="shared" si="35"/>
        <v>12.777777777777779</v>
      </c>
    </row>
    <row r="2263" spans="1:3">
      <c r="A2263" s="2">
        <v>43471.830370370371</v>
      </c>
      <c r="B2263">
        <v>223</v>
      </c>
      <c r="C2263" s="3">
        <f t="shared" si="35"/>
        <v>12.388888888888889</v>
      </c>
    </row>
    <row r="2264" spans="1:3">
      <c r="A2264" s="2">
        <v>43471.83384259259</v>
      </c>
      <c r="B2264">
        <v>220</v>
      </c>
      <c r="C2264" s="3">
        <f t="shared" si="35"/>
        <v>12.222222222222221</v>
      </c>
    </row>
    <row r="2265" spans="1:3">
      <c r="A2265" s="2">
        <v>43471.837314814817</v>
      </c>
      <c r="B2265">
        <v>217</v>
      </c>
      <c r="C2265" s="3">
        <f t="shared" si="35"/>
        <v>12.055555555555555</v>
      </c>
    </row>
    <row r="2266" spans="1:3">
      <c r="A2266" s="2">
        <v>43471.840787037036</v>
      </c>
      <c r="B2266">
        <v>207</v>
      </c>
      <c r="C2266" s="3">
        <f t="shared" si="35"/>
        <v>11.5</v>
      </c>
    </row>
    <row r="2267" spans="1:3">
      <c r="A2267" s="2">
        <v>43471.844259259262</v>
      </c>
      <c r="B2267">
        <v>195</v>
      </c>
      <c r="C2267" s="3">
        <f t="shared" si="35"/>
        <v>10.833333333333334</v>
      </c>
    </row>
    <row r="2268" spans="1:3">
      <c r="A2268" s="2">
        <v>43471.847731481481</v>
      </c>
      <c r="B2268">
        <v>187</v>
      </c>
      <c r="C2268" s="3">
        <f t="shared" si="35"/>
        <v>10.388888888888889</v>
      </c>
    </row>
    <row r="2269" spans="1:3">
      <c r="A2269" s="2">
        <v>43471.851203703707</v>
      </c>
      <c r="B2269">
        <v>180</v>
      </c>
      <c r="C2269" s="3">
        <f t="shared" si="35"/>
        <v>10</v>
      </c>
    </row>
    <row r="2270" spans="1:3">
      <c r="A2270" s="2">
        <v>43471.854675925926</v>
      </c>
      <c r="B2270">
        <v>171</v>
      </c>
      <c r="C2270" s="3">
        <f t="shared" si="35"/>
        <v>9.5</v>
      </c>
    </row>
    <row r="2271" spans="1:3">
      <c r="A2271" s="2">
        <v>43471.858148148145</v>
      </c>
      <c r="B2271">
        <v>163</v>
      </c>
      <c r="C2271" s="3">
        <f t="shared" si="35"/>
        <v>9.0555555555555554</v>
      </c>
    </row>
    <row r="2272" spans="1:3">
      <c r="A2272" s="2">
        <v>43471.861620370371</v>
      </c>
      <c r="B2272">
        <v>157</v>
      </c>
      <c r="C2272" s="3">
        <f t="shared" si="35"/>
        <v>8.7222222222222214</v>
      </c>
    </row>
    <row r="2273" spans="1:3">
      <c r="A2273" s="2">
        <v>43471.86509259259</v>
      </c>
      <c r="B2273">
        <v>154</v>
      </c>
      <c r="C2273" s="3">
        <f t="shared" si="35"/>
        <v>8.5555555555555554</v>
      </c>
    </row>
    <row r="2274" spans="1:3">
      <c r="A2274" s="2">
        <v>43471.868564814817</v>
      </c>
      <c r="B2274">
        <v>153</v>
      </c>
      <c r="C2274" s="3">
        <f t="shared" si="35"/>
        <v>8.5</v>
      </c>
    </row>
    <row r="2275" spans="1:3">
      <c r="A2275" s="2">
        <v>43471.872037037036</v>
      </c>
      <c r="B2275">
        <v>160</v>
      </c>
      <c r="C2275" s="3">
        <f t="shared" si="35"/>
        <v>8.8888888888888893</v>
      </c>
    </row>
    <row r="2276" spans="1:3">
      <c r="A2276" s="2">
        <v>43471.875509259262</v>
      </c>
      <c r="B2276">
        <v>166</v>
      </c>
      <c r="C2276" s="3">
        <f t="shared" si="35"/>
        <v>9.2222222222222214</v>
      </c>
    </row>
    <row r="2277" spans="1:3">
      <c r="A2277" s="2">
        <v>43471.878981481481</v>
      </c>
      <c r="B2277">
        <v>170</v>
      </c>
      <c r="C2277" s="3">
        <f t="shared" si="35"/>
        <v>9.4444444444444446</v>
      </c>
    </row>
    <row r="2278" spans="1:3">
      <c r="A2278" s="2">
        <v>43471.882453703707</v>
      </c>
      <c r="B2278">
        <v>172</v>
      </c>
      <c r="C2278" s="3">
        <f t="shared" si="35"/>
        <v>9.5555555555555554</v>
      </c>
    </row>
    <row r="2279" spans="1:3">
      <c r="A2279" s="2">
        <v>43471.885925925926</v>
      </c>
      <c r="B2279">
        <v>166</v>
      </c>
      <c r="C2279" s="3">
        <f t="shared" si="35"/>
        <v>9.2222222222222214</v>
      </c>
    </row>
    <row r="2280" spans="1:3">
      <c r="A2280" s="2">
        <v>43471.889398148145</v>
      </c>
      <c r="B2280">
        <v>164</v>
      </c>
      <c r="C2280" s="3">
        <f t="shared" si="35"/>
        <v>9.1111111111111107</v>
      </c>
    </row>
    <row r="2281" spans="1:3">
      <c r="A2281" s="2">
        <v>43471.892870370371</v>
      </c>
      <c r="B2281">
        <v>172</v>
      </c>
      <c r="C2281" s="3">
        <f t="shared" si="35"/>
        <v>9.5555555555555554</v>
      </c>
    </row>
    <row r="2282" spans="1:3">
      <c r="A2282" s="2">
        <v>43471.89634259259</v>
      </c>
      <c r="B2282">
        <v>174</v>
      </c>
      <c r="C2282" s="3">
        <f t="shared" si="35"/>
        <v>9.6666666666666661</v>
      </c>
    </row>
    <row r="2283" spans="1:3">
      <c r="A2283" s="2">
        <v>43471.899814814817</v>
      </c>
      <c r="B2283">
        <v>166</v>
      </c>
      <c r="C2283" s="3">
        <f t="shared" si="35"/>
        <v>9.2222222222222214</v>
      </c>
    </row>
    <row r="2284" spans="1:3">
      <c r="A2284" s="2">
        <v>43471.903287037036</v>
      </c>
      <c r="B2284">
        <v>158</v>
      </c>
      <c r="C2284" s="3">
        <f t="shared" si="35"/>
        <v>8.7777777777777786</v>
      </c>
    </row>
    <row r="2285" spans="1:3">
      <c r="A2285" s="2">
        <v>43471.906759259262</v>
      </c>
      <c r="B2285">
        <v>153</v>
      </c>
      <c r="C2285" s="3">
        <f t="shared" si="35"/>
        <v>8.5</v>
      </c>
    </row>
    <row r="2286" spans="1:3">
      <c r="A2286" s="2">
        <v>43471.910231481481</v>
      </c>
      <c r="B2286">
        <v>151</v>
      </c>
      <c r="C2286" s="3">
        <f t="shared" si="35"/>
        <v>8.3888888888888893</v>
      </c>
    </row>
    <row r="2287" spans="1:3">
      <c r="A2287" s="2">
        <v>43471.913703703707</v>
      </c>
      <c r="B2287">
        <v>152</v>
      </c>
      <c r="C2287" s="3">
        <f t="shared" si="35"/>
        <v>8.4444444444444446</v>
      </c>
    </row>
    <row r="2288" spans="1:3">
      <c r="A2288" s="2">
        <v>43471.917175925926</v>
      </c>
      <c r="B2288">
        <v>151</v>
      </c>
      <c r="C2288" s="3">
        <f t="shared" si="35"/>
        <v>8.3888888888888893</v>
      </c>
    </row>
    <row r="2289" spans="1:3">
      <c r="A2289" s="2">
        <v>43471.920648148145</v>
      </c>
      <c r="B2289">
        <v>147</v>
      </c>
      <c r="C2289" s="3">
        <f t="shared" si="35"/>
        <v>8.1666666666666661</v>
      </c>
    </row>
    <row r="2290" spans="1:3">
      <c r="A2290" s="2">
        <v>43471.924120370371</v>
      </c>
      <c r="B2290">
        <v>146</v>
      </c>
      <c r="C2290" s="3">
        <f t="shared" si="35"/>
        <v>8.1111111111111107</v>
      </c>
    </row>
    <row r="2291" spans="1:3">
      <c r="A2291" s="2">
        <v>43471.92759259259</v>
      </c>
      <c r="B2291">
        <v>138</v>
      </c>
      <c r="C2291" s="3">
        <f t="shared" si="35"/>
        <v>7.666666666666667</v>
      </c>
    </row>
    <row r="2292" spans="1:3">
      <c r="A2292" s="2">
        <v>43471.931064814817</v>
      </c>
      <c r="B2292">
        <v>128</v>
      </c>
      <c r="C2292" s="3">
        <f t="shared" si="35"/>
        <v>7.1111111111111107</v>
      </c>
    </row>
    <row r="2293" spans="1:3">
      <c r="A2293" s="2">
        <v>43471.934537037036</v>
      </c>
      <c r="B2293">
        <v>123</v>
      </c>
      <c r="C2293" s="3">
        <f t="shared" si="35"/>
        <v>6.833333333333333</v>
      </c>
    </row>
    <row r="2294" spans="1:3">
      <c r="A2294" s="2">
        <v>43471.938009259262</v>
      </c>
      <c r="B2294">
        <v>115</v>
      </c>
      <c r="C2294" s="3">
        <f t="shared" si="35"/>
        <v>6.3888888888888893</v>
      </c>
    </row>
    <row r="2295" spans="1:3">
      <c r="A2295" s="2">
        <v>43471.941481481481</v>
      </c>
      <c r="B2295">
        <v>110</v>
      </c>
      <c r="C2295" s="3">
        <f t="shared" si="35"/>
        <v>6.1111111111111107</v>
      </c>
    </row>
    <row r="2296" spans="1:3">
      <c r="A2296" s="2">
        <v>43471.944953703707</v>
      </c>
      <c r="B2296">
        <v>104</v>
      </c>
      <c r="C2296" s="3">
        <f t="shared" si="35"/>
        <v>5.7777777777777777</v>
      </c>
    </row>
    <row r="2297" spans="1:3">
      <c r="A2297" s="2">
        <v>43471.948425925926</v>
      </c>
      <c r="B2297">
        <v>99</v>
      </c>
      <c r="C2297" s="3">
        <f t="shared" si="35"/>
        <v>5.5</v>
      </c>
    </row>
    <row r="2298" spans="1:3">
      <c r="A2298" s="2">
        <v>43471.951921296299</v>
      </c>
      <c r="B2298">
        <v>94</v>
      </c>
      <c r="C2298" s="3">
        <f t="shared" si="35"/>
        <v>5.2222222222222223</v>
      </c>
    </row>
    <row r="2299" spans="1:3">
      <c r="A2299" s="2">
        <v>43471.955393518518</v>
      </c>
      <c r="B2299">
        <v>91</v>
      </c>
      <c r="C2299" s="3">
        <f t="shared" si="35"/>
        <v>5.0555555555555554</v>
      </c>
    </row>
    <row r="2300" spans="1:3">
      <c r="A2300" s="2">
        <v>43471.958865740744</v>
      </c>
      <c r="B2300">
        <v>89</v>
      </c>
      <c r="C2300" s="3">
        <f t="shared" si="35"/>
        <v>4.9444444444444446</v>
      </c>
    </row>
    <row r="2301" spans="1:3">
      <c r="A2301" s="2">
        <v>43471.962337962963</v>
      </c>
      <c r="B2301">
        <v>87</v>
      </c>
      <c r="C2301" s="3">
        <f t="shared" si="35"/>
        <v>4.833333333333333</v>
      </c>
    </row>
    <row r="2302" spans="1:3">
      <c r="A2302" s="2">
        <v>43471.965810185182</v>
      </c>
      <c r="B2302">
        <v>87</v>
      </c>
      <c r="C2302" s="3">
        <f t="shared" si="35"/>
        <v>4.833333333333333</v>
      </c>
    </row>
    <row r="2303" spans="1:3">
      <c r="A2303" s="2">
        <v>43471.969282407408</v>
      </c>
      <c r="B2303">
        <v>88</v>
      </c>
      <c r="C2303" s="3">
        <f t="shared" si="35"/>
        <v>4.8888888888888893</v>
      </c>
    </row>
    <row r="2304" spans="1:3">
      <c r="A2304" s="2">
        <v>43471.972754629627</v>
      </c>
      <c r="B2304">
        <v>88</v>
      </c>
      <c r="C2304" s="3">
        <f t="shared" si="35"/>
        <v>4.8888888888888893</v>
      </c>
    </row>
    <row r="2305" spans="1:3">
      <c r="A2305" s="2">
        <v>43471.976226851853</v>
      </c>
      <c r="B2305">
        <v>86</v>
      </c>
      <c r="C2305" s="3">
        <f t="shared" si="35"/>
        <v>4.7777777777777777</v>
      </c>
    </row>
    <row r="2306" spans="1:3">
      <c r="A2306" s="2">
        <v>43471.979699074072</v>
      </c>
      <c r="B2306">
        <v>84</v>
      </c>
      <c r="C2306" s="3">
        <f t="shared" si="35"/>
        <v>4.666666666666667</v>
      </c>
    </row>
    <row r="2307" spans="1:3">
      <c r="A2307" s="2">
        <v>43471.983171296299</v>
      </c>
      <c r="B2307">
        <v>81</v>
      </c>
      <c r="C2307" s="3">
        <f t="shared" ref="C2307:C2370" si="36">(B2307/18)</f>
        <v>4.5</v>
      </c>
    </row>
    <row r="2308" spans="1:3">
      <c r="A2308" s="2">
        <v>43471.986643518518</v>
      </c>
      <c r="B2308">
        <v>79</v>
      </c>
      <c r="C2308" s="3">
        <f t="shared" si="36"/>
        <v>4.3888888888888893</v>
      </c>
    </row>
    <row r="2309" spans="1:3">
      <c r="A2309" s="2">
        <v>43471.990115740744</v>
      </c>
      <c r="B2309">
        <v>78</v>
      </c>
      <c r="C2309" s="3">
        <f t="shared" si="36"/>
        <v>4.333333333333333</v>
      </c>
    </row>
    <row r="2310" spans="1:3">
      <c r="A2310" s="2">
        <v>43471.993587962963</v>
      </c>
      <c r="B2310">
        <v>76</v>
      </c>
      <c r="C2310" s="3">
        <f t="shared" si="36"/>
        <v>4.2222222222222223</v>
      </c>
    </row>
    <row r="2311" spans="1:3">
      <c r="A2311" s="2">
        <v>43471.997060185182</v>
      </c>
      <c r="B2311">
        <v>75</v>
      </c>
      <c r="C2311" s="3">
        <f t="shared" si="36"/>
        <v>4.166666666666667</v>
      </c>
    </row>
    <row r="2312" spans="1:3">
      <c r="A2312" s="2">
        <v>43472.000532407408</v>
      </c>
      <c r="B2312">
        <v>73</v>
      </c>
      <c r="C2312" s="3">
        <f t="shared" si="36"/>
        <v>4.0555555555555554</v>
      </c>
    </row>
    <row r="2313" spans="1:3">
      <c r="A2313" s="2">
        <v>43472.004004629627</v>
      </c>
      <c r="B2313">
        <v>71</v>
      </c>
      <c r="C2313" s="3">
        <f t="shared" si="36"/>
        <v>3.9444444444444446</v>
      </c>
    </row>
    <row r="2314" spans="1:3">
      <c r="A2314" s="2">
        <v>43472.007476851853</v>
      </c>
      <c r="B2314">
        <v>69</v>
      </c>
      <c r="C2314" s="3">
        <f t="shared" si="36"/>
        <v>3.8333333333333335</v>
      </c>
    </row>
    <row r="2315" spans="1:3">
      <c r="A2315" s="2">
        <v>43472.010949074072</v>
      </c>
      <c r="B2315">
        <v>67</v>
      </c>
      <c r="C2315" s="3">
        <f t="shared" si="36"/>
        <v>3.7222222222222223</v>
      </c>
    </row>
    <row r="2316" spans="1:3">
      <c r="A2316" s="2">
        <v>43472.014421296299</v>
      </c>
      <c r="B2316">
        <v>65</v>
      </c>
      <c r="C2316" s="3">
        <f t="shared" si="36"/>
        <v>3.6111111111111112</v>
      </c>
    </row>
    <row r="2317" spans="1:3">
      <c r="A2317" s="2">
        <v>43472.017893518518</v>
      </c>
      <c r="B2317">
        <v>63</v>
      </c>
      <c r="C2317" s="3">
        <f t="shared" si="36"/>
        <v>3.5</v>
      </c>
    </row>
    <row r="2318" spans="1:3">
      <c r="A2318" s="2">
        <v>43472.021365740744</v>
      </c>
      <c r="B2318">
        <v>61</v>
      </c>
      <c r="C2318" s="3">
        <f t="shared" si="36"/>
        <v>3.3888888888888888</v>
      </c>
    </row>
    <row r="2319" spans="1:3">
      <c r="A2319" s="2">
        <v>43472.024837962963</v>
      </c>
      <c r="B2319">
        <v>62</v>
      </c>
      <c r="C2319" s="3">
        <f t="shared" si="36"/>
        <v>3.4444444444444446</v>
      </c>
    </row>
    <row r="2320" spans="1:3">
      <c r="A2320" s="2">
        <v>43472.028310185182</v>
      </c>
      <c r="B2320">
        <v>61</v>
      </c>
      <c r="C2320" s="3">
        <f t="shared" si="36"/>
        <v>3.3888888888888888</v>
      </c>
    </row>
    <row r="2321" spans="1:3">
      <c r="A2321" s="2">
        <v>43472.031782407408</v>
      </c>
      <c r="B2321">
        <v>59</v>
      </c>
      <c r="C2321" s="3">
        <f t="shared" si="36"/>
        <v>3.2777777777777777</v>
      </c>
    </row>
    <row r="2322" spans="1:3">
      <c r="A2322" s="2">
        <v>43472.035254629627</v>
      </c>
      <c r="B2322">
        <v>58</v>
      </c>
      <c r="C2322" s="3">
        <f t="shared" si="36"/>
        <v>3.2222222222222223</v>
      </c>
    </row>
    <row r="2323" spans="1:3">
      <c r="A2323" s="2">
        <v>43472.038726851853</v>
      </c>
      <c r="B2323">
        <v>56</v>
      </c>
      <c r="C2323" s="3">
        <f t="shared" si="36"/>
        <v>3.1111111111111112</v>
      </c>
    </row>
    <row r="2324" spans="1:3">
      <c r="A2324" s="2">
        <v>43472.042199074072</v>
      </c>
      <c r="B2324">
        <v>55</v>
      </c>
      <c r="C2324" s="3">
        <f t="shared" si="36"/>
        <v>3.0555555555555554</v>
      </c>
    </row>
    <row r="2325" spans="1:3">
      <c r="A2325" s="2">
        <v>43472.045671296299</v>
      </c>
      <c r="B2325">
        <v>53</v>
      </c>
      <c r="C2325" s="3">
        <f t="shared" si="36"/>
        <v>2.9444444444444446</v>
      </c>
    </row>
    <row r="2326" spans="1:3">
      <c r="A2326" s="2">
        <v>43472.049143518518</v>
      </c>
      <c r="B2326">
        <v>52</v>
      </c>
      <c r="C2326" s="3">
        <f t="shared" si="36"/>
        <v>2.8888888888888888</v>
      </c>
    </row>
    <row r="2327" spans="1:3">
      <c r="A2327" s="2">
        <v>43472.052615740744</v>
      </c>
      <c r="B2327">
        <v>50</v>
      </c>
      <c r="C2327" s="3">
        <f t="shared" si="36"/>
        <v>2.7777777777777777</v>
      </c>
    </row>
    <row r="2328" spans="1:3">
      <c r="A2328" s="2">
        <v>43472.056087962963</v>
      </c>
      <c r="B2328">
        <v>49</v>
      </c>
      <c r="C2328" s="3">
        <f t="shared" si="36"/>
        <v>2.7222222222222223</v>
      </c>
    </row>
    <row r="2329" spans="1:3">
      <c r="A2329" s="2">
        <v>43472.059560185182</v>
      </c>
      <c r="B2329">
        <v>48</v>
      </c>
      <c r="C2329" s="3">
        <f t="shared" si="36"/>
        <v>2.6666666666666665</v>
      </c>
    </row>
    <row r="2330" spans="1:3">
      <c r="A2330" s="2">
        <v>43472.063032407408</v>
      </c>
      <c r="B2330">
        <v>48</v>
      </c>
      <c r="C2330" s="3">
        <f t="shared" si="36"/>
        <v>2.6666666666666665</v>
      </c>
    </row>
    <row r="2331" spans="1:3">
      <c r="A2331" s="2">
        <v>43472.066504629627</v>
      </c>
      <c r="B2331">
        <v>47</v>
      </c>
      <c r="C2331" s="3">
        <f t="shared" si="36"/>
        <v>2.6111111111111112</v>
      </c>
    </row>
    <row r="2332" spans="1:3">
      <c r="A2332" s="2">
        <v>43472.069976851853</v>
      </c>
      <c r="B2332">
        <v>46</v>
      </c>
      <c r="C2332" s="3">
        <f t="shared" si="36"/>
        <v>2.5555555555555554</v>
      </c>
    </row>
    <row r="2333" spans="1:3">
      <c r="A2333" s="2">
        <v>43472.073449074072</v>
      </c>
      <c r="B2333">
        <v>45</v>
      </c>
      <c r="C2333" s="3">
        <f t="shared" si="36"/>
        <v>2.5</v>
      </c>
    </row>
    <row r="2334" spans="1:3">
      <c r="A2334" s="2">
        <v>43472.076921296299</v>
      </c>
      <c r="B2334">
        <v>43</v>
      </c>
      <c r="C2334" s="3">
        <f t="shared" si="36"/>
        <v>2.3888888888888888</v>
      </c>
    </row>
    <row r="2335" spans="1:3">
      <c r="A2335" s="2">
        <v>43472.080393518518</v>
      </c>
      <c r="B2335">
        <v>42</v>
      </c>
      <c r="C2335" s="3">
        <f t="shared" si="36"/>
        <v>2.3333333333333335</v>
      </c>
    </row>
    <row r="2336" spans="1:3">
      <c r="A2336" s="2">
        <v>43472.083865740744</v>
      </c>
      <c r="B2336">
        <v>42</v>
      </c>
      <c r="C2336" s="3">
        <f t="shared" si="36"/>
        <v>2.3333333333333335</v>
      </c>
    </row>
    <row r="2337" spans="1:3">
      <c r="A2337" s="2">
        <v>43472.087337962963</v>
      </c>
      <c r="B2337">
        <v>41</v>
      </c>
      <c r="C2337" s="3">
        <f t="shared" si="36"/>
        <v>2.2777777777777777</v>
      </c>
    </row>
    <row r="2338" spans="1:3">
      <c r="A2338" s="2">
        <v>43472.090810185182</v>
      </c>
      <c r="B2338">
        <v>40</v>
      </c>
      <c r="C2338" s="3">
        <f t="shared" si="36"/>
        <v>2.2222222222222223</v>
      </c>
    </row>
    <row r="2339" spans="1:3">
      <c r="A2339" s="2">
        <v>43472.094282407408</v>
      </c>
      <c r="B2339">
        <v>40</v>
      </c>
      <c r="C2339" s="3">
        <f t="shared" si="36"/>
        <v>2.2222222222222223</v>
      </c>
    </row>
    <row r="2340" spans="1:3">
      <c r="A2340" s="2">
        <v>43472.097754629627</v>
      </c>
      <c r="B2340">
        <v>40</v>
      </c>
      <c r="C2340" s="3">
        <f t="shared" si="36"/>
        <v>2.2222222222222223</v>
      </c>
    </row>
    <row r="2341" spans="1:3">
      <c r="A2341" s="2">
        <v>43472.101226851853</v>
      </c>
      <c r="B2341">
        <v>40</v>
      </c>
      <c r="C2341" s="3">
        <f t="shared" si="36"/>
        <v>2.2222222222222223</v>
      </c>
    </row>
    <row r="2342" spans="1:3">
      <c r="A2342" s="2">
        <v>43472.104699074072</v>
      </c>
      <c r="B2342">
        <v>40</v>
      </c>
      <c r="C2342" s="3">
        <f t="shared" si="36"/>
        <v>2.2222222222222223</v>
      </c>
    </row>
    <row r="2343" spans="1:3">
      <c r="A2343" s="2">
        <v>43472.108171296299</v>
      </c>
      <c r="B2343">
        <v>40</v>
      </c>
      <c r="C2343" s="3">
        <f t="shared" si="36"/>
        <v>2.2222222222222223</v>
      </c>
    </row>
    <row r="2344" spans="1:3">
      <c r="A2344" s="2">
        <v>43472.111643518518</v>
      </c>
      <c r="B2344">
        <v>40</v>
      </c>
      <c r="C2344" s="3">
        <f t="shared" si="36"/>
        <v>2.2222222222222223</v>
      </c>
    </row>
    <row r="2345" spans="1:3">
      <c r="A2345" s="2">
        <v>43472.115115740744</v>
      </c>
      <c r="B2345">
        <v>40</v>
      </c>
      <c r="C2345" s="3">
        <f t="shared" si="36"/>
        <v>2.2222222222222223</v>
      </c>
    </row>
    <row r="2346" spans="1:3">
      <c r="A2346" s="2">
        <v>43472.118587962963</v>
      </c>
      <c r="B2346">
        <v>41</v>
      </c>
      <c r="C2346" s="3">
        <f t="shared" si="36"/>
        <v>2.2777777777777777</v>
      </c>
    </row>
    <row r="2347" spans="1:3">
      <c r="A2347" s="2">
        <v>43472.122060185182</v>
      </c>
      <c r="B2347">
        <v>43</v>
      </c>
      <c r="C2347" s="3">
        <f t="shared" si="36"/>
        <v>2.3888888888888888</v>
      </c>
    </row>
    <row r="2348" spans="1:3">
      <c r="A2348" s="2">
        <v>43472.125532407408</v>
      </c>
      <c r="B2348">
        <v>44</v>
      </c>
      <c r="C2348" s="3">
        <f t="shared" si="36"/>
        <v>2.4444444444444446</v>
      </c>
    </row>
    <row r="2349" spans="1:3">
      <c r="A2349" s="2">
        <v>43472.129004629627</v>
      </c>
      <c r="B2349">
        <v>44</v>
      </c>
      <c r="C2349" s="3">
        <f t="shared" si="36"/>
        <v>2.4444444444444446</v>
      </c>
    </row>
    <row r="2350" spans="1:3">
      <c r="A2350" s="2">
        <v>43472.132476851853</v>
      </c>
      <c r="B2350">
        <v>44</v>
      </c>
      <c r="C2350" s="3">
        <f t="shared" si="36"/>
        <v>2.4444444444444446</v>
      </c>
    </row>
    <row r="2351" spans="1:3">
      <c r="A2351" s="2">
        <v>43472.135949074072</v>
      </c>
      <c r="B2351">
        <v>44</v>
      </c>
      <c r="C2351" s="3">
        <f t="shared" si="36"/>
        <v>2.4444444444444446</v>
      </c>
    </row>
    <row r="2352" spans="1:3">
      <c r="A2352" s="2">
        <v>43472.139421296299</v>
      </c>
      <c r="B2352">
        <v>44</v>
      </c>
      <c r="C2352" s="3">
        <f t="shared" si="36"/>
        <v>2.4444444444444446</v>
      </c>
    </row>
    <row r="2353" spans="1:3">
      <c r="A2353" s="2">
        <v>43472.142893518518</v>
      </c>
      <c r="B2353">
        <v>44</v>
      </c>
      <c r="C2353" s="3">
        <f t="shared" si="36"/>
        <v>2.4444444444444446</v>
      </c>
    </row>
    <row r="2354" spans="1:3">
      <c r="A2354" s="2">
        <v>43472.146365740744</v>
      </c>
      <c r="B2354">
        <v>45</v>
      </c>
      <c r="C2354" s="3">
        <f t="shared" si="36"/>
        <v>2.5</v>
      </c>
    </row>
    <row r="2355" spans="1:3">
      <c r="A2355" s="2">
        <v>43472.149837962963</v>
      </c>
      <c r="B2355">
        <v>45</v>
      </c>
      <c r="C2355" s="3">
        <f t="shared" si="36"/>
        <v>2.5</v>
      </c>
    </row>
    <row r="2356" spans="1:3">
      <c r="A2356" s="2">
        <v>43472.153310185182</v>
      </c>
      <c r="B2356">
        <v>45</v>
      </c>
      <c r="C2356" s="3">
        <f t="shared" si="36"/>
        <v>2.5</v>
      </c>
    </row>
    <row r="2357" spans="1:3">
      <c r="A2357" s="2">
        <v>43472.156782407408</v>
      </c>
      <c r="B2357">
        <v>46</v>
      </c>
      <c r="C2357" s="3">
        <f t="shared" si="36"/>
        <v>2.5555555555555554</v>
      </c>
    </row>
    <row r="2358" spans="1:3">
      <c r="A2358" s="2">
        <v>43472.160254629627</v>
      </c>
      <c r="B2358">
        <v>48</v>
      </c>
      <c r="C2358" s="3">
        <f t="shared" si="36"/>
        <v>2.6666666666666665</v>
      </c>
    </row>
    <row r="2359" spans="1:3">
      <c r="A2359" s="2">
        <v>43472.163726851853</v>
      </c>
      <c r="B2359">
        <v>51</v>
      </c>
      <c r="C2359" s="3">
        <f t="shared" si="36"/>
        <v>2.8333333333333335</v>
      </c>
    </row>
    <row r="2360" spans="1:3">
      <c r="A2360" s="2">
        <v>43472.167199074072</v>
      </c>
      <c r="B2360">
        <v>52</v>
      </c>
      <c r="C2360" s="3">
        <f t="shared" si="36"/>
        <v>2.8888888888888888</v>
      </c>
    </row>
    <row r="2361" spans="1:3">
      <c r="A2361" s="2">
        <v>43472.170671296299</v>
      </c>
      <c r="B2361">
        <v>53</v>
      </c>
      <c r="C2361" s="3">
        <f t="shared" si="36"/>
        <v>2.9444444444444446</v>
      </c>
    </row>
    <row r="2362" spans="1:3">
      <c r="A2362" s="2">
        <v>43472.174143518518</v>
      </c>
      <c r="B2362">
        <v>55</v>
      </c>
      <c r="C2362" s="3">
        <f t="shared" si="36"/>
        <v>3.0555555555555554</v>
      </c>
    </row>
    <row r="2363" spans="1:3">
      <c r="A2363" s="2">
        <v>43472.177615740744</v>
      </c>
      <c r="B2363">
        <v>56</v>
      </c>
      <c r="C2363" s="3">
        <f t="shared" si="36"/>
        <v>3.1111111111111112</v>
      </c>
    </row>
    <row r="2364" spans="1:3">
      <c r="A2364" s="2">
        <v>43472.181087962963</v>
      </c>
      <c r="B2364">
        <v>57</v>
      </c>
      <c r="C2364" s="3">
        <f t="shared" si="36"/>
        <v>3.1666666666666665</v>
      </c>
    </row>
    <row r="2365" spans="1:3">
      <c r="A2365" s="2">
        <v>43472.184560185182</v>
      </c>
      <c r="B2365">
        <v>58</v>
      </c>
      <c r="C2365" s="3">
        <f t="shared" si="36"/>
        <v>3.2222222222222223</v>
      </c>
    </row>
    <row r="2366" spans="1:3">
      <c r="A2366" s="2">
        <v>43472.188032407408</v>
      </c>
      <c r="B2366">
        <v>61</v>
      </c>
      <c r="C2366" s="3">
        <f t="shared" si="36"/>
        <v>3.3888888888888888</v>
      </c>
    </row>
    <row r="2367" spans="1:3">
      <c r="A2367" s="2">
        <v>43472.191504629627</v>
      </c>
      <c r="B2367">
        <v>64</v>
      </c>
      <c r="C2367" s="3">
        <f t="shared" si="36"/>
        <v>3.5555555555555554</v>
      </c>
    </row>
    <row r="2368" spans="1:3">
      <c r="A2368" s="2">
        <v>43472.194976851853</v>
      </c>
      <c r="B2368">
        <v>65</v>
      </c>
      <c r="C2368" s="3">
        <f t="shared" si="36"/>
        <v>3.6111111111111112</v>
      </c>
    </row>
    <row r="2369" spans="1:3">
      <c r="A2369" s="2">
        <v>43472.198449074072</v>
      </c>
      <c r="B2369">
        <v>67</v>
      </c>
      <c r="C2369" s="3">
        <f t="shared" si="36"/>
        <v>3.7222222222222223</v>
      </c>
    </row>
    <row r="2370" spans="1:3">
      <c r="A2370" s="2">
        <v>43472.201932870368</v>
      </c>
      <c r="B2370">
        <v>68</v>
      </c>
      <c r="C2370" s="3">
        <f t="shared" si="36"/>
        <v>3.7777777777777777</v>
      </c>
    </row>
    <row r="2371" spans="1:3">
      <c r="A2371" s="2">
        <v>43472.205405092594</v>
      </c>
      <c r="B2371">
        <v>69</v>
      </c>
      <c r="C2371" s="3">
        <f t="shared" ref="C2371:C2434" si="37">(B2371/18)</f>
        <v>3.8333333333333335</v>
      </c>
    </row>
    <row r="2372" spans="1:3">
      <c r="A2372" s="2">
        <v>43472.208877314813</v>
      </c>
      <c r="B2372">
        <v>70</v>
      </c>
      <c r="C2372" s="3">
        <f t="shared" si="37"/>
        <v>3.8888888888888888</v>
      </c>
    </row>
    <row r="2373" spans="1:3">
      <c r="A2373" s="2">
        <v>43472.21234953704</v>
      </c>
      <c r="B2373">
        <v>71</v>
      </c>
      <c r="C2373" s="3">
        <f t="shared" si="37"/>
        <v>3.9444444444444446</v>
      </c>
    </row>
    <row r="2374" spans="1:3">
      <c r="A2374" s="2">
        <v>43472.215821759259</v>
      </c>
      <c r="B2374">
        <v>69</v>
      </c>
      <c r="C2374" s="3">
        <f t="shared" si="37"/>
        <v>3.8333333333333335</v>
      </c>
    </row>
    <row r="2375" spans="1:3">
      <c r="A2375" s="2">
        <v>43472.219293981485</v>
      </c>
      <c r="B2375">
        <v>69</v>
      </c>
      <c r="C2375" s="3">
        <f t="shared" si="37"/>
        <v>3.8333333333333335</v>
      </c>
    </row>
    <row r="2376" spans="1:3">
      <c r="A2376" s="2">
        <v>43472.222766203704</v>
      </c>
      <c r="B2376">
        <v>71</v>
      </c>
      <c r="C2376" s="3">
        <f t="shared" si="37"/>
        <v>3.9444444444444446</v>
      </c>
    </row>
    <row r="2377" spans="1:3">
      <c r="A2377" s="2">
        <v>43472.226238425923</v>
      </c>
      <c r="B2377">
        <v>75</v>
      </c>
      <c r="C2377" s="3">
        <f t="shared" si="37"/>
        <v>4.166666666666667</v>
      </c>
    </row>
    <row r="2378" spans="1:3">
      <c r="A2378" s="2">
        <v>43472.229710648149</v>
      </c>
      <c r="B2378">
        <v>76</v>
      </c>
      <c r="C2378" s="3">
        <f t="shared" si="37"/>
        <v>4.2222222222222223</v>
      </c>
    </row>
    <row r="2379" spans="1:3">
      <c r="A2379" s="2">
        <v>43472.233182870368</v>
      </c>
      <c r="B2379">
        <v>77</v>
      </c>
      <c r="C2379" s="3">
        <f t="shared" si="37"/>
        <v>4.2777777777777777</v>
      </c>
    </row>
    <row r="2380" spans="1:3">
      <c r="A2380" s="2">
        <v>43472.236655092594</v>
      </c>
      <c r="B2380">
        <v>77</v>
      </c>
      <c r="C2380" s="3">
        <f t="shared" si="37"/>
        <v>4.2777777777777777</v>
      </c>
    </row>
    <row r="2381" spans="1:3">
      <c r="A2381" s="2">
        <v>43472.240127314813</v>
      </c>
      <c r="B2381">
        <v>77</v>
      </c>
      <c r="C2381" s="3">
        <f t="shared" si="37"/>
        <v>4.2777777777777777</v>
      </c>
    </row>
    <row r="2382" spans="1:3">
      <c r="A2382" s="2">
        <v>43472.24359953704</v>
      </c>
      <c r="B2382">
        <v>77</v>
      </c>
      <c r="C2382" s="3">
        <f t="shared" si="37"/>
        <v>4.2777777777777777</v>
      </c>
    </row>
    <row r="2383" spans="1:3">
      <c r="A2383" s="2">
        <v>43472.247071759259</v>
      </c>
      <c r="B2383">
        <v>78</v>
      </c>
      <c r="C2383" s="3">
        <f t="shared" si="37"/>
        <v>4.333333333333333</v>
      </c>
    </row>
    <row r="2384" spans="1:3">
      <c r="A2384" s="2">
        <v>43472.250543981485</v>
      </c>
      <c r="B2384">
        <v>80</v>
      </c>
      <c r="C2384" s="3">
        <f t="shared" si="37"/>
        <v>4.4444444444444446</v>
      </c>
    </row>
    <row r="2385" spans="1:3">
      <c r="A2385" s="2">
        <v>43472.254016203704</v>
      </c>
      <c r="B2385">
        <v>81</v>
      </c>
      <c r="C2385" s="3">
        <f t="shared" si="37"/>
        <v>4.5</v>
      </c>
    </row>
    <row r="2386" spans="1:3">
      <c r="A2386" s="2">
        <v>43472.257488425923</v>
      </c>
      <c r="B2386">
        <v>80</v>
      </c>
      <c r="C2386" s="3">
        <f t="shared" si="37"/>
        <v>4.4444444444444446</v>
      </c>
    </row>
    <row r="2387" spans="1:3">
      <c r="A2387" s="2">
        <v>43472.260960648149</v>
      </c>
      <c r="B2387">
        <v>80</v>
      </c>
      <c r="C2387" s="3">
        <f t="shared" si="37"/>
        <v>4.4444444444444446</v>
      </c>
    </row>
    <row r="2388" spans="1:3">
      <c r="A2388" s="2">
        <v>43472.264432870368</v>
      </c>
      <c r="B2388">
        <v>80</v>
      </c>
      <c r="C2388" s="3">
        <f t="shared" si="37"/>
        <v>4.4444444444444446</v>
      </c>
    </row>
    <row r="2389" spans="1:3">
      <c r="A2389" s="2">
        <v>43472.267905092594</v>
      </c>
      <c r="B2389">
        <v>80</v>
      </c>
      <c r="C2389" s="3">
        <f t="shared" si="37"/>
        <v>4.4444444444444446</v>
      </c>
    </row>
    <row r="2390" spans="1:3">
      <c r="A2390" s="2">
        <v>43472.271377314813</v>
      </c>
      <c r="B2390">
        <v>80</v>
      </c>
      <c r="C2390" s="3">
        <f t="shared" si="37"/>
        <v>4.4444444444444446</v>
      </c>
    </row>
    <row r="2391" spans="1:3">
      <c r="A2391" s="2">
        <v>43472.27484953704</v>
      </c>
      <c r="B2391">
        <v>80</v>
      </c>
      <c r="C2391" s="3">
        <f t="shared" si="37"/>
        <v>4.4444444444444446</v>
      </c>
    </row>
    <row r="2392" spans="1:3">
      <c r="A2392" s="2">
        <v>43472.278321759259</v>
      </c>
      <c r="B2392">
        <v>82</v>
      </c>
      <c r="C2392" s="3">
        <f t="shared" si="37"/>
        <v>4.5555555555555554</v>
      </c>
    </row>
    <row r="2393" spans="1:3">
      <c r="A2393" s="2">
        <v>43472.281793981485</v>
      </c>
      <c r="B2393">
        <v>82</v>
      </c>
      <c r="C2393" s="3">
        <f t="shared" si="37"/>
        <v>4.5555555555555554</v>
      </c>
    </row>
    <row r="2394" spans="1:3">
      <c r="A2394" s="2">
        <v>43472.285266203704</v>
      </c>
      <c r="B2394">
        <v>80</v>
      </c>
      <c r="C2394" s="3">
        <f t="shared" si="37"/>
        <v>4.4444444444444446</v>
      </c>
    </row>
    <row r="2395" spans="1:3">
      <c r="A2395" s="2">
        <v>43472.288738425923</v>
      </c>
      <c r="B2395">
        <v>79</v>
      </c>
      <c r="C2395" s="3">
        <f t="shared" si="37"/>
        <v>4.3888888888888893</v>
      </c>
    </row>
    <row r="2396" spans="1:3">
      <c r="A2396" s="2">
        <v>43472.292210648149</v>
      </c>
      <c r="B2396">
        <v>81</v>
      </c>
      <c r="C2396" s="3">
        <f t="shared" si="37"/>
        <v>4.5</v>
      </c>
    </row>
    <row r="2397" spans="1:3">
      <c r="A2397" s="2">
        <v>43472.295682870368</v>
      </c>
      <c r="B2397">
        <v>83</v>
      </c>
      <c r="C2397" s="3">
        <f t="shared" si="37"/>
        <v>4.6111111111111107</v>
      </c>
    </row>
    <row r="2398" spans="1:3">
      <c r="A2398" s="2">
        <v>43472.299155092594</v>
      </c>
      <c r="B2398">
        <v>84</v>
      </c>
      <c r="C2398" s="3">
        <f t="shared" si="37"/>
        <v>4.666666666666667</v>
      </c>
    </row>
    <row r="2399" spans="1:3">
      <c r="A2399" s="2">
        <v>43472.302627314813</v>
      </c>
      <c r="B2399">
        <v>86</v>
      </c>
      <c r="C2399" s="3">
        <f t="shared" si="37"/>
        <v>4.7777777777777777</v>
      </c>
    </row>
    <row r="2400" spans="1:3">
      <c r="A2400" s="2">
        <v>43472.30609953704</v>
      </c>
      <c r="B2400">
        <v>88</v>
      </c>
      <c r="C2400" s="3">
        <f t="shared" si="37"/>
        <v>4.8888888888888893</v>
      </c>
    </row>
    <row r="2401" spans="1:3">
      <c r="A2401" s="2">
        <v>43472.309571759259</v>
      </c>
      <c r="B2401">
        <v>91</v>
      </c>
      <c r="C2401" s="3">
        <f t="shared" si="37"/>
        <v>5.0555555555555554</v>
      </c>
    </row>
    <row r="2402" spans="1:3">
      <c r="A2402" s="2">
        <v>43472.313043981485</v>
      </c>
      <c r="B2402">
        <v>96</v>
      </c>
      <c r="C2402" s="3">
        <f t="shared" si="37"/>
        <v>5.333333333333333</v>
      </c>
    </row>
    <row r="2403" spans="1:3">
      <c r="A2403" s="2">
        <v>43472.316516203704</v>
      </c>
      <c r="B2403">
        <v>103</v>
      </c>
      <c r="C2403" s="3">
        <f t="shared" si="37"/>
        <v>5.7222222222222223</v>
      </c>
    </row>
    <row r="2404" spans="1:3">
      <c r="A2404" s="2">
        <v>43472.319988425923</v>
      </c>
      <c r="B2404">
        <v>106</v>
      </c>
      <c r="C2404" s="3">
        <f t="shared" si="37"/>
        <v>5.8888888888888893</v>
      </c>
    </row>
    <row r="2405" spans="1:3">
      <c r="A2405" s="2">
        <v>43472.323460648149</v>
      </c>
      <c r="B2405">
        <v>107</v>
      </c>
      <c r="C2405" s="3">
        <f t="shared" si="37"/>
        <v>5.9444444444444446</v>
      </c>
    </row>
    <row r="2406" spans="1:3">
      <c r="A2406" s="2">
        <v>43472.326932870368</v>
      </c>
      <c r="B2406">
        <v>105</v>
      </c>
      <c r="C2406" s="3">
        <f t="shared" si="37"/>
        <v>5.833333333333333</v>
      </c>
    </row>
    <row r="2407" spans="1:3">
      <c r="A2407" s="2">
        <v>43472.330405092594</v>
      </c>
      <c r="B2407">
        <v>107</v>
      </c>
      <c r="C2407" s="3">
        <f t="shared" si="37"/>
        <v>5.9444444444444446</v>
      </c>
    </row>
    <row r="2408" spans="1:3">
      <c r="A2408" s="2">
        <v>43472.333877314813</v>
      </c>
      <c r="B2408">
        <v>110</v>
      </c>
      <c r="C2408" s="3">
        <f t="shared" si="37"/>
        <v>6.1111111111111107</v>
      </c>
    </row>
    <row r="2409" spans="1:3">
      <c r="A2409" s="2">
        <v>43472.33734953704</v>
      </c>
      <c r="B2409">
        <v>114</v>
      </c>
      <c r="C2409" s="3">
        <f t="shared" si="37"/>
        <v>6.333333333333333</v>
      </c>
    </row>
    <row r="2410" spans="1:3">
      <c r="A2410" s="2">
        <v>43472.340821759259</v>
      </c>
      <c r="B2410">
        <v>115</v>
      </c>
      <c r="C2410" s="3">
        <f t="shared" si="37"/>
        <v>6.3888888888888893</v>
      </c>
    </row>
    <row r="2411" spans="1:3">
      <c r="A2411" s="2">
        <v>43472.344293981485</v>
      </c>
      <c r="B2411">
        <v>114</v>
      </c>
      <c r="C2411" s="3">
        <f t="shared" si="37"/>
        <v>6.333333333333333</v>
      </c>
    </row>
    <row r="2412" spans="1:3">
      <c r="A2412" s="2">
        <v>43472.347766203704</v>
      </c>
      <c r="B2412">
        <v>116</v>
      </c>
      <c r="C2412" s="3">
        <f t="shared" si="37"/>
        <v>6.4444444444444446</v>
      </c>
    </row>
    <row r="2413" spans="1:3">
      <c r="A2413" s="2">
        <v>43472.351238425923</v>
      </c>
      <c r="B2413">
        <v>117</v>
      </c>
      <c r="C2413" s="3">
        <f t="shared" si="37"/>
        <v>6.5</v>
      </c>
    </row>
    <row r="2414" spans="1:3">
      <c r="A2414" s="2">
        <v>43472.354710648149</v>
      </c>
      <c r="B2414">
        <v>120</v>
      </c>
      <c r="C2414" s="3">
        <f t="shared" si="37"/>
        <v>6.666666666666667</v>
      </c>
    </row>
    <row r="2415" spans="1:3">
      <c r="A2415" s="2">
        <v>43472.358182870368</v>
      </c>
      <c r="B2415">
        <v>122</v>
      </c>
      <c r="C2415" s="3">
        <f t="shared" si="37"/>
        <v>6.7777777777777777</v>
      </c>
    </row>
    <row r="2416" spans="1:3">
      <c r="A2416" s="2">
        <v>43472.361655092594</v>
      </c>
      <c r="B2416">
        <v>124</v>
      </c>
      <c r="C2416" s="3">
        <f t="shared" si="37"/>
        <v>6.8888888888888893</v>
      </c>
    </row>
    <row r="2417" spans="1:3">
      <c r="A2417" s="2">
        <v>43472.365127314813</v>
      </c>
      <c r="B2417">
        <v>125</v>
      </c>
      <c r="C2417" s="3">
        <f t="shared" si="37"/>
        <v>6.9444444444444446</v>
      </c>
    </row>
    <row r="2418" spans="1:3">
      <c r="A2418" s="2">
        <v>43472.36859953704</v>
      </c>
      <c r="B2418">
        <v>127</v>
      </c>
      <c r="C2418" s="3">
        <f t="shared" si="37"/>
        <v>7.0555555555555554</v>
      </c>
    </row>
    <row r="2419" spans="1:3">
      <c r="A2419" s="2">
        <v>43472.372071759259</v>
      </c>
      <c r="B2419">
        <v>129</v>
      </c>
      <c r="C2419" s="3">
        <f t="shared" si="37"/>
        <v>7.166666666666667</v>
      </c>
    </row>
    <row r="2420" spans="1:3">
      <c r="A2420" s="2">
        <v>43472.375543981485</v>
      </c>
      <c r="B2420">
        <v>128</v>
      </c>
      <c r="C2420" s="3">
        <f t="shared" si="37"/>
        <v>7.1111111111111107</v>
      </c>
    </row>
    <row r="2421" spans="1:3">
      <c r="A2421" s="2">
        <v>43472.379016203704</v>
      </c>
      <c r="B2421">
        <v>128</v>
      </c>
      <c r="C2421" s="3">
        <f t="shared" si="37"/>
        <v>7.1111111111111107</v>
      </c>
    </row>
    <row r="2422" spans="1:3">
      <c r="A2422" s="2">
        <v>43472.382488425923</v>
      </c>
      <c r="B2422">
        <v>134</v>
      </c>
      <c r="C2422" s="3">
        <f t="shared" si="37"/>
        <v>7.4444444444444446</v>
      </c>
    </row>
    <row r="2423" spans="1:3">
      <c r="A2423" s="2">
        <v>43472.385960648149</v>
      </c>
      <c r="B2423">
        <v>147</v>
      </c>
      <c r="C2423" s="3">
        <f t="shared" si="37"/>
        <v>8.1666666666666661</v>
      </c>
    </row>
    <row r="2424" spans="1:3">
      <c r="A2424" s="2">
        <v>43472.389432870368</v>
      </c>
      <c r="B2424">
        <v>156</v>
      </c>
      <c r="C2424" s="3">
        <f t="shared" si="37"/>
        <v>8.6666666666666661</v>
      </c>
    </row>
    <row r="2425" spans="1:3">
      <c r="A2425" s="2">
        <v>43472.392905092594</v>
      </c>
      <c r="B2425">
        <v>165</v>
      </c>
      <c r="C2425" s="3">
        <f t="shared" si="37"/>
        <v>9.1666666666666661</v>
      </c>
    </row>
    <row r="2426" spans="1:3">
      <c r="A2426" s="2">
        <v>43472.396377314813</v>
      </c>
      <c r="B2426">
        <v>176</v>
      </c>
      <c r="C2426" s="3">
        <f t="shared" si="37"/>
        <v>9.7777777777777786</v>
      </c>
    </row>
    <row r="2427" spans="1:3">
      <c r="A2427" s="2">
        <v>43472.39984953704</v>
      </c>
      <c r="B2427">
        <v>186</v>
      </c>
      <c r="C2427" s="3">
        <f t="shared" si="37"/>
        <v>10.333333333333334</v>
      </c>
    </row>
    <row r="2428" spans="1:3">
      <c r="A2428" s="2">
        <v>43472.403321759259</v>
      </c>
      <c r="B2428">
        <v>196</v>
      </c>
      <c r="C2428" s="3">
        <f t="shared" si="37"/>
        <v>10.888888888888889</v>
      </c>
    </row>
    <row r="2429" spans="1:3">
      <c r="A2429" s="2">
        <v>43472.406793981485</v>
      </c>
      <c r="B2429">
        <v>206</v>
      </c>
      <c r="C2429" s="3">
        <f t="shared" si="37"/>
        <v>11.444444444444445</v>
      </c>
    </row>
    <row r="2430" spans="1:3">
      <c r="A2430" s="2">
        <v>43472.410266203704</v>
      </c>
      <c r="B2430">
        <v>215</v>
      </c>
      <c r="C2430" s="3">
        <f t="shared" si="37"/>
        <v>11.944444444444445</v>
      </c>
    </row>
    <row r="2431" spans="1:3">
      <c r="A2431" s="2">
        <v>43472.413738425923</v>
      </c>
      <c r="B2431">
        <v>218</v>
      </c>
      <c r="C2431" s="3">
        <f t="shared" si="37"/>
        <v>12.111111111111111</v>
      </c>
    </row>
    <row r="2432" spans="1:3">
      <c r="A2432" s="2">
        <v>43472.417210648149</v>
      </c>
      <c r="B2432">
        <v>228</v>
      </c>
      <c r="C2432" s="3">
        <f t="shared" si="37"/>
        <v>12.666666666666666</v>
      </c>
    </row>
    <row r="2433" spans="1:3">
      <c r="A2433" s="2">
        <v>43472.420682870368</v>
      </c>
      <c r="B2433">
        <v>235</v>
      </c>
      <c r="C2433" s="3">
        <f t="shared" si="37"/>
        <v>13.055555555555555</v>
      </c>
    </row>
    <row r="2434" spans="1:3">
      <c r="A2434" s="2">
        <v>43472.424155092594</v>
      </c>
      <c r="B2434">
        <v>240</v>
      </c>
      <c r="C2434" s="3">
        <f t="shared" si="37"/>
        <v>13.333333333333334</v>
      </c>
    </row>
    <row r="2435" spans="1:3">
      <c r="A2435" s="2">
        <v>43472.427627314813</v>
      </c>
      <c r="B2435">
        <v>244</v>
      </c>
      <c r="C2435" s="3">
        <f t="shared" ref="C2435:C2498" si="38">(B2435/18)</f>
        <v>13.555555555555555</v>
      </c>
    </row>
    <row r="2436" spans="1:3">
      <c r="A2436" s="2">
        <v>43472.43109953704</v>
      </c>
      <c r="B2436">
        <v>241</v>
      </c>
      <c r="C2436" s="3">
        <f t="shared" si="38"/>
        <v>13.388888888888889</v>
      </c>
    </row>
    <row r="2437" spans="1:3">
      <c r="A2437" s="2">
        <v>43472.465833333335</v>
      </c>
      <c r="B2437">
        <v>195</v>
      </c>
      <c r="C2437" s="3">
        <f t="shared" si="38"/>
        <v>10.833333333333334</v>
      </c>
    </row>
    <row r="2438" spans="1:3">
      <c r="A2438" s="2">
        <v>43472.469305555554</v>
      </c>
      <c r="B2438">
        <v>188</v>
      </c>
      <c r="C2438" s="3">
        <f t="shared" si="38"/>
        <v>10.444444444444445</v>
      </c>
    </row>
    <row r="2439" spans="1:3">
      <c r="A2439" s="2">
        <v>43472.472777777781</v>
      </c>
      <c r="B2439">
        <v>180</v>
      </c>
      <c r="C2439" s="3">
        <f t="shared" si="38"/>
        <v>10</v>
      </c>
    </row>
    <row r="2440" spans="1:3">
      <c r="A2440" s="2">
        <v>43472.47625</v>
      </c>
      <c r="B2440">
        <v>171</v>
      </c>
      <c r="C2440" s="3">
        <f t="shared" si="38"/>
        <v>9.5</v>
      </c>
    </row>
    <row r="2441" spans="1:3">
      <c r="A2441" s="2">
        <v>43472.479722222219</v>
      </c>
      <c r="B2441">
        <v>165</v>
      </c>
      <c r="C2441" s="3">
        <f t="shared" si="38"/>
        <v>9.1666666666666661</v>
      </c>
    </row>
    <row r="2442" spans="1:3">
      <c r="A2442" s="2">
        <v>43472.483194444445</v>
      </c>
      <c r="B2442">
        <v>159</v>
      </c>
      <c r="C2442" s="3">
        <f t="shared" si="38"/>
        <v>8.8333333333333339</v>
      </c>
    </row>
    <row r="2443" spans="1:3">
      <c r="A2443" s="2">
        <v>43472.486666666664</v>
      </c>
      <c r="B2443">
        <v>150</v>
      </c>
      <c r="C2443" s="3">
        <f t="shared" si="38"/>
        <v>8.3333333333333339</v>
      </c>
    </row>
    <row r="2444" spans="1:3">
      <c r="A2444" s="2">
        <v>43472.49013888889</v>
      </c>
      <c r="B2444">
        <v>146</v>
      </c>
      <c r="C2444" s="3">
        <f t="shared" si="38"/>
        <v>8.1111111111111107</v>
      </c>
    </row>
    <row r="2445" spans="1:3">
      <c r="A2445" s="2">
        <v>43472.493611111109</v>
      </c>
      <c r="B2445">
        <v>145</v>
      </c>
      <c r="C2445" s="3">
        <f t="shared" si="38"/>
        <v>8.0555555555555554</v>
      </c>
    </row>
    <row r="2446" spans="1:3">
      <c r="A2446" s="2">
        <v>43472.497083333335</v>
      </c>
      <c r="B2446">
        <v>145</v>
      </c>
      <c r="C2446" s="3">
        <f t="shared" si="38"/>
        <v>8.0555555555555554</v>
      </c>
    </row>
    <row r="2447" spans="1:3">
      <c r="A2447" s="2">
        <v>43472.500555555554</v>
      </c>
      <c r="B2447">
        <v>154</v>
      </c>
      <c r="C2447" s="3">
        <f t="shared" si="38"/>
        <v>8.5555555555555554</v>
      </c>
    </row>
    <row r="2448" spans="1:3">
      <c r="A2448" s="2">
        <v>43472.504027777781</v>
      </c>
      <c r="B2448">
        <v>163</v>
      </c>
      <c r="C2448" s="3">
        <f t="shared" si="38"/>
        <v>9.0555555555555554</v>
      </c>
    </row>
    <row r="2449" spans="1:3">
      <c r="A2449" s="2">
        <v>43472.5075</v>
      </c>
      <c r="B2449">
        <v>166</v>
      </c>
      <c r="C2449" s="3">
        <f t="shared" si="38"/>
        <v>9.2222222222222214</v>
      </c>
    </row>
    <row r="2450" spans="1:3">
      <c r="A2450" s="2">
        <v>43472.510972222219</v>
      </c>
      <c r="B2450">
        <v>172</v>
      </c>
      <c r="C2450" s="3">
        <f t="shared" si="38"/>
        <v>9.5555555555555554</v>
      </c>
    </row>
    <row r="2451" spans="1:3">
      <c r="A2451" s="2">
        <v>43472.514444444445</v>
      </c>
      <c r="B2451">
        <v>187</v>
      </c>
      <c r="C2451" s="3">
        <f t="shared" si="38"/>
        <v>10.388888888888889</v>
      </c>
    </row>
    <row r="2452" spans="1:3">
      <c r="A2452" s="2">
        <v>43472.517916666664</v>
      </c>
      <c r="B2452">
        <v>192</v>
      </c>
      <c r="C2452" s="3">
        <f t="shared" si="38"/>
        <v>10.666666666666666</v>
      </c>
    </row>
    <row r="2453" spans="1:3">
      <c r="A2453" s="2">
        <v>43472.52138888889</v>
      </c>
      <c r="B2453">
        <v>194</v>
      </c>
      <c r="C2453" s="3">
        <f t="shared" si="38"/>
        <v>10.777777777777779</v>
      </c>
    </row>
    <row r="2454" spans="1:3">
      <c r="A2454" s="2">
        <v>43472.524861111109</v>
      </c>
      <c r="B2454">
        <v>193</v>
      </c>
      <c r="C2454" s="3">
        <f t="shared" si="38"/>
        <v>10.722222222222221</v>
      </c>
    </row>
    <row r="2455" spans="1:3">
      <c r="A2455" s="2">
        <v>43472.528333333335</v>
      </c>
      <c r="B2455">
        <v>190</v>
      </c>
      <c r="C2455" s="3">
        <f t="shared" si="38"/>
        <v>10.555555555555555</v>
      </c>
    </row>
    <row r="2456" spans="1:3">
      <c r="A2456" s="2">
        <v>43472.531805555554</v>
      </c>
      <c r="B2456">
        <v>186</v>
      </c>
      <c r="C2456" s="3">
        <f t="shared" si="38"/>
        <v>10.333333333333334</v>
      </c>
    </row>
    <row r="2457" spans="1:3">
      <c r="A2457" s="2">
        <v>43472.535277777781</v>
      </c>
      <c r="B2457">
        <v>182</v>
      </c>
      <c r="C2457" s="3">
        <f t="shared" si="38"/>
        <v>10.111111111111111</v>
      </c>
    </row>
    <row r="2458" spans="1:3">
      <c r="A2458" s="2">
        <v>43472.53875</v>
      </c>
      <c r="B2458">
        <v>176</v>
      </c>
      <c r="C2458" s="3">
        <f t="shared" si="38"/>
        <v>9.7777777777777786</v>
      </c>
    </row>
    <row r="2459" spans="1:3">
      <c r="A2459" s="2">
        <v>43472.542222222219</v>
      </c>
      <c r="B2459">
        <v>173</v>
      </c>
      <c r="C2459" s="3">
        <f t="shared" si="38"/>
        <v>9.6111111111111107</v>
      </c>
    </row>
    <row r="2460" spans="1:3">
      <c r="A2460" s="2">
        <v>43472.545694444445</v>
      </c>
      <c r="B2460">
        <v>175</v>
      </c>
      <c r="C2460" s="3">
        <f t="shared" si="38"/>
        <v>9.7222222222222214</v>
      </c>
    </row>
    <row r="2461" spans="1:3">
      <c r="A2461" s="2">
        <v>43472.549166666664</v>
      </c>
      <c r="B2461">
        <v>173</v>
      </c>
      <c r="C2461" s="3">
        <f t="shared" si="38"/>
        <v>9.6111111111111107</v>
      </c>
    </row>
    <row r="2462" spans="1:3">
      <c r="A2462" s="2">
        <v>43472.55263888889</v>
      </c>
      <c r="B2462">
        <v>170</v>
      </c>
      <c r="C2462" s="3">
        <f t="shared" si="38"/>
        <v>9.4444444444444446</v>
      </c>
    </row>
    <row r="2463" spans="1:3">
      <c r="A2463" s="2">
        <v>43472.556111111109</v>
      </c>
      <c r="B2463">
        <v>166</v>
      </c>
      <c r="C2463" s="3">
        <f t="shared" si="38"/>
        <v>9.2222222222222214</v>
      </c>
    </row>
    <row r="2464" spans="1:3">
      <c r="A2464" s="2">
        <v>43472.559583333335</v>
      </c>
      <c r="B2464">
        <v>159</v>
      </c>
      <c r="C2464" s="3">
        <f t="shared" si="38"/>
        <v>8.8333333333333339</v>
      </c>
    </row>
    <row r="2465" spans="1:3">
      <c r="A2465" s="2">
        <v>43472.563055555554</v>
      </c>
      <c r="B2465">
        <v>151</v>
      </c>
      <c r="C2465" s="3">
        <f t="shared" si="38"/>
        <v>8.3888888888888893</v>
      </c>
    </row>
    <row r="2466" spans="1:3">
      <c r="A2466" s="2">
        <v>43472.566527777781</v>
      </c>
      <c r="B2466">
        <v>145</v>
      </c>
      <c r="C2466" s="3">
        <f t="shared" si="38"/>
        <v>8.0555555555555554</v>
      </c>
    </row>
    <row r="2467" spans="1:3">
      <c r="A2467" s="2">
        <v>43472.57</v>
      </c>
      <c r="B2467">
        <v>141</v>
      </c>
      <c r="C2467" s="3">
        <f t="shared" si="38"/>
        <v>7.833333333333333</v>
      </c>
    </row>
    <row r="2468" spans="1:3">
      <c r="A2468" s="2">
        <v>43472.573472222219</v>
      </c>
      <c r="B2468">
        <v>138</v>
      </c>
      <c r="C2468" s="3">
        <f t="shared" si="38"/>
        <v>7.666666666666667</v>
      </c>
    </row>
    <row r="2469" spans="1:3">
      <c r="A2469" s="2">
        <v>43472.576944444445</v>
      </c>
      <c r="B2469">
        <v>135</v>
      </c>
      <c r="C2469" s="3">
        <f t="shared" si="38"/>
        <v>7.5</v>
      </c>
    </row>
    <row r="2470" spans="1:3">
      <c r="A2470" s="2">
        <v>43472.580416666664</v>
      </c>
      <c r="B2470">
        <v>130</v>
      </c>
      <c r="C2470" s="3">
        <f t="shared" si="38"/>
        <v>7.2222222222222223</v>
      </c>
    </row>
    <row r="2471" spans="1:3">
      <c r="A2471" s="2">
        <v>43472.58388888889</v>
      </c>
      <c r="B2471">
        <v>125</v>
      </c>
      <c r="C2471" s="3">
        <f t="shared" si="38"/>
        <v>6.9444444444444446</v>
      </c>
    </row>
    <row r="2472" spans="1:3">
      <c r="A2472" s="2">
        <v>43472.587361111109</v>
      </c>
      <c r="B2472">
        <v>119</v>
      </c>
      <c r="C2472" s="3">
        <f t="shared" si="38"/>
        <v>6.6111111111111107</v>
      </c>
    </row>
    <row r="2473" spans="1:3">
      <c r="A2473" s="2">
        <v>43472.590833333335</v>
      </c>
      <c r="B2473">
        <v>113</v>
      </c>
      <c r="C2473" s="3">
        <f t="shared" si="38"/>
        <v>6.2777777777777777</v>
      </c>
    </row>
    <row r="2474" spans="1:3">
      <c r="A2474" s="2">
        <v>43472.594305555554</v>
      </c>
      <c r="B2474">
        <v>107</v>
      </c>
      <c r="C2474" s="3">
        <f t="shared" si="38"/>
        <v>5.9444444444444446</v>
      </c>
    </row>
    <row r="2475" spans="1:3">
      <c r="A2475" s="2">
        <v>43472.597777777781</v>
      </c>
      <c r="B2475">
        <v>101</v>
      </c>
      <c r="C2475" s="3">
        <f t="shared" si="38"/>
        <v>5.6111111111111107</v>
      </c>
    </row>
    <row r="2476" spans="1:3">
      <c r="A2476" s="2">
        <v>43472.60125</v>
      </c>
      <c r="B2476">
        <v>95</v>
      </c>
      <c r="C2476" s="3">
        <f t="shared" si="38"/>
        <v>5.2777777777777777</v>
      </c>
    </row>
    <row r="2477" spans="1:3">
      <c r="A2477" s="2">
        <v>43472.604722222219</v>
      </c>
      <c r="B2477">
        <v>90</v>
      </c>
      <c r="C2477" s="3">
        <f t="shared" si="38"/>
        <v>5</v>
      </c>
    </row>
    <row r="2478" spans="1:3">
      <c r="A2478" s="2">
        <v>43472.608194444445</v>
      </c>
      <c r="B2478">
        <v>85</v>
      </c>
      <c r="C2478" s="3">
        <f t="shared" si="38"/>
        <v>4.7222222222222223</v>
      </c>
    </row>
    <row r="2479" spans="1:3">
      <c r="A2479" s="2">
        <v>43472.611666666664</v>
      </c>
      <c r="B2479">
        <v>82</v>
      </c>
      <c r="C2479" s="3">
        <f t="shared" si="38"/>
        <v>4.5555555555555554</v>
      </c>
    </row>
    <row r="2480" spans="1:3">
      <c r="A2480" s="2">
        <v>43472.61513888889</v>
      </c>
      <c r="B2480">
        <v>80</v>
      </c>
      <c r="C2480" s="3">
        <f t="shared" si="38"/>
        <v>4.4444444444444446</v>
      </c>
    </row>
    <row r="2481" spans="1:3">
      <c r="A2481" s="2">
        <v>43472.618611111109</v>
      </c>
      <c r="B2481">
        <v>77</v>
      </c>
      <c r="C2481" s="3">
        <f t="shared" si="38"/>
        <v>4.2777777777777777</v>
      </c>
    </row>
    <row r="2482" spans="1:3">
      <c r="A2482" s="2">
        <v>43472.622083333335</v>
      </c>
      <c r="B2482">
        <v>76</v>
      </c>
      <c r="C2482" s="3">
        <f t="shared" si="38"/>
        <v>4.2222222222222223</v>
      </c>
    </row>
    <row r="2483" spans="1:3">
      <c r="A2483" s="2">
        <v>43472.625555555554</v>
      </c>
      <c r="B2483">
        <v>71</v>
      </c>
      <c r="C2483" s="3">
        <f t="shared" si="38"/>
        <v>3.9444444444444446</v>
      </c>
    </row>
    <row r="2484" spans="1:3">
      <c r="A2484" s="2">
        <v>43472.629027777781</v>
      </c>
      <c r="B2484">
        <v>68</v>
      </c>
      <c r="C2484" s="3">
        <f t="shared" si="38"/>
        <v>3.7777777777777777</v>
      </c>
    </row>
    <row r="2485" spans="1:3">
      <c r="A2485" s="2">
        <v>43472.6325</v>
      </c>
      <c r="B2485">
        <v>65</v>
      </c>
      <c r="C2485" s="3">
        <f t="shared" si="38"/>
        <v>3.6111111111111112</v>
      </c>
    </row>
    <row r="2486" spans="1:3">
      <c r="A2486" s="2">
        <v>43472.635972222219</v>
      </c>
      <c r="B2486">
        <v>62</v>
      </c>
      <c r="C2486" s="3">
        <f t="shared" si="38"/>
        <v>3.4444444444444446</v>
      </c>
    </row>
    <row r="2487" spans="1:3">
      <c r="A2487" s="2">
        <v>43472.639444444445</v>
      </c>
      <c r="B2487">
        <v>61</v>
      </c>
      <c r="C2487" s="3">
        <f t="shared" si="38"/>
        <v>3.3888888888888888</v>
      </c>
    </row>
    <row r="2488" spans="1:3">
      <c r="A2488" s="2">
        <v>43472.642916666664</v>
      </c>
      <c r="B2488">
        <v>59</v>
      </c>
      <c r="C2488" s="3">
        <f t="shared" si="38"/>
        <v>3.2777777777777777</v>
      </c>
    </row>
    <row r="2489" spans="1:3">
      <c r="A2489" s="2">
        <v>43472.64638888889</v>
      </c>
      <c r="B2489">
        <v>58</v>
      </c>
      <c r="C2489" s="3">
        <f t="shared" si="38"/>
        <v>3.2222222222222223</v>
      </c>
    </row>
    <row r="2490" spans="1:3">
      <c r="A2490" s="2">
        <v>43472.649861111109</v>
      </c>
      <c r="B2490">
        <v>58</v>
      </c>
      <c r="C2490" s="3">
        <f t="shared" si="38"/>
        <v>3.2222222222222223</v>
      </c>
    </row>
    <row r="2491" spans="1:3">
      <c r="A2491" s="2">
        <v>43472.653333333335</v>
      </c>
      <c r="B2491">
        <v>63</v>
      </c>
      <c r="C2491" s="3">
        <f t="shared" si="38"/>
        <v>3.5</v>
      </c>
    </row>
    <row r="2492" spans="1:3">
      <c r="A2492" s="2">
        <v>43472.656805555554</v>
      </c>
      <c r="B2492">
        <v>71</v>
      </c>
      <c r="C2492" s="3">
        <f t="shared" si="38"/>
        <v>3.9444444444444446</v>
      </c>
    </row>
    <row r="2493" spans="1:3">
      <c r="A2493" s="2">
        <v>43472.660277777781</v>
      </c>
      <c r="B2493">
        <v>81</v>
      </c>
      <c r="C2493" s="3">
        <f t="shared" si="38"/>
        <v>4.5</v>
      </c>
    </row>
    <row r="2494" spans="1:3">
      <c r="A2494" s="2">
        <v>43472.66375</v>
      </c>
      <c r="B2494">
        <v>91</v>
      </c>
      <c r="C2494" s="3">
        <f t="shared" si="38"/>
        <v>5.0555555555555554</v>
      </c>
    </row>
    <row r="2495" spans="1:3">
      <c r="A2495" s="2">
        <v>43472.667222222219</v>
      </c>
      <c r="B2495">
        <v>100</v>
      </c>
      <c r="C2495" s="3">
        <f t="shared" si="38"/>
        <v>5.5555555555555554</v>
      </c>
    </row>
    <row r="2496" spans="1:3">
      <c r="A2496" s="2">
        <v>43472.670694444445</v>
      </c>
      <c r="B2496">
        <v>108</v>
      </c>
      <c r="C2496" s="3">
        <f t="shared" si="38"/>
        <v>6</v>
      </c>
    </row>
    <row r="2497" spans="1:3">
      <c r="A2497" s="2">
        <v>43472.674166666664</v>
      </c>
      <c r="B2497">
        <v>113</v>
      </c>
      <c r="C2497" s="3">
        <f t="shared" si="38"/>
        <v>6.2777777777777777</v>
      </c>
    </row>
    <row r="2498" spans="1:3">
      <c r="A2498" s="2">
        <v>43472.67763888889</v>
      </c>
      <c r="B2498">
        <v>113</v>
      </c>
      <c r="C2498" s="3">
        <f t="shared" si="38"/>
        <v>6.2777777777777777</v>
      </c>
    </row>
    <row r="2499" spans="1:3">
      <c r="A2499" s="2">
        <v>43472.681111111109</v>
      </c>
      <c r="B2499">
        <v>112</v>
      </c>
      <c r="C2499" s="3">
        <f t="shared" ref="C2499:C2562" si="39">(B2499/18)</f>
        <v>6.2222222222222223</v>
      </c>
    </row>
    <row r="2500" spans="1:3">
      <c r="A2500" s="2">
        <v>43472.684583333335</v>
      </c>
      <c r="B2500">
        <v>111</v>
      </c>
      <c r="C2500" s="3">
        <f t="shared" si="39"/>
        <v>6.166666666666667</v>
      </c>
    </row>
    <row r="2501" spans="1:3">
      <c r="A2501" s="2">
        <v>43472.688055555554</v>
      </c>
      <c r="B2501">
        <v>110</v>
      </c>
      <c r="C2501" s="3">
        <f t="shared" si="39"/>
        <v>6.1111111111111107</v>
      </c>
    </row>
    <row r="2502" spans="1:3">
      <c r="A2502" s="2">
        <v>43472.691527777781</v>
      </c>
      <c r="B2502">
        <v>108</v>
      </c>
      <c r="C2502" s="3">
        <f t="shared" si="39"/>
        <v>6</v>
      </c>
    </row>
    <row r="2503" spans="1:3">
      <c r="A2503" s="2">
        <v>43472.695</v>
      </c>
      <c r="B2503">
        <v>107</v>
      </c>
      <c r="C2503" s="3">
        <f t="shared" si="39"/>
        <v>5.9444444444444446</v>
      </c>
    </row>
    <row r="2504" spans="1:3">
      <c r="A2504" s="2">
        <v>43472.698472222219</v>
      </c>
      <c r="B2504">
        <v>104</v>
      </c>
      <c r="C2504" s="3">
        <f t="shared" si="39"/>
        <v>5.7777777777777777</v>
      </c>
    </row>
    <row r="2505" spans="1:3">
      <c r="A2505" s="2">
        <v>43472.701956018522</v>
      </c>
      <c r="B2505">
        <v>101</v>
      </c>
      <c r="C2505" s="3">
        <f t="shared" si="39"/>
        <v>5.6111111111111107</v>
      </c>
    </row>
    <row r="2506" spans="1:3">
      <c r="A2506" s="2">
        <v>43472.705428240741</v>
      </c>
      <c r="B2506">
        <v>100</v>
      </c>
      <c r="C2506" s="3">
        <f t="shared" si="39"/>
        <v>5.5555555555555554</v>
      </c>
    </row>
    <row r="2507" spans="1:3">
      <c r="A2507" s="2">
        <v>43472.70890046296</v>
      </c>
      <c r="B2507">
        <v>99</v>
      </c>
      <c r="C2507" s="3">
        <f t="shared" si="39"/>
        <v>5.5</v>
      </c>
    </row>
    <row r="2508" spans="1:3">
      <c r="A2508" s="2">
        <v>43472.712372685186</v>
      </c>
      <c r="B2508">
        <v>96</v>
      </c>
      <c r="C2508" s="3">
        <f t="shared" si="39"/>
        <v>5.333333333333333</v>
      </c>
    </row>
    <row r="2509" spans="1:3">
      <c r="A2509" s="2">
        <v>43472.715844907405</v>
      </c>
      <c r="B2509">
        <v>93</v>
      </c>
      <c r="C2509" s="3">
        <f t="shared" si="39"/>
        <v>5.166666666666667</v>
      </c>
    </row>
    <row r="2510" spans="1:3">
      <c r="A2510" s="2">
        <v>43472.719317129631</v>
      </c>
      <c r="B2510">
        <v>90</v>
      </c>
      <c r="C2510" s="3">
        <f t="shared" si="39"/>
        <v>5</v>
      </c>
    </row>
    <row r="2511" spans="1:3">
      <c r="A2511" s="2">
        <v>43472.72278935185</v>
      </c>
      <c r="B2511">
        <v>87</v>
      </c>
      <c r="C2511" s="3">
        <f t="shared" si="39"/>
        <v>4.833333333333333</v>
      </c>
    </row>
    <row r="2512" spans="1:3">
      <c r="A2512" s="2">
        <v>43472.726261574076</v>
      </c>
      <c r="B2512">
        <v>85</v>
      </c>
      <c r="C2512" s="3">
        <f t="shared" si="39"/>
        <v>4.7222222222222223</v>
      </c>
    </row>
    <row r="2513" spans="1:3">
      <c r="A2513" s="2">
        <v>43472.729733796295</v>
      </c>
      <c r="B2513">
        <v>83</v>
      </c>
      <c r="C2513" s="3">
        <f t="shared" si="39"/>
        <v>4.6111111111111107</v>
      </c>
    </row>
    <row r="2514" spans="1:3">
      <c r="A2514" s="2">
        <v>43472.733206018522</v>
      </c>
      <c r="B2514">
        <v>81</v>
      </c>
      <c r="C2514" s="3">
        <f t="shared" si="39"/>
        <v>4.5</v>
      </c>
    </row>
    <row r="2515" spans="1:3">
      <c r="A2515" s="2">
        <v>43472.736678240741</v>
      </c>
      <c r="B2515">
        <v>80</v>
      </c>
      <c r="C2515" s="3">
        <f t="shared" si="39"/>
        <v>4.4444444444444446</v>
      </c>
    </row>
    <row r="2516" spans="1:3">
      <c r="A2516" s="2">
        <v>43472.74015046296</v>
      </c>
      <c r="B2516">
        <v>79</v>
      </c>
      <c r="C2516" s="3">
        <f t="shared" si="39"/>
        <v>4.3888888888888893</v>
      </c>
    </row>
    <row r="2517" spans="1:3">
      <c r="A2517" s="2">
        <v>43472.743622685186</v>
      </c>
      <c r="B2517">
        <v>80</v>
      </c>
      <c r="C2517" s="3">
        <f t="shared" si="39"/>
        <v>4.4444444444444446</v>
      </c>
    </row>
    <row r="2518" spans="1:3">
      <c r="A2518" s="2">
        <v>43472.747094907405</v>
      </c>
      <c r="B2518">
        <v>82</v>
      </c>
      <c r="C2518" s="3">
        <f t="shared" si="39"/>
        <v>4.5555555555555554</v>
      </c>
    </row>
    <row r="2519" spans="1:3">
      <c r="A2519" s="2">
        <v>43472.750567129631</v>
      </c>
      <c r="B2519">
        <v>88</v>
      </c>
      <c r="C2519" s="3">
        <f t="shared" si="39"/>
        <v>4.8888888888888893</v>
      </c>
    </row>
    <row r="2520" spans="1:3">
      <c r="A2520" s="2">
        <v>43472.75403935185</v>
      </c>
      <c r="B2520">
        <v>96</v>
      </c>
      <c r="C2520" s="3">
        <f t="shared" si="39"/>
        <v>5.333333333333333</v>
      </c>
    </row>
    <row r="2521" spans="1:3">
      <c r="A2521" s="2">
        <v>43472.757511574076</v>
      </c>
      <c r="B2521">
        <v>97</v>
      </c>
      <c r="C2521" s="3">
        <f t="shared" si="39"/>
        <v>5.3888888888888893</v>
      </c>
    </row>
    <row r="2522" spans="1:3">
      <c r="A2522" s="2">
        <v>43472.760983796295</v>
      </c>
      <c r="B2522">
        <v>98</v>
      </c>
      <c r="C2522" s="3">
        <f t="shared" si="39"/>
        <v>5.4444444444444446</v>
      </c>
    </row>
    <row r="2523" spans="1:3">
      <c r="A2523" s="2">
        <v>43472.764456018522</v>
      </c>
      <c r="B2523">
        <v>100</v>
      </c>
      <c r="C2523" s="3">
        <f t="shared" si="39"/>
        <v>5.5555555555555554</v>
      </c>
    </row>
    <row r="2524" spans="1:3">
      <c r="A2524" s="2">
        <v>43472.767928240741</v>
      </c>
      <c r="B2524">
        <v>104</v>
      </c>
      <c r="C2524" s="3">
        <f t="shared" si="39"/>
        <v>5.7777777777777777</v>
      </c>
    </row>
    <row r="2525" spans="1:3">
      <c r="A2525" s="2">
        <v>43472.77140046296</v>
      </c>
      <c r="B2525">
        <v>110</v>
      </c>
      <c r="C2525" s="3">
        <f t="shared" si="39"/>
        <v>6.1111111111111107</v>
      </c>
    </row>
    <row r="2526" spans="1:3">
      <c r="A2526" s="2">
        <v>43472.774872685186</v>
      </c>
      <c r="B2526">
        <v>116</v>
      </c>
      <c r="C2526" s="3">
        <f t="shared" si="39"/>
        <v>6.4444444444444446</v>
      </c>
    </row>
    <row r="2527" spans="1:3">
      <c r="A2527" s="2">
        <v>43472.778344907405</v>
      </c>
      <c r="B2527">
        <v>123</v>
      </c>
      <c r="C2527" s="3">
        <f t="shared" si="39"/>
        <v>6.833333333333333</v>
      </c>
    </row>
    <row r="2528" spans="1:3">
      <c r="A2528" s="2">
        <v>43472.781817129631</v>
      </c>
      <c r="B2528">
        <v>130</v>
      </c>
      <c r="C2528" s="3">
        <f t="shared" si="39"/>
        <v>7.2222222222222223</v>
      </c>
    </row>
    <row r="2529" spans="1:3">
      <c r="A2529" s="2">
        <v>43472.78528935185</v>
      </c>
      <c r="B2529">
        <v>140</v>
      </c>
      <c r="C2529" s="3">
        <f t="shared" si="39"/>
        <v>7.7777777777777777</v>
      </c>
    </row>
    <row r="2530" spans="1:3">
      <c r="A2530" s="2">
        <v>43472.788761574076</v>
      </c>
      <c r="B2530">
        <v>153</v>
      </c>
      <c r="C2530" s="3">
        <f t="shared" si="39"/>
        <v>8.5</v>
      </c>
    </row>
    <row r="2531" spans="1:3">
      <c r="A2531" s="2">
        <v>43472.792233796295</v>
      </c>
      <c r="B2531">
        <v>164</v>
      </c>
      <c r="C2531" s="3">
        <f t="shared" si="39"/>
        <v>9.1111111111111107</v>
      </c>
    </row>
    <row r="2532" spans="1:3">
      <c r="A2532" s="2">
        <v>43472.795706018522</v>
      </c>
      <c r="B2532">
        <v>172</v>
      </c>
      <c r="C2532" s="3">
        <f t="shared" si="39"/>
        <v>9.5555555555555554</v>
      </c>
    </row>
    <row r="2533" spans="1:3">
      <c r="A2533" s="2">
        <v>43472.799178240741</v>
      </c>
      <c r="B2533">
        <v>178</v>
      </c>
      <c r="C2533" s="3">
        <f t="shared" si="39"/>
        <v>9.8888888888888893</v>
      </c>
    </row>
    <row r="2534" spans="1:3">
      <c r="A2534" s="2">
        <v>43472.80265046296</v>
      </c>
      <c r="B2534">
        <v>183</v>
      </c>
      <c r="C2534" s="3">
        <f t="shared" si="39"/>
        <v>10.166666666666666</v>
      </c>
    </row>
    <row r="2535" spans="1:3">
      <c r="A2535" s="2">
        <v>43472.806122685186</v>
      </c>
      <c r="B2535">
        <v>184</v>
      </c>
      <c r="C2535" s="3">
        <f t="shared" si="39"/>
        <v>10.222222222222221</v>
      </c>
    </row>
    <row r="2536" spans="1:3">
      <c r="A2536" s="2">
        <v>43472.809594907405</v>
      </c>
      <c r="B2536">
        <v>182</v>
      </c>
      <c r="C2536" s="3">
        <f t="shared" si="39"/>
        <v>10.111111111111111</v>
      </c>
    </row>
    <row r="2537" spans="1:3">
      <c r="A2537" s="2">
        <v>43472.813067129631</v>
      </c>
      <c r="B2537">
        <v>180</v>
      </c>
      <c r="C2537" s="3">
        <f t="shared" si="39"/>
        <v>10</v>
      </c>
    </row>
    <row r="2538" spans="1:3">
      <c r="A2538" s="2">
        <v>43472.81653935185</v>
      </c>
      <c r="B2538">
        <v>175</v>
      </c>
      <c r="C2538" s="3">
        <f t="shared" si="39"/>
        <v>9.7222222222222214</v>
      </c>
    </row>
    <row r="2539" spans="1:3">
      <c r="A2539" s="2">
        <v>43472.820011574076</v>
      </c>
      <c r="B2539">
        <v>168</v>
      </c>
      <c r="C2539" s="3">
        <f t="shared" si="39"/>
        <v>9.3333333333333339</v>
      </c>
    </row>
    <row r="2540" spans="1:3">
      <c r="A2540" s="2">
        <v>43472.823483796295</v>
      </c>
      <c r="B2540">
        <v>159</v>
      </c>
      <c r="C2540" s="3">
        <f t="shared" si="39"/>
        <v>8.8333333333333339</v>
      </c>
    </row>
    <row r="2541" spans="1:3">
      <c r="A2541" s="2">
        <v>43472.826956018522</v>
      </c>
      <c r="B2541">
        <v>146</v>
      </c>
      <c r="C2541" s="3">
        <f t="shared" si="39"/>
        <v>8.1111111111111107</v>
      </c>
    </row>
    <row r="2542" spans="1:3">
      <c r="A2542" s="2">
        <v>43472.830428240741</v>
      </c>
      <c r="B2542">
        <v>141</v>
      </c>
      <c r="C2542" s="3">
        <f t="shared" si="39"/>
        <v>7.833333333333333</v>
      </c>
    </row>
    <row r="2543" spans="1:3">
      <c r="A2543" s="2">
        <v>43472.83390046296</v>
      </c>
      <c r="B2543">
        <v>141</v>
      </c>
      <c r="C2543" s="3">
        <f t="shared" si="39"/>
        <v>7.833333333333333</v>
      </c>
    </row>
    <row r="2544" spans="1:3">
      <c r="A2544" s="2">
        <v>43472.837372685186</v>
      </c>
      <c r="B2544">
        <v>134</v>
      </c>
      <c r="C2544" s="3">
        <f t="shared" si="39"/>
        <v>7.4444444444444446</v>
      </c>
    </row>
    <row r="2545" spans="1:3">
      <c r="A2545" s="2">
        <v>43472.840844907405</v>
      </c>
      <c r="B2545">
        <v>133</v>
      </c>
      <c r="C2545" s="3">
        <f t="shared" si="39"/>
        <v>7.3888888888888893</v>
      </c>
    </row>
    <row r="2546" spans="1:3">
      <c r="A2546" s="2">
        <v>43472.844317129631</v>
      </c>
      <c r="B2546">
        <v>139</v>
      </c>
      <c r="C2546" s="3">
        <f t="shared" si="39"/>
        <v>7.7222222222222223</v>
      </c>
    </row>
    <row r="2547" spans="1:3">
      <c r="A2547" s="2">
        <v>43472.84778935185</v>
      </c>
      <c r="B2547">
        <v>142</v>
      </c>
      <c r="C2547" s="3">
        <f t="shared" si="39"/>
        <v>7.8888888888888893</v>
      </c>
    </row>
    <row r="2548" spans="1:3">
      <c r="A2548" s="2">
        <v>43472.851261574076</v>
      </c>
      <c r="B2548">
        <v>143</v>
      </c>
      <c r="C2548" s="3">
        <f t="shared" si="39"/>
        <v>7.9444444444444446</v>
      </c>
    </row>
    <row r="2549" spans="1:3">
      <c r="A2549" s="2">
        <v>43472.854733796295</v>
      </c>
      <c r="B2549">
        <v>145</v>
      </c>
      <c r="C2549" s="3">
        <f t="shared" si="39"/>
        <v>8.0555555555555554</v>
      </c>
    </row>
    <row r="2550" spans="1:3">
      <c r="A2550" s="2">
        <v>43472.858206018522</v>
      </c>
      <c r="B2550">
        <v>146</v>
      </c>
      <c r="C2550" s="3">
        <f t="shared" si="39"/>
        <v>8.1111111111111107</v>
      </c>
    </row>
    <row r="2551" spans="1:3">
      <c r="A2551" s="2">
        <v>43472.861678240741</v>
      </c>
      <c r="B2551">
        <v>149</v>
      </c>
      <c r="C2551" s="3">
        <f t="shared" si="39"/>
        <v>8.2777777777777786</v>
      </c>
    </row>
    <row r="2552" spans="1:3">
      <c r="A2552" s="2">
        <v>43472.86515046296</v>
      </c>
      <c r="B2552">
        <v>152</v>
      </c>
      <c r="C2552" s="3">
        <f t="shared" si="39"/>
        <v>8.4444444444444446</v>
      </c>
    </row>
    <row r="2553" spans="1:3">
      <c r="A2553" s="2">
        <v>43472.868622685186</v>
      </c>
      <c r="B2553">
        <v>154</v>
      </c>
      <c r="C2553" s="3">
        <f t="shared" si="39"/>
        <v>8.5555555555555554</v>
      </c>
    </row>
    <row r="2554" spans="1:3">
      <c r="A2554" s="2">
        <v>43472.872094907405</v>
      </c>
      <c r="B2554">
        <v>154</v>
      </c>
      <c r="C2554" s="3">
        <f t="shared" si="39"/>
        <v>8.5555555555555554</v>
      </c>
    </row>
    <row r="2555" spans="1:3">
      <c r="A2555" s="2">
        <v>43472.875567129631</v>
      </c>
      <c r="B2555">
        <v>151</v>
      </c>
      <c r="C2555" s="3">
        <f t="shared" si="39"/>
        <v>8.3888888888888893</v>
      </c>
    </row>
    <row r="2556" spans="1:3">
      <c r="A2556" s="2">
        <v>43472.87903935185</v>
      </c>
      <c r="B2556">
        <v>148</v>
      </c>
      <c r="C2556" s="3">
        <f t="shared" si="39"/>
        <v>8.2222222222222214</v>
      </c>
    </row>
    <row r="2557" spans="1:3">
      <c r="A2557" s="2">
        <v>43472.882511574076</v>
      </c>
      <c r="B2557">
        <v>141</v>
      </c>
      <c r="C2557" s="3">
        <f t="shared" si="39"/>
        <v>7.833333333333333</v>
      </c>
    </row>
    <row r="2558" spans="1:3">
      <c r="A2558" s="2">
        <v>43472.885983796295</v>
      </c>
      <c r="B2558">
        <v>136</v>
      </c>
      <c r="C2558" s="3">
        <f t="shared" si="39"/>
        <v>7.5555555555555554</v>
      </c>
    </row>
    <row r="2559" spans="1:3">
      <c r="A2559" s="2">
        <v>43472.889456018522</v>
      </c>
      <c r="B2559">
        <v>131</v>
      </c>
      <c r="C2559" s="3">
        <f t="shared" si="39"/>
        <v>7.2777777777777777</v>
      </c>
    </row>
    <row r="2560" spans="1:3">
      <c r="A2560" s="2">
        <v>43472.892928240741</v>
      </c>
      <c r="B2560">
        <v>128</v>
      </c>
      <c r="C2560" s="3">
        <f t="shared" si="39"/>
        <v>7.1111111111111107</v>
      </c>
    </row>
    <row r="2561" spans="1:3">
      <c r="A2561" s="2">
        <v>43472.89640046296</v>
      </c>
      <c r="B2561">
        <v>128</v>
      </c>
      <c r="C2561" s="3">
        <f t="shared" si="39"/>
        <v>7.1111111111111107</v>
      </c>
    </row>
    <row r="2562" spans="1:3">
      <c r="A2562" s="2">
        <v>43472.899872685186</v>
      </c>
      <c r="B2562">
        <v>128</v>
      </c>
      <c r="C2562" s="3">
        <f t="shared" si="39"/>
        <v>7.1111111111111107</v>
      </c>
    </row>
    <row r="2563" spans="1:3">
      <c r="A2563" s="2">
        <v>43472.903344907405</v>
      </c>
      <c r="B2563">
        <v>127</v>
      </c>
      <c r="C2563" s="3">
        <f t="shared" ref="C2563:C2626" si="40">(B2563/18)</f>
        <v>7.0555555555555554</v>
      </c>
    </row>
    <row r="2564" spans="1:3">
      <c r="A2564" s="2">
        <v>43472.906817129631</v>
      </c>
      <c r="B2564">
        <v>131</v>
      </c>
      <c r="C2564" s="3">
        <f t="shared" si="40"/>
        <v>7.2777777777777777</v>
      </c>
    </row>
    <row r="2565" spans="1:3">
      <c r="A2565" s="2">
        <v>43472.91028935185</v>
      </c>
      <c r="B2565">
        <v>137</v>
      </c>
      <c r="C2565" s="3">
        <f t="shared" si="40"/>
        <v>7.6111111111111107</v>
      </c>
    </row>
    <row r="2566" spans="1:3">
      <c r="A2566" s="2">
        <v>43472.913761574076</v>
      </c>
      <c r="B2566">
        <v>136</v>
      </c>
      <c r="C2566" s="3">
        <f t="shared" si="40"/>
        <v>7.5555555555555554</v>
      </c>
    </row>
    <row r="2567" spans="1:3">
      <c r="A2567" s="2">
        <v>43472.917233796295</v>
      </c>
      <c r="B2567">
        <v>130</v>
      </c>
      <c r="C2567" s="3">
        <f t="shared" si="40"/>
        <v>7.2222222222222223</v>
      </c>
    </row>
    <row r="2568" spans="1:3">
      <c r="A2568" s="2">
        <v>43472.920706018522</v>
      </c>
      <c r="B2568">
        <v>125</v>
      </c>
      <c r="C2568" s="3">
        <f t="shared" si="40"/>
        <v>6.9444444444444446</v>
      </c>
    </row>
    <row r="2569" spans="1:3">
      <c r="A2569" s="2">
        <v>43472.924178240741</v>
      </c>
      <c r="B2569">
        <v>124</v>
      </c>
      <c r="C2569" s="3">
        <f t="shared" si="40"/>
        <v>6.8888888888888893</v>
      </c>
    </row>
    <row r="2570" spans="1:3">
      <c r="A2570" s="2">
        <v>43472.92765046296</v>
      </c>
      <c r="B2570">
        <v>123</v>
      </c>
      <c r="C2570" s="3">
        <f t="shared" si="40"/>
        <v>6.833333333333333</v>
      </c>
    </row>
    <row r="2571" spans="1:3">
      <c r="A2571" s="2">
        <v>43472.931122685186</v>
      </c>
      <c r="B2571">
        <v>124</v>
      </c>
      <c r="C2571" s="3">
        <f t="shared" si="40"/>
        <v>6.8888888888888893</v>
      </c>
    </row>
    <row r="2572" spans="1:3">
      <c r="A2572" s="2">
        <v>43472.934594907405</v>
      </c>
      <c r="B2572">
        <v>125</v>
      </c>
      <c r="C2572" s="3">
        <f t="shared" si="40"/>
        <v>6.9444444444444446</v>
      </c>
    </row>
    <row r="2573" spans="1:3">
      <c r="A2573" s="2">
        <v>43472.938067129631</v>
      </c>
      <c r="B2573">
        <v>127</v>
      </c>
      <c r="C2573" s="3">
        <f t="shared" si="40"/>
        <v>7.0555555555555554</v>
      </c>
    </row>
    <row r="2574" spans="1:3">
      <c r="A2574" s="2">
        <v>43472.94153935185</v>
      </c>
      <c r="B2574">
        <v>130</v>
      </c>
      <c r="C2574" s="3">
        <f t="shared" si="40"/>
        <v>7.2222222222222223</v>
      </c>
    </row>
    <row r="2575" spans="1:3">
      <c r="A2575" s="2">
        <v>43472.945011574076</v>
      </c>
      <c r="B2575">
        <v>134</v>
      </c>
      <c r="C2575" s="3">
        <f t="shared" si="40"/>
        <v>7.4444444444444446</v>
      </c>
    </row>
    <row r="2576" spans="1:3">
      <c r="A2576" s="2">
        <v>43472.948483796295</v>
      </c>
      <c r="B2576">
        <v>136</v>
      </c>
      <c r="C2576" s="3">
        <f t="shared" si="40"/>
        <v>7.5555555555555554</v>
      </c>
    </row>
    <row r="2577" spans="1:3">
      <c r="A2577" s="2">
        <v>43472.951956018522</v>
      </c>
      <c r="B2577">
        <v>140</v>
      </c>
      <c r="C2577" s="3">
        <f t="shared" si="40"/>
        <v>7.7777777777777777</v>
      </c>
    </row>
    <row r="2578" spans="1:3">
      <c r="A2578" s="2">
        <v>43472.955428240741</v>
      </c>
      <c r="B2578">
        <v>142</v>
      </c>
      <c r="C2578" s="3">
        <f t="shared" si="40"/>
        <v>7.8888888888888893</v>
      </c>
    </row>
    <row r="2579" spans="1:3">
      <c r="A2579" s="2">
        <v>43472.965844907405</v>
      </c>
      <c r="B2579">
        <v>138</v>
      </c>
      <c r="C2579" s="3">
        <f t="shared" si="40"/>
        <v>7.666666666666667</v>
      </c>
    </row>
    <row r="2580" spans="1:3">
      <c r="A2580" s="2">
        <v>43472.969317129631</v>
      </c>
      <c r="B2580">
        <v>132</v>
      </c>
      <c r="C2580" s="3">
        <f t="shared" si="40"/>
        <v>7.333333333333333</v>
      </c>
    </row>
    <row r="2581" spans="1:3">
      <c r="A2581" s="2">
        <v>43472.97278935185</v>
      </c>
      <c r="B2581">
        <v>124</v>
      </c>
      <c r="C2581" s="3">
        <f t="shared" si="40"/>
        <v>6.8888888888888893</v>
      </c>
    </row>
    <row r="2582" spans="1:3">
      <c r="A2582" s="2">
        <v>43472.976261574076</v>
      </c>
      <c r="B2582">
        <v>118</v>
      </c>
      <c r="C2582" s="3">
        <f t="shared" si="40"/>
        <v>6.5555555555555554</v>
      </c>
    </row>
    <row r="2583" spans="1:3">
      <c r="A2583" s="2">
        <v>43472.979733796295</v>
      </c>
      <c r="B2583">
        <v>112</v>
      </c>
      <c r="C2583" s="3">
        <f t="shared" si="40"/>
        <v>6.2222222222222223</v>
      </c>
    </row>
    <row r="2584" spans="1:3">
      <c r="A2584" s="2">
        <v>43472.983206018522</v>
      </c>
      <c r="B2584">
        <v>108</v>
      </c>
      <c r="C2584" s="3">
        <f t="shared" si="40"/>
        <v>6</v>
      </c>
    </row>
    <row r="2585" spans="1:3">
      <c r="A2585" s="2">
        <v>43472.986678240741</v>
      </c>
      <c r="B2585">
        <v>105</v>
      </c>
      <c r="C2585" s="3">
        <f t="shared" si="40"/>
        <v>5.833333333333333</v>
      </c>
    </row>
    <row r="2586" spans="1:3">
      <c r="A2586" s="2">
        <v>43472.99015046296</v>
      </c>
      <c r="B2586">
        <v>103</v>
      </c>
      <c r="C2586" s="3">
        <f t="shared" si="40"/>
        <v>5.7222222222222223</v>
      </c>
    </row>
    <row r="2587" spans="1:3">
      <c r="A2587" s="2">
        <v>43472.993622685186</v>
      </c>
      <c r="B2587">
        <v>102</v>
      </c>
      <c r="C2587" s="3">
        <f t="shared" si="40"/>
        <v>5.666666666666667</v>
      </c>
    </row>
    <row r="2588" spans="1:3">
      <c r="A2588" s="2">
        <v>43472.997094907405</v>
      </c>
      <c r="B2588">
        <v>100</v>
      </c>
      <c r="C2588" s="3">
        <f t="shared" si="40"/>
        <v>5.5555555555555554</v>
      </c>
    </row>
    <row r="2589" spans="1:3">
      <c r="A2589" s="2">
        <v>43473.000567129631</v>
      </c>
      <c r="B2589">
        <v>98</v>
      </c>
      <c r="C2589" s="3">
        <f t="shared" si="40"/>
        <v>5.4444444444444446</v>
      </c>
    </row>
    <row r="2590" spans="1:3">
      <c r="A2590" s="2">
        <v>43473.00403935185</v>
      </c>
      <c r="B2590">
        <v>95</v>
      </c>
      <c r="C2590" s="3">
        <f t="shared" si="40"/>
        <v>5.2777777777777777</v>
      </c>
    </row>
    <row r="2591" spans="1:3">
      <c r="A2591" s="2">
        <v>43473.007511574076</v>
      </c>
      <c r="B2591">
        <v>92</v>
      </c>
      <c r="C2591" s="3">
        <f t="shared" si="40"/>
        <v>5.1111111111111107</v>
      </c>
    </row>
    <row r="2592" spans="1:3">
      <c r="A2592" s="2">
        <v>43473.010983796295</v>
      </c>
      <c r="B2592">
        <v>90</v>
      </c>
      <c r="C2592" s="3">
        <f t="shared" si="40"/>
        <v>5</v>
      </c>
    </row>
    <row r="2593" spans="1:3">
      <c r="A2593" s="2">
        <v>43473.014456018522</v>
      </c>
      <c r="B2593">
        <v>87</v>
      </c>
      <c r="C2593" s="3">
        <f t="shared" si="40"/>
        <v>4.833333333333333</v>
      </c>
    </row>
    <row r="2594" spans="1:3">
      <c r="A2594" s="2">
        <v>43473.017928240741</v>
      </c>
      <c r="B2594">
        <v>85</v>
      </c>
      <c r="C2594" s="3">
        <f t="shared" si="40"/>
        <v>4.7222222222222223</v>
      </c>
    </row>
    <row r="2595" spans="1:3">
      <c r="A2595" s="2">
        <v>43473.02140046296</v>
      </c>
      <c r="B2595">
        <v>83</v>
      </c>
      <c r="C2595" s="3">
        <f t="shared" si="40"/>
        <v>4.6111111111111107</v>
      </c>
    </row>
    <row r="2596" spans="1:3">
      <c r="A2596" s="2">
        <v>43473.024872685186</v>
      </c>
      <c r="B2596">
        <v>81</v>
      </c>
      <c r="C2596" s="3">
        <f t="shared" si="40"/>
        <v>4.5</v>
      </c>
    </row>
    <row r="2597" spans="1:3">
      <c r="A2597" s="2">
        <v>43473.028344907405</v>
      </c>
      <c r="B2597">
        <v>80</v>
      </c>
      <c r="C2597" s="3">
        <f t="shared" si="40"/>
        <v>4.4444444444444446</v>
      </c>
    </row>
    <row r="2598" spans="1:3">
      <c r="A2598" s="2">
        <v>43473.031817129631</v>
      </c>
      <c r="B2598">
        <v>78</v>
      </c>
      <c r="C2598" s="3">
        <f t="shared" si="40"/>
        <v>4.333333333333333</v>
      </c>
    </row>
    <row r="2599" spans="1:3">
      <c r="A2599" s="2">
        <v>43473.03528935185</v>
      </c>
      <c r="B2599">
        <v>76</v>
      </c>
      <c r="C2599" s="3">
        <f t="shared" si="40"/>
        <v>4.2222222222222223</v>
      </c>
    </row>
    <row r="2600" spans="1:3">
      <c r="A2600" s="2">
        <v>43473.038761574076</v>
      </c>
      <c r="B2600">
        <v>75</v>
      </c>
      <c r="C2600" s="3">
        <f t="shared" si="40"/>
        <v>4.166666666666667</v>
      </c>
    </row>
    <row r="2601" spans="1:3">
      <c r="A2601" s="2">
        <v>43473.042233796295</v>
      </c>
      <c r="B2601">
        <v>74</v>
      </c>
      <c r="C2601" s="3">
        <f t="shared" si="40"/>
        <v>4.1111111111111107</v>
      </c>
    </row>
    <row r="2602" spans="1:3">
      <c r="A2602" s="2">
        <v>43473.045706018522</v>
      </c>
      <c r="B2602">
        <v>71</v>
      </c>
      <c r="C2602" s="3">
        <f t="shared" si="40"/>
        <v>3.9444444444444446</v>
      </c>
    </row>
    <row r="2603" spans="1:3">
      <c r="A2603" s="2">
        <v>43473.049178240741</v>
      </c>
      <c r="B2603">
        <v>68</v>
      </c>
      <c r="C2603" s="3">
        <f t="shared" si="40"/>
        <v>3.7777777777777777</v>
      </c>
    </row>
    <row r="2604" spans="1:3">
      <c r="A2604" s="2">
        <v>43473.05265046296</v>
      </c>
      <c r="B2604">
        <v>65</v>
      </c>
      <c r="C2604" s="3">
        <f t="shared" si="40"/>
        <v>3.6111111111111112</v>
      </c>
    </row>
    <row r="2605" spans="1:3">
      <c r="A2605" s="2">
        <v>43473.056122685186</v>
      </c>
      <c r="B2605">
        <v>62</v>
      </c>
      <c r="C2605" s="3">
        <f t="shared" si="40"/>
        <v>3.4444444444444446</v>
      </c>
    </row>
    <row r="2606" spans="1:3">
      <c r="A2606" s="2">
        <v>43473.059594907405</v>
      </c>
      <c r="B2606">
        <v>60</v>
      </c>
      <c r="C2606" s="3">
        <f t="shared" si="40"/>
        <v>3.3333333333333335</v>
      </c>
    </row>
    <row r="2607" spans="1:3">
      <c r="A2607" s="2">
        <v>43473.063067129631</v>
      </c>
      <c r="B2607">
        <v>57</v>
      </c>
      <c r="C2607" s="3">
        <f t="shared" si="40"/>
        <v>3.1666666666666665</v>
      </c>
    </row>
    <row r="2608" spans="1:3">
      <c r="A2608" s="2">
        <v>43473.06653935185</v>
      </c>
      <c r="B2608">
        <v>56</v>
      </c>
      <c r="C2608" s="3">
        <f t="shared" si="40"/>
        <v>3.1111111111111112</v>
      </c>
    </row>
    <row r="2609" spans="1:3">
      <c r="A2609" s="2">
        <v>43473.070011574076</v>
      </c>
      <c r="B2609">
        <v>56</v>
      </c>
      <c r="C2609" s="3">
        <f t="shared" si="40"/>
        <v>3.1111111111111112</v>
      </c>
    </row>
    <row r="2610" spans="1:3">
      <c r="A2610" s="2">
        <v>43473.073483796295</v>
      </c>
      <c r="B2610">
        <v>55</v>
      </c>
      <c r="C2610" s="3">
        <f t="shared" si="40"/>
        <v>3.0555555555555554</v>
      </c>
    </row>
    <row r="2611" spans="1:3">
      <c r="A2611" s="2">
        <v>43473.076956018522</v>
      </c>
      <c r="B2611">
        <v>53</v>
      </c>
      <c r="C2611" s="3">
        <f t="shared" si="40"/>
        <v>2.9444444444444446</v>
      </c>
    </row>
    <row r="2612" spans="1:3">
      <c r="A2612" s="2">
        <v>43473.080428240741</v>
      </c>
      <c r="B2612">
        <v>52</v>
      </c>
      <c r="C2612" s="3">
        <f t="shared" si="40"/>
        <v>2.8888888888888888</v>
      </c>
    </row>
    <row r="2613" spans="1:3">
      <c r="A2613" s="2">
        <v>43473.08390046296</v>
      </c>
      <c r="B2613">
        <v>52</v>
      </c>
      <c r="C2613" s="3">
        <f t="shared" si="40"/>
        <v>2.8888888888888888</v>
      </c>
    </row>
    <row r="2614" spans="1:3">
      <c r="A2614" s="2">
        <v>43473.087372685186</v>
      </c>
      <c r="B2614">
        <v>52</v>
      </c>
      <c r="C2614" s="3">
        <f t="shared" si="40"/>
        <v>2.8888888888888888</v>
      </c>
    </row>
    <row r="2615" spans="1:3">
      <c r="A2615" s="2">
        <v>43473.090844907405</v>
      </c>
      <c r="B2615">
        <v>51</v>
      </c>
      <c r="C2615" s="3">
        <f t="shared" si="40"/>
        <v>2.8333333333333335</v>
      </c>
    </row>
    <row r="2616" spans="1:3">
      <c r="A2616" s="2">
        <v>43473.094317129631</v>
      </c>
      <c r="B2616">
        <v>50</v>
      </c>
      <c r="C2616" s="3">
        <f t="shared" si="40"/>
        <v>2.7777777777777777</v>
      </c>
    </row>
    <row r="2617" spans="1:3">
      <c r="A2617" s="2">
        <v>43473.09778935185</v>
      </c>
      <c r="B2617">
        <v>49</v>
      </c>
      <c r="C2617" s="3">
        <f t="shared" si="40"/>
        <v>2.7222222222222223</v>
      </c>
    </row>
    <row r="2618" spans="1:3">
      <c r="A2618" s="2">
        <v>43473.101261574076</v>
      </c>
      <c r="B2618">
        <v>49</v>
      </c>
      <c r="C2618" s="3">
        <f t="shared" si="40"/>
        <v>2.7222222222222223</v>
      </c>
    </row>
    <row r="2619" spans="1:3">
      <c r="A2619" s="2">
        <v>43473.104733796295</v>
      </c>
      <c r="B2619">
        <v>49</v>
      </c>
      <c r="C2619" s="3">
        <f t="shared" si="40"/>
        <v>2.7222222222222223</v>
      </c>
    </row>
    <row r="2620" spans="1:3">
      <c r="A2620" s="2">
        <v>43473.108206018522</v>
      </c>
      <c r="B2620">
        <v>50</v>
      </c>
      <c r="C2620" s="3">
        <f t="shared" si="40"/>
        <v>2.7777777777777777</v>
      </c>
    </row>
    <row r="2621" spans="1:3">
      <c r="A2621" s="2">
        <v>43473.111678240741</v>
      </c>
      <c r="B2621">
        <v>51</v>
      </c>
      <c r="C2621" s="3">
        <f t="shared" si="40"/>
        <v>2.8333333333333335</v>
      </c>
    </row>
    <row r="2622" spans="1:3">
      <c r="A2622" s="2">
        <v>43473.11515046296</v>
      </c>
      <c r="B2622">
        <v>52</v>
      </c>
      <c r="C2622" s="3">
        <f t="shared" si="40"/>
        <v>2.8888888888888888</v>
      </c>
    </row>
    <row r="2623" spans="1:3">
      <c r="A2623" s="2">
        <v>43473.118622685186</v>
      </c>
      <c r="B2623">
        <v>52</v>
      </c>
      <c r="C2623" s="3">
        <f t="shared" si="40"/>
        <v>2.8888888888888888</v>
      </c>
    </row>
    <row r="2624" spans="1:3">
      <c r="A2624" s="2">
        <v>43473.122094907405</v>
      </c>
      <c r="B2624">
        <v>53</v>
      </c>
      <c r="C2624" s="3">
        <f t="shared" si="40"/>
        <v>2.9444444444444446</v>
      </c>
    </row>
    <row r="2625" spans="1:3">
      <c r="A2625" s="2">
        <v>43473.125567129631</v>
      </c>
      <c r="B2625">
        <v>54</v>
      </c>
      <c r="C2625" s="3">
        <f t="shared" si="40"/>
        <v>3</v>
      </c>
    </row>
    <row r="2626" spans="1:3">
      <c r="A2626" s="2">
        <v>43473.12903935185</v>
      </c>
      <c r="B2626">
        <v>55</v>
      </c>
      <c r="C2626" s="3">
        <f t="shared" si="40"/>
        <v>3.0555555555555554</v>
      </c>
    </row>
    <row r="2627" spans="1:3">
      <c r="A2627" s="2">
        <v>43473.132511574076</v>
      </c>
      <c r="B2627">
        <v>56</v>
      </c>
      <c r="C2627" s="3">
        <f t="shared" ref="C2627:C2690" si="41">(B2627/18)</f>
        <v>3.1111111111111112</v>
      </c>
    </row>
    <row r="2628" spans="1:3">
      <c r="A2628" s="2">
        <v>43473.135983796295</v>
      </c>
      <c r="B2628">
        <v>57</v>
      </c>
      <c r="C2628" s="3">
        <f t="shared" si="41"/>
        <v>3.1666666666666665</v>
      </c>
    </row>
    <row r="2629" spans="1:3">
      <c r="A2629" s="2">
        <v>43473.139456018522</v>
      </c>
      <c r="B2629">
        <v>58</v>
      </c>
      <c r="C2629" s="3">
        <f t="shared" si="41"/>
        <v>3.2222222222222223</v>
      </c>
    </row>
    <row r="2630" spans="1:3">
      <c r="A2630" s="2">
        <v>43473.142928240741</v>
      </c>
      <c r="B2630">
        <v>59</v>
      </c>
      <c r="C2630" s="3">
        <f t="shared" si="41"/>
        <v>3.2777777777777777</v>
      </c>
    </row>
    <row r="2631" spans="1:3">
      <c r="A2631" s="2">
        <v>43473.14640046296</v>
      </c>
      <c r="B2631">
        <v>61</v>
      </c>
      <c r="C2631" s="3">
        <f t="shared" si="41"/>
        <v>3.3888888888888888</v>
      </c>
    </row>
    <row r="2632" spans="1:3">
      <c r="A2632" s="2">
        <v>43473.149872685186</v>
      </c>
      <c r="B2632">
        <v>65</v>
      </c>
      <c r="C2632" s="3">
        <f t="shared" si="41"/>
        <v>3.6111111111111112</v>
      </c>
    </row>
    <row r="2633" spans="1:3">
      <c r="A2633" s="2">
        <v>43473.153344907405</v>
      </c>
      <c r="B2633">
        <v>68</v>
      </c>
      <c r="C2633" s="3">
        <f t="shared" si="41"/>
        <v>3.7777777777777777</v>
      </c>
    </row>
    <row r="2634" spans="1:3">
      <c r="A2634" s="2">
        <v>43473.156817129631</v>
      </c>
      <c r="B2634">
        <v>68</v>
      </c>
      <c r="C2634" s="3">
        <f t="shared" si="41"/>
        <v>3.7777777777777777</v>
      </c>
    </row>
    <row r="2635" spans="1:3">
      <c r="A2635" s="2">
        <v>43473.16028935185</v>
      </c>
      <c r="B2635">
        <v>68</v>
      </c>
      <c r="C2635" s="3">
        <f t="shared" si="41"/>
        <v>3.7777777777777777</v>
      </c>
    </row>
    <row r="2636" spans="1:3">
      <c r="A2636" s="2">
        <v>43473.163761574076</v>
      </c>
      <c r="B2636">
        <v>69</v>
      </c>
      <c r="C2636" s="3">
        <f t="shared" si="41"/>
        <v>3.8333333333333335</v>
      </c>
    </row>
    <row r="2637" spans="1:3">
      <c r="A2637" s="2">
        <v>43473.167233796295</v>
      </c>
      <c r="B2637">
        <v>70</v>
      </c>
      <c r="C2637" s="3">
        <f t="shared" si="41"/>
        <v>3.8888888888888888</v>
      </c>
    </row>
    <row r="2638" spans="1:3">
      <c r="A2638" s="2">
        <v>43473.170706018522</v>
      </c>
      <c r="B2638">
        <v>71</v>
      </c>
      <c r="C2638" s="3">
        <f t="shared" si="41"/>
        <v>3.9444444444444446</v>
      </c>
    </row>
    <row r="2639" spans="1:3">
      <c r="A2639" s="2">
        <v>43473.174178240741</v>
      </c>
      <c r="B2639">
        <v>72</v>
      </c>
      <c r="C2639" s="3">
        <f t="shared" si="41"/>
        <v>4</v>
      </c>
    </row>
    <row r="2640" spans="1:3">
      <c r="A2640" s="2">
        <v>43473.17765046296</v>
      </c>
      <c r="B2640">
        <v>73</v>
      </c>
      <c r="C2640" s="3">
        <f t="shared" si="41"/>
        <v>4.0555555555555554</v>
      </c>
    </row>
    <row r="2641" spans="1:3">
      <c r="A2641" s="2">
        <v>43473.181122685186</v>
      </c>
      <c r="B2641">
        <v>74</v>
      </c>
      <c r="C2641" s="3">
        <f t="shared" si="41"/>
        <v>4.1111111111111107</v>
      </c>
    </row>
    <row r="2642" spans="1:3">
      <c r="A2642" s="2">
        <v>43473.184594907405</v>
      </c>
      <c r="B2642">
        <v>75</v>
      </c>
      <c r="C2642" s="3">
        <f t="shared" si="41"/>
        <v>4.166666666666667</v>
      </c>
    </row>
    <row r="2643" spans="1:3">
      <c r="A2643" s="2">
        <v>43473.188067129631</v>
      </c>
      <c r="B2643">
        <v>77</v>
      </c>
      <c r="C2643" s="3">
        <f t="shared" si="41"/>
        <v>4.2777777777777777</v>
      </c>
    </row>
    <row r="2644" spans="1:3">
      <c r="A2644" s="2">
        <v>43473.19153935185</v>
      </c>
      <c r="B2644">
        <v>79</v>
      </c>
      <c r="C2644" s="3">
        <f t="shared" si="41"/>
        <v>4.3888888888888893</v>
      </c>
    </row>
    <row r="2645" spans="1:3">
      <c r="A2645" s="2">
        <v>43473.195011574076</v>
      </c>
      <c r="B2645">
        <v>82</v>
      </c>
      <c r="C2645" s="3">
        <f t="shared" si="41"/>
        <v>4.5555555555555554</v>
      </c>
    </row>
    <row r="2646" spans="1:3">
      <c r="A2646" s="2">
        <v>43473.198483796295</v>
      </c>
      <c r="B2646">
        <v>84</v>
      </c>
      <c r="C2646" s="3">
        <f t="shared" si="41"/>
        <v>4.666666666666667</v>
      </c>
    </row>
    <row r="2647" spans="1:3">
      <c r="A2647" s="2">
        <v>43473.201967592591</v>
      </c>
      <c r="B2647">
        <v>84</v>
      </c>
      <c r="C2647" s="3">
        <f t="shared" si="41"/>
        <v>4.666666666666667</v>
      </c>
    </row>
    <row r="2648" spans="1:3">
      <c r="A2648" s="2">
        <v>43473.205439814818</v>
      </c>
      <c r="B2648">
        <v>86</v>
      </c>
      <c r="C2648" s="3">
        <f t="shared" si="41"/>
        <v>4.7777777777777777</v>
      </c>
    </row>
    <row r="2649" spans="1:3">
      <c r="A2649" s="2">
        <v>43473.208912037036</v>
      </c>
      <c r="B2649">
        <v>87</v>
      </c>
      <c r="C2649" s="3">
        <f t="shared" si="41"/>
        <v>4.833333333333333</v>
      </c>
    </row>
    <row r="2650" spans="1:3">
      <c r="A2650" s="2">
        <v>43473.212384259263</v>
      </c>
      <c r="B2650">
        <v>88</v>
      </c>
      <c r="C2650" s="3">
        <f t="shared" si="41"/>
        <v>4.8888888888888893</v>
      </c>
    </row>
    <row r="2651" spans="1:3">
      <c r="A2651" s="2">
        <v>43473.215856481482</v>
      </c>
      <c r="B2651">
        <v>90</v>
      </c>
      <c r="C2651" s="3">
        <f t="shared" si="41"/>
        <v>5</v>
      </c>
    </row>
    <row r="2652" spans="1:3">
      <c r="A2652" s="2">
        <v>43473.219328703701</v>
      </c>
      <c r="B2652">
        <v>93</v>
      </c>
      <c r="C2652" s="3">
        <f t="shared" si="41"/>
        <v>5.166666666666667</v>
      </c>
    </row>
    <row r="2653" spans="1:3">
      <c r="A2653" s="2">
        <v>43473.222800925927</v>
      </c>
      <c r="B2653">
        <v>93</v>
      </c>
      <c r="C2653" s="3">
        <f t="shared" si="41"/>
        <v>5.166666666666667</v>
      </c>
    </row>
    <row r="2654" spans="1:3">
      <c r="A2654" s="2">
        <v>43473.226273148146</v>
      </c>
      <c r="B2654">
        <v>95</v>
      </c>
      <c r="C2654" s="3">
        <f t="shared" si="41"/>
        <v>5.2777777777777777</v>
      </c>
    </row>
    <row r="2655" spans="1:3">
      <c r="A2655" s="2">
        <v>43473.229745370372</v>
      </c>
      <c r="B2655">
        <v>98</v>
      </c>
      <c r="C2655" s="3">
        <f t="shared" si="41"/>
        <v>5.4444444444444446</v>
      </c>
    </row>
    <row r="2656" spans="1:3">
      <c r="A2656" s="2">
        <v>43473.233217592591</v>
      </c>
      <c r="B2656">
        <v>99</v>
      </c>
      <c r="C2656" s="3">
        <f t="shared" si="41"/>
        <v>5.5</v>
      </c>
    </row>
    <row r="2657" spans="1:3">
      <c r="A2657" s="2">
        <v>43473.236689814818</v>
      </c>
      <c r="B2657">
        <v>99</v>
      </c>
      <c r="C2657" s="3">
        <f t="shared" si="41"/>
        <v>5.5</v>
      </c>
    </row>
    <row r="2658" spans="1:3">
      <c r="A2658" s="2">
        <v>43473.240162037036</v>
      </c>
      <c r="B2658">
        <v>98</v>
      </c>
      <c r="C2658" s="3">
        <f t="shared" si="41"/>
        <v>5.4444444444444446</v>
      </c>
    </row>
    <row r="2659" spans="1:3">
      <c r="A2659" s="2">
        <v>43473.243634259263</v>
      </c>
      <c r="B2659">
        <v>97</v>
      </c>
      <c r="C2659" s="3">
        <f t="shared" si="41"/>
        <v>5.3888888888888893</v>
      </c>
    </row>
    <row r="2660" spans="1:3">
      <c r="A2660" s="2">
        <v>43473.247106481482</v>
      </c>
      <c r="B2660">
        <v>96</v>
      </c>
      <c r="C2660" s="3">
        <f t="shared" si="41"/>
        <v>5.333333333333333</v>
      </c>
    </row>
    <row r="2661" spans="1:3">
      <c r="A2661" s="2">
        <v>43473.250578703701</v>
      </c>
      <c r="B2661">
        <v>97</v>
      </c>
      <c r="C2661" s="3">
        <f t="shared" si="41"/>
        <v>5.3888888888888893</v>
      </c>
    </row>
    <row r="2662" spans="1:3">
      <c r="A2662" s="2">
        <v>43473.254050925927</v>
      </c>
      <c r="B2662">
        <v>97</v>
      </c>
      <c r="C2662" s="3">
        <f t="shared" si="41"/>
        <v>5.3888888888888893</v>
      </c>
    </row>
    <row r="2663" spans="1:3">
      <c r="A2663" s="2">
        <v>43473.257523148146</v>
      </c>
      <c r="B2663">
        <v>96</v>
      </c>
      <c r="C2663" s="3">
        <f t="shared" si="41"/>
        <v>5.333333333333333</v>
      </c>
    </row>
    <row r="2664" spans="1:3">
      <c r="A2664" s="2">
        <v>43473.260995370372</v>
      </c>
      <c r="B2664">
        <v>95</v>
      </c>
      <c r="C2664" s="3">
        <f t="shared" si="41"/>
        <v>5.2777777777777777</v>
      </c>
    </row>
    <row r="2665" spans="1:3">
      <c r="A2665" s="2">
        <v>43473.264467592591</v>
      </c>
      <c r="B2665">
        <v>94</v>
      </c>
      <c r="C2665" s="3">
        <f t="shared" si="41"/>
        <v>5.2222222222222223</v>
      </c>
    </row>
    <row r="2666" spans="1:3">
      <c r="A2666" s="2">
        <v>43473.267939814818</v>
      </c>
      <c r="B2666">
        <v>92</v>
      </c>
      <c r="C2666" s="3">
        <f t="shared" si="41"/>
        <v>5.1111111111111107</v>
      </c>
    </row>
    <row r="2667" spans="1:3">
      <c r="A2667" s="2">
        <v>43473.271412037036</v>
      </c>
      <c r="B2667">
        <v>91</v>
      </c>
      <c r="C2667" s="3">
        <f t="shared" si="41"/>
        <v>5.0555555555555554</v>
      </c>
    </row>
    <row r="2668" spans="1:3">
      <c r="A2668" s="2">
        <v>43473.274884259263</v>
      </c>
      <c r="B2668">
        <v>92</v>
      </c>
      <c r="C2668" s="3">
        <f t="shared" si="41"/>
        <v>5.1111111111111107</v>
      </c>
    </row>
    <row r="2669" spans="1:3">
      <c r="A2669" s="2">
        <v>43473.278356481482</v>
      </c>
      <c r="B2669">
        <v>92</v>
      </c>
      <c r="C2669" s="3">
        <f t="shared" si="41"/>
        <v>5.1111111111111107</v>
      </c>
    </row>
    <row r="2670" spans="1:3">
      <c r="A2670" s="2">
        <v>43473.281828703701</v>
      </c>
      <c r="B2670">
        <v>92</v>
      </c>
      <c r="C2670" s="3">
        <f t="shared" si="41"/>
        <v>5.1111111111111107</v>
      </c>
    </row>
    <row r="2671" spans="1:3">
      <c r="A2671" s="2">
        <v>43473.285300925927</v>
      </c>
      <c r="B2671">
        <v>94</v>
      </c>
      <c r="C2671" s="3">
        <f t="shared" si="41"/>
        <v>5.2222222222222223</v>
      </c>
    </row>
    <row r="2672" spans="1:3">
      <c r="A2672" s="2">
        <v>43473.288773148146</v>
      </c>
      <c r="B2672">
        <v>96</v>
      </c>
      <c r="C2672" s="3">
        <f t="shared" si="41"/>
        <v>5.333333333333333</v>
      </c>
    </row>
    <row r="2673" spans="1:3">
      <c r="A2673" s="2">
        <v>43473.292245370372</v>
      </c>
      <c r="B2673">
        <v>93</v>
      </c>
      <c r="C2673" s="3">
        <f t="shared" si="41"/>
        <v>5.166666666666667</v>
      </c>
    </row>
    <row r="2674" spans="1:3">
      <c r="A2674" s="2">
        <v>43473.295717592591</v>
      </c>
      <c r="B2674">
        <v>93</v>
      </c>
      <c r="C2674" s="3">
        <f t="shared" si="41"/>
        <v>5.166666666666667</v>
      </c>
    </row>
    <row r="2675" spans="1:3">
      <c r="A2675" s="2">
        <v>43473.299189814818</v>
      </c>
      <c r="B2675">
        <v>96</v>
      </c>
      <c r="C2675" s="3">
        <f t="shared" si="41"/>
        <v>5.333333333333333</v>
      </c>
    </row>
    <row r="2676" spans="1:3">
      <c r="A2676" s="2">
        <v>43473.302662037036</v>
      </c>
      <c r="B2676">
        <v>100</v>
      </c>
      <c r="C2676" s="3">
        <f t="shared" si="41"/>
        <v>5.5555555555555554</v>
      </c>
    </row>
    <row r="2677" spans="1:3">
      <c r="A2677" s="2">
        <v>43473.306134259263</v>
      </c>
      <c r="B2677">
        <v>105</v>
      </c>
      <c r="C2677" s="3">
        <f t="shared" si="41"/>
        <v>5.833333333333333</v>
      </c>
    </row>
    <row r="2678" spans="1:3">
      <c r="A2678" s="2">
        <v>43473.309606481482</v>
      </c>
      <c r="B2678">
        <v>103</v>
      </c>
      <c r="C2678" s="3">
        <f t="shared" si="41"/>
        <v>5.7222222222222223</v>
      </c>
    </row>
    <row r="2679" spans="1:3">
      <c r="A2679" s="2">
        <v>43473.313078703701</v>
      </c>
      <c r="B2679">
        <v>100</v>
      </c>
      <c r="C2679" s="3">
        <f t="shared" si="41"/>
        <v>5.5555555555555554</v>
      </c>
    </row>
    <row r="2680" spans="1:3">
      <c r="A2680" s="2">
        <v>43473.316550925927</v>
      </c>
      <c r="B2680">
        <v>102</v>
      </c>
      <c r="C2680" s="3">
        <f t="shared" si="41"/>
        <v>5.666666666666667</v>
      </c>
    </row>
    <row r="2681" spans="1:3">
      <c r="A2681" s="2">
        <v>43473.320023148146</v>
      </c>
      <c r="B2681">
        <v>107</v>
      </c>
      <c r="C2681" s="3">
        <f t="shared" si="41"/>
        <v>5.9444444444444446</v>
      </c>
    </row>
    <row r="2682" spans="1:3">
      <c r="A2682" s="2">
        <v>43473.323495370372</v>
      </c>
      <c r="B2682">
        <v>108</v>
      </c>
      <c r="C2682" s="3">
        <f t="shared" si="41"/>
        <v>6</v>
      </c>
    </row>
    <row r="2683" spans="1:3">
      <c r="A2683" s="2">
        <v>43473.326967592591</v>
      </c>
      <c r="B2683">
        <v>105</v>
      </c>
      <c r="C2683" s="3">
        <f t="shared" si="41"/>
        <v>5.833333333333333</v>
      </c>
    </row>
    <row r="2684" spans="1:3">
      <c r="A2684" s="2">
        <v>43473.330439814818</v>
      </c>
      <c r="B2684">
        <v>110</v>
      </c>
      <c r="C2684" s="3">
        <f t="shared" si="41"/>
        <v>6.1111111111111107</v>
      </c>
    </row>
    <row r="2685" spans="1:3">
      <c r="A2685" s="2">
        <v>43473.333912037036</v>
      </c>
      <c r="B2685">
        <v>116</v>
      </c>
      <c r="C2685" s="3">
        <f t="shared" si="41"/>
        <v>6.4444444444444446</v>
      </c>
    </row>
    <row r="2686" spans="1:3">
      <c r="A2686" s="2">
        <v>43473.337384259263</v>
      </c>
      <c r="B2686">
        <v>123</v>
      </c>
      <c r="C2686" s="3">
        <f t="shared" si="41"/>
        <v>6.833333333333333</v>
      </c>
    </row>
    <row r="2687" spans="1:3">
      <c r="A2687" s="2">
        <v>43473.340856481482</v>
      </c>
      <c r="B2687">
        <v>127</v>
      </c>
      <c r="C2687" s="3">
        <f t="shared" si="41"/>
        <v>7.0555555555555554</v>
      </c>
    </row>
    <row r="2688" spans="1:3">
      <c r="A2688" s="2">
        <v>43473.344328703701</v>
      </c>
      <c r="B2688">
        <v>130</v>
      </c>
      <c r="C2688" s="3">
        <f t="shared" si="41"/>
        <v>7.2222222222222223</v>
      </c>
    </row>
    <row r="2689" spans="1:3">
      <c r="A2689" s="2">
        <v>43473.347800925927</v>
      </c>
      <c r="B2689">
        <v>138</v>
      </c>
      <c r="C2689" s="3">
        <f t="shared" si="41"/>
        <v>7.666666666666667</v>
      </c>
    </row>
    <row r="2690" spans="1:3">
      <c r="A2690" s="2">
        <v>43473.351273148146</v>
      </c>
      <c r="B2690">
        <v>148</v>
      </c>
      <c r="C2690" s="3">
        <f t="shared" si="41"/>
        <v>8.2222222222222214</v>
      </c>
    </row>
    <row r="2691" spans="1:3">
      <c r="A2691" s="2">
        <v>43473.354745370372</v>
      </c>
      <c r="B2691">
        <v>156</v>
      </c>
      <c r="C2691" s="3">
        <f t="shared" ref="C2691:C2754" si="42">(B2691/18)</f>
        <v>8.6666666666666661</v>
      </c>
    </row>
    <row r="2692" spans="1:3">
      <c r="A2692" s="2">
        <v>43473.358217592591</v>
      </c>
      <c r="B2692">
        <v>161</v>
      </c>
      <c r="C2692" s="3">
        <f t="shared" si="42"/>
        <v>8.9444444444444446</v>
      </c>
    </row>
    <row r="2693" spans="1:3">
      <c r="A2693" s="2">
        <v>43473.361689814818</v>
      </c>
      <c r="B2693">
        <v>164</v>
      </c>
      <c r="C2693" s="3">
        <f t="shared" si="42"/>
        <v>9.1111111111111107</v>
      </c>
    </row>
    <row r="2694" spans="1:3">
      <c r="A2694" s="2">
        <v>43473.365162037036</v>
      </c>
      <c r="B2694">
        <v>165</v>
      </c>
      <c r="C2694" s="3">
        <f t="shared" si="42"/>
        <v>9.1666666666666661</v>
      </c>
    </row>
    <row r="2695" spans="1:3">
      <c r="A2695" s="2">
        <v>43473.368634259263</v>
      </c>
      <c r="B2695">
        <v>166</v>
      </c>
      <c r="C2695" s="3">
        <f t="shared" si="42"/>
        <v>9.2222222222222214</v>
      </c>
    </row>
    <row r="2696" spans="1:3">
      <c r="A2696" s="2">
        <v>43473.372106481482</v>
      </c>
      <c r="B2696">
        <v>165</v>
      </c>
      <c r="C2696" s="3">
        <f t="shared" si="42"/>
        <v>9.1666666666666661</v>
      </c>
    </row>
    <row r="2697" spans="1:3">
      <c r="A2697" s="2">
        <v>43473.375578703701</v>
      </c>
      <c r="B2697">
        <v>165</v>
      </c>
      <c r="C2697" s="3">
        <f t="shared" si="42"/>
        <v>9.1666666666666661</v>
      </c>
    </row>
    <row r="2698" spans="1:3">
      <c r="A2698" s="2">
        <v>43473.379050925927</v>
      </c>
      <c r="B2698">
        <v>168</v>
      </c>
      <c r="C2698" s="3">
        <f t="shared" si="42"/>
        <v>9.3333333333333339</v>
      </c>
    </row>
    <row r="2699" spans="1:3">
      <c r="A2699" s="2">
        <v>43473.382523148146</v>
      </c>
      <c r="B2699">
        <v>179</v>
      </c>
      <c r="C2699" s="3">
        <f t="shared" si="42"/>
        <v>9.9444444444444446</v>
      </c>
    </row>
    <row r="2700" spans="1:3">
      <c r="A2700" s="2">
        <v>43473.385995370372</v>
      </c>
      <c r="B2700">
        <v>186</v>
      </c>
      <c r="C2700" s="3">
        <f t="shared" si="42"/>
        <v>10.333333333333334</v>
      </c>
    </row>
    <row r="2701" spans="1:3">
      <c r="A2701" s="2">
        <v>43473.389467592591</v>
      </c>
      <c r="B2701">
        <v>196</v>
      </c>
      <c r="C2701" s="3">
        <f t="shared" si="42"/>
        <v>10.888888888888889</v>
      </c>
    </row>
    <row r="2702" spans="1:3">
      <c r="A2702" s="2">
        <v>43473.392939814818</v>
      </c>
      <c r="B2702">
        <v>211</v>
      </c>
      <c r="C2702" s="3">
        <f t="shared" si="42"/>
        <v>11.722222222222221</v>
      </c>
    </row>
    <row r="2703" spans="1:3">
      <c r="A2703" s="2">
        <v>43473.396412037036</v>
      </c>
      <c r="B2703">
        <v>218</v>
      </c>
      <c r="C2703" s="3">
        <f t="shared" si="42"/>
        <v>12.111111111111111</v>
      </c>
    </row>
    <row r="2704" spans="1:3">
      <c r="A2704" s="2">
        <v>43473.399884259263</v>
      </c>
      <c r="B2704">
        <v>224</v>
      </c>
      <c r="C2704" s="3">
        <f t="shared" si="42"/>
        <v>12.444444444444445</v>
      </c>
    </row>
    <row r="2705" spans="1:3">
      <c r="A2705" s="2">
        <v>43473.403356481482</v>
      </c>
      <c r="B2705">
        <v>231</v>
      </c>
      <c r="C2705" s="3">
        <f t="shared" si="42"/>
        <v>12.833333333333334</v>
      </c>
    </row>
    <row r="2706" spans="1:3">
      <c r="A2706" s="2">
        <v>43473.406828703701</v>
      </c>
      <c r="B2706">
        <v>240</v>
      </c>
      <c r="C2706" s="3">
        <f t="shared" si="42"/>
        <v>13.333333333333334</v>
      </c>
    </row>
    <row r="2707" spans="1:3">
      <c r="A2707" s="2">
        <v>43473.410300925927</v>
      </c>
      <c r="B2707">
        <v>246</v>
      </c>
      <c r="C2707" s="3">
        <f t="shared" si="42"/>
        <v>13.666666666666666</v>
      </c>
    </row>
    <row r="2708" spans="1:3">
      <c r="A2708" s="2">
        <v>43473.413773148146</v>
      </c>
      <c r="B2708">
        <v>244</v>
      </c>
      <c r="C2708" s="3">
        <f t="shared" si="42"/>
        <v>13.555555555555555</v>
      </c>
    </row>
    <row r="2709" spans="1:3">
      <c r="A2709" s="2">
        <v>43473.417245370372</v>
      </c>
      <c r="B2709">
        <v>239</v>
      </c>
      <c r="C2709" s="3">
        <f t="shared" si="42"/>
        <v>13.277777777777779</v>
      </c>
    </row>
    <row r="2710" spans="1:3">
      <c r="A2710" s="2">
        <v>43473.420717592591</v>
      </c>
      <c r="B2710">
        <v>235</v>
      </c>
      <c r="C2710" s="3">
        <f t="shared" si="42"/>
        <v>13.055555555555555</v>
      </c>
    </row>
    <row r="2711" spans="1:3">
      <c r="A2711" s="2">
        <v>43473.424189814818</v>
      </c>
      <c r="B2711">
        <v>234</v>
      </c>
      <c r="C2711" s="3">
        <f t="shared" si="42"/>
        <v>13</v>
      </c>
    </row>
    <row r="2712" spans="1:3">
      <c r="A2712" s="2">
        <v>43473.427662037036</v>
      </c>
      <c r="B2712">
        <v>234</v>
      </c>
      <c r="C2712" s="3">
        <f t="shared" si="42"/>
        <v>13</v>
      </c>
    </row>
    <row r="2713" spans="1:3">
      <c r="A2713" s="2">
        <v>43473.431134259263</v>
      </c>
      <c r="B2713">
        <v>233</v>
      </c>
      <c r="C2713" s="3">
        <f t="shared" si="42"/>
        <v>12.944444444444445</v>
      </c>
    </row>
    <row r="2714" spans="1:3">
      <c r="A2714" s="2">
        <v>43473.434606481482</v>
      </c>
      <c r="B2714">
        <v>228</v>
      </c>
      <c r="C2714" s="3">
        <f t="shared" si="42"/>
        <v>12.666666666666666</v>
      </c>
    </row>
    <row r="2715" spans="1:3">
      <c r="A2715" s="2">
        <v>43473.438078703701</v>
      </c>
      <c r="B2715">
        <v>219</v>
      </c>
      <c r="C2715" s="3">
        <f t="shared" si="42"/>
        <v>12.166666666666666</v>
      </c>
    </row>
    <row r="2716" spans="1:3">
      <c r="A2716" s="2">
        <v>43473.441550925927</v>
      </c>
      <c r="B2716">
        <v>206</v>
      </c>
      <c r="C2716" s="3">
        <f t="shared" si="42"/>
        <v>11.444444444444445</v>
      </c>
    </row>
    <row r="2717" spans="1:3">
      <c r="A2717" s="2">
        <v>43473.445023148146</v>
      </c>
      <c r="B2717">
        <v>200</v>
      </c>
      <c r="C2717" s="3">
        <f t="shared" si="42"/>
        <v>11.111111111111111</v>
      </c>
    </row>
    <row r="2718" spans="1:3">
      <c r="A2718" s="2">
        <v>43473.448495370372</v>
      </c>
      <c r="B2718">
        <v>195</v>
      </c>
      <c r="C2718" s="3">
        <f t="shared" si="42"/>
        <v>10.833333333333334</v>
      </c>
    </row>
    <row r="2719" spans="1:3">
      <c r="A2719" s="2">
        <v>43473.451979166668</v>
      </c>
      <c r="B2719">
        <v>184</v>
      </c>
      <c r="C2719" s="3">
        <f t="shared" si="42"/>
        <v>10.222222222222221</v>
      </c>
    </row>
    <row r="2720" spans="1:3">
      <c r="A2720" s="2">
        <v>43473.455451388887</v>
      </c>
      <c r="B2720">
        <v>176</v>
      </c>
      <c r="C2720" s="3">
        <f t="shared" si="42"/>
        <v>9.7777777777777786</v>
      </c>
    </row>
    <row r="2721" spans="1:3">
      <c r="A2721" s="2">
        <v>43473.507534722223</v>
      </c>
      <c r="B2721">
        <v>129</v>
      </c>
      <c r="C2721" s="3">
        <f t="shared" si="42"/>
        <v>7.166666666666667</v>
      </c>
    </row>
    <row r="2722" spans="1:3">
      <c r="A2722" s="2">
        <v>43473.511006944442</v>
      </c>
      <c r="B2722">
        <v>126</v>
      </c>
      <c r="C2722" s="3">
        <f t="shared" si="42"/>
        <v>7</v>
      </c>
    </row>
    <row r="2723" spans="1:3">
      <c r="A2723" s="2">
        <v>43473.514479166668</v>
      </c>
      <c r="B2723">
        <v>123</v>
      </c>
      <c r="C2723" s="3">
        <f t="shared" si="42"/>
        <v>6.833333333333333</v>
      </c>
    </row>
    <row r="2724" spans="1:3">
      <c r="A2724" s="2">
        <v>43473.517951388887</v>
      </c>
      <c r="B2724">
        <v>119</v>
      </c>
      <c r="C2724" s="3">
        <f t="shared" si="42"/>
        <v>6.6111111111111107</v>
      </c>
    </row>
    <row r="2725" spans="1:3">
      <c r="A2725" s="2">
        <v>43473.521423611113</v>
      </c>
      <c r="B2725">
        <v>115</v>
      </c>
      <c r="C2725" s="3">
        <f t="shared" si="42"/>
        <v>6.3888888888888893</v>
      </c>
    </row>
    <row r="2726" spans="1:3">
      <c r="A2726" s="2">
        <v>43473.524895833332</v>
      </c>
      <c r="B2726">
        <v>110</v>
      </c>
      <c r="C2726" s="3">
        <f t="shared" si="42"/>
        <v>6.1111111111111107</v>
      </c>
    </row>
    <row r="2727" spans="1:3">
      <c r="A2727" s="2">
        <v>43473.528368055559</v>
      </c>
      <c r="B2727">
        <v>109</v>
      </c>
      <c r="C2727" s="3">
        <f t="shared" si="42"/>
        <v>6.0555555555555554</v>
      </c>
    </row>
    <row r="2728" spans="1:3">
      <c r="A2728" s="2">
        <v>43473.531840277778</v>
      </c>
      <c r="B2728">
        <v>107</v>
      </c>
      <c r="C2728" s="3">
        <f t="shared" si="42"/>
        <v>5.9444444444444446</v>
      </c>
    </row>
    <row r="2729" spans="1:3">
      <c r="A2729" s="2">
        <v>43473.535312499997</v>
      </c>
      <c r="B2729">
        <v>105</v>
      </c>
      <c r="C2729" s="3">
        <f t="shared" si="42"/>
        <v>5.833333333333333</v>
      </c>
    </row>
    <row r="2730" spans="1:3">
      <c r="A2730" s="2">
        <v>43473.538784722223</v>
      </c>
      <c r="B2730">
        <v>103</v>
      </c>
      <c r="C2730" s="3">
        <f t="shared" si="42"/>
        <v>5.7222222222222223</v>
      </c>
    </row>
    <row r="2731" spans="1:3">
      <c r="A2731" s="2">
        <v>43473.542256944442</v>
      </c>
      <c r="B2731">
        <v>94</v>
      </c>
      <c r="C2731" s="3">
        <f t="shared" si="42"/>
        <v>5.2222222222222223</v>
      </c>
    </row>
    <row r="2732" spans="1:3">
      <c r="A2732" s="2">
        <v>43473.545729166668</v>
      </c>
      <c r="B2732">
        <v>91</v>
      </c>
      <c r="C2732" s="3">
        <f t="shared" si="42"/>
        <v>5.0555555555555554</v>
      </c>
    </row>
    <row r="2733" spans="1:3">
      <c r="A2733" s="2">
        <v>43473.549201388887</v>
      </c>
      <c r="B2733">
        <v>89</v>
      </c>
      <c r="C2733" s="3">
        <f t="shared" si="42"/>
        <v>4.9444444444444446</v>
      </c>
    </row>
    <row r="2734" spans="1:3">
      <c r="A2734" s="2">
        <v>43473.552673611113</v>
      </c>
      <c r="B2734">
        <v>88</v>
      </c>
      <c r="C2734" s="3">
        <f t="shared" si="42"/>
        <v>4.8888888888888893</v>
      </c>
    </row>
    <row r="2735" spans="1:3">
      <c r="A2735" s="2">
        <v>43473.556145833332</v>
      </c>
      <c r="B2735">
        <v>89</v>
      </c>
      <c r="C2735" s="3">
        <f t="shared" si="42"/>
        <v>4.9444444444444446</v>
      </c>
    </row>
    <row r="2736" spans="1:3">
      <c r="A2736" s="2">
        <v>43473.559618055559</v>
      </c>
      <c r="B2736">
        <v>94</v>
      </c>
      <c r="C2736" s="3">
        <f t="shared" si="42"/>
        <v>5.2222222222222223</v>
      </c>
    </row>
    <row r="2737" spans="1:3">
      <c r="A2737" s="2">
        <v>43473.563090277778</v>
      </c>
      <c r="B2737">
        <v>106</v>
      </c>
      <c r="C2737" s="3">
        <f t="shared" si="42"/>
        <v>5.8888888888888893</v>
      </c>
    </row>
    <row r="2738" spans="1:3">
      <c r="A2738" s="2">
        <v>43473.566562499997</v>
      </c>
      <c r="B2738">
        <v>119</v>
      </c>
      <c r="C2738" s="3">
        <f t="shared" si="42"/>
        <v>6.6111111111111107</v>
      </c>
    </row>
    <row r="2739" spans="1:3">
      <c r="A2739" s="2">
        <v>43473.570034722223</v>
      </c>
      <c r="B2739">
        <v>125</v>
      </c>
      <c r="C2739" s="3">
        <f t="shared" si="42"/>
        <v>6.9444444444444446</v>
      </c>
    </row>
    <row r="2740" spans="1:3">
      <c r="A2740" s="2">
        <v>43473.573506944442</v>
      </c>
      <c r="B2740">
        <v>133</v>
      </c>
      <c r="C2740" s="3">
        <f t="shared" si="42"/>
        <v>7.3888888888888893</v>
      </c>
    </row>
    <row r="2741" spans="1:3">
      <c r="A2741" s="2">
        <v>43473.576979166668</v>
      </c>
      <c r="B2741">
        <v>141</v>
      </c>
      <c r="C2741" s="3">
        <f t="shared" si="42"/>
        <v>7.833333333333333</v>
      </c>
    </row>
    <row r="2742" spans="1:3">
      <c r="A2742" s="2">
        <v>43473.580451388887</v>
      </c>
      <c r="B2742">
        <v>140</v>
      </c>
      <c r="C2742" s="3">
        <f t="shared" si="42"/>
        <v>7.7777777777777777</v>
      </c>
    </row>
    <row r="2743" spans="1:3">
      <c r="A2743" s="2">
        <v>43473.583923611113</v>
      </c>
      <c r="B2743">
        <v>144</v>
      </c>
      <c r="C2743" s="3">
        <f t="shared" si="42"/>
        <v>8</v>
      </c>
    </row>
    <row r="2744" spans="1:3">
      <c r="A2744" s="2">
        <v>43473.587395833332</v>
      </c>
      <c r="B2744">
        <v>148</v>
      </c>
      <c r="C2744" s="3">
        <f t="shared" si="42"/>
        <v>8.2222222222222214</v>
      </c>
    </row>
    <row r="2745" spans="1:3">
      <c r="A2745" s="2">
        <v>43473.590868055559</v>
      </c>
      <c r="B2745">
        <v>151</v>
      </c>
      <c r="C2745" s="3">
        <f t="shared" si="42"/>
        <v>8.3888888888888893</v>
      </c>
    </row>
    <row r="2746" spans="1:3">
      <c r="A2746" s="2">
        <v>43473.594340277778</v>
      </c>
      <c r="B2746">
        <v>155</v>
      </c>
      <c r="C2746" s="3">
        <f t="shared" si="42"/>
        <v>8.6111111111111107</v>
      </c>
    </row>
    <row r="2747" spans="1:3">
      <c r="A2747" s="2">
        <v>43473.597812499997</v>
      </c>
      <c r="B2747">
        <v>159</v>
      </c>
      <c r="C2747" s="3">
        <f t="shared" si="42"/>
        <v>8.8333333333333339</v>
      </c>
    </row>
    <row r="2748" spans="1:3">
      <c r="A2748" s="2">
        <v>43473.601284722223</v>
      </c>
      <c r="B2748">
        <v>166</v>
      </c>
      <c r="C2748" s="3">
        <f t="shared" si="42"/>
        <v>9.2222222222222214</v>
      </c>
    </row>
    <row r="2749" spans="1:3">
      <c r="A2749" s="2">
        <v>43473.604756944442</v>
      </c>
      <c r="B2749">
        <v>169</v>
      </c>
      <c r="C2749" s="3">
        <f t="shared" si="42"/>
        <v>9.3888888888888893</v>
      </c>
    </row>
    <row r="2750" spans="1:3">
      <c r="A2750" s="2">
        <v>43473.608229166668</v>
      </c>
      <c r="B2750">
        <v>166</v>
      </c>
      <c r="C2750" s="3">
        <f t="shared" si="42"/>
        <v>9.2222222222222214</v>
      </c>
    </row>
    <row r="2751" spans="1:3">
      <c r="A2751" s="2">
        <v>43473.611701388887</v>
      </c>
      <c r="B2751">
        <v>171</v>
      </c>
      <c r="C2751" s="3">
        <f t="shared" si="42"/>
        <v>9.5</v>
      </c>
    </row>
    <row r="2752" spans="1:3">
      <c r="A2752" s="2">
        <v>43473.615173611113</v>
      </c>
      <c r="B2752">
        <v>171</v>
      </c>
      <c r="C2752" s="3">
        <f t="shared" si="42"/>
        <v>9.5</v>
      </c>
    </row>
    <row r="2753" spans="1:3">
      <c r="A2753" s="2">
        <v>43473.618645833332</v>
      </c>
      <c r="B2753">
        <v>169</v>
      </c>
      <c r="C2753" s="3">
        <f t="shared" si="42"/>
        <v>9.3888888888888893</v>
      </c>
    </row>
    <row r="2754" spans="1:3">
      <c r="A2754" s="2">
        <v>43473.622118055559</v>
      </c>
      <c r="B2754">
        <v>171</v>
      </c>
      <c r="C2754" s="3">
        <f t="shared" si="42"/>
        <v>9.5</v>
      </c>
    </row>
    <row r="2755" spans="1:3">
      <c r="A2755" s="2">
        <v>43473.625590277778</v>
      </c>
      <c r="B2755">
        <v>173</v>
      </c>
      <c r="C2755" s="3">
        <f t="shared" ref="C2755:C2818" si="43">(B2755/18)</f>
        <v>9.6111111111111107</v>
      </c>
    </row>
    <row r="2756" spans="1:3">
      <c r="A2756" s="2">
        <v>43473.629062499997</v>
      </c>
      <c r="B2756">
        <v>176</v>
      </c>
      <c r="C2756" s="3">
        <f t="shared" si="43"/>
        <v>9.7777777777777786</v>
      </c>
    </row>
    <row r="2757" spans="1:3">
      <c r="A2757" s="2">
        <v>43473.632534722223</v>
      </c>
      <c r="B2757">
        <v>178</v>
      </c>
      <c r="C2757" s="3">
        <f t="shared" si="43"/>
        <v>9.8888888888888893</v>
      </c>
    </row>
    <row r="2758" spans="1:3">
      <c r="A2758" s="2">
        <v>43473.636006944442</v>
      </c>
      <c r="B2758">
        <v>178</v>
      </c>
      <c r="C2758" s="3">
        <f t="shared" si="43"/>
        <v>9.8888888888888893</v>
      </c>
    </row>
    <row r="2759" spans="1:3">
      <c r="A2759" s="2">
        <v>43473.639479166668</v>
      </c>
      <c r="B2759">
        <v>178</v>
      </c>
      <c r="C2759" s="3">
        <f t="shared" si="43"/>
        <v>9.8888888888888893</v>
      </c>
    </row>
    <row r="2760" spans="1:3">
      <c r="A2760" s="2">
        <v>43473.642951388887</v>
      </c>
      <c r="B2760">
        <v>179</v>
      </c>
      <c r="C2760" s="3">
        <f t="shared" si="43"/>
        <v>9.9444444444444446</v>
      </c>
    </row>
    <row r="2761" spans="1:3">
      <c r="A2761" s="2">
        <v>43473.646423611113</v>
      </c>
      <c r="B2761">
        <v>181</v>
      </c>
      <c r="C2761" s="3">
        <f t="shared" si="43"/>
        <v>10.055555555555555</v>
      </c>
    </row>
    <row r="2762" spans="1:3">
      <c r="A2762" s="2">
        <v>43473.649895833332</v>
      </c>
      <c r="B2762">
        <v>183</v>
      </c>
      <c r="C2762" s="3">
        <f t="shared" si="43"/>
        <v>10.166666666666666</v>
      </c>
    </row>
    <row r="2763" spans="1:3">
      <c r="A2763" s="2">
        <v>43473.653368055559</v>
      </c>
      <c r="B2763">
        <v>183</v>
      </c>
      <c r="C2763" s="3">
        <f t="shared" si="43"/>
        <v>10.166666666666666</v>
      </c>
    </row>
    <row r="2764" spans="1:3">
      <c r="A2764" s="2">
        <v>43473.656840277778</v>
      </c>
      <c r="B2764">
        <v>185</v>
      </c>
      <c r="C2764" s="3">
        <f t="shared" si="43"/>
        <v>10.277777777777779</v>
      </c>
    </row>
    <row r="2765" spans="1:3">
      <c r="A2765" s="2">
        <v>43473.660312499997</v>
      </c>
      <c r="B2765">
        <v>187</v>
      </c>
      <c r="C2765" s="3">
        <f t="shared" si="43"/>
        <v>10.388888888888889</v>
      </c>
    </row>
    <row r="2766" spans="1:3">
      <c r="A2766" s="2">
        <v>43473.663784722223</v>
      </c>
      <c r="B2766">
        <v>191</v>
      </c>
      <c r="C2766" s="3">
        <f t="shared" si="43"/>
        <v>10.611111111111111</v>
      </c>
    </row>
    <row r="2767" spans="1:3">
      <c r="A2767" s="2">
        <v>43473.667256944442</v>
      </c>
      <c r="B2767">
        <v>193</v>
      </c>
      <c r="C2767" s="3">
        <f t="shared" si="43"/>
        <v>10.722222222222221</v>
      </c>
    </row>
    <row r="2768" spans="1:3">
      <c r="A2768" s="2">
        <v>43473.670729166668</v>
      </c>
      <c r="B2768">
        <v>193</v>
      </c>
      <c r="C2768" s="3">
        <f t="shared" si="43"/>
        <v>10.722222222222221</v>
      </c>
    </row>
    <row r="2769" spans="1:3">
      <c r="A2769" s="2">
        <v>43473.674201388887</v>
      </c>
      <c r="B2769">
        <v>192</v>
      </c>
      <c r="C2769" s="3">
        <f t="shared" si="43"/>
        <v>10.666666666666666</v>
      </c>
    </row>
    <row r="2770" spans="1:3">
      <c r="A2770" s="2">
        <v>43473.677673611113</v>
      </c>
      <c r="B2770">
        <v>194</v>
      </c>
      <c r="C2770" s="3">
        <f t="shared" si="43"/>
        <v>10.777777777777779</v>
      </c>
    </row>
    <row r="2771" spans="1:3">
      <c r="A2771" s="2">
        <v>43473.681145833332</v>
      </c>
      <c r="B2771">
        <v>190</v>
      </c>
      <c r="C2771" s="3">
        <f t="shared" si="43"/>
        <v>10.555555555555555</v>
      </c>
    </row>
    <row r="2772" spans="1:3">
      <c r="A2772" s="2">
        <v>43473.684618055559</v>
      </c>
      <c r="B2772">
        <v>191</v>
      </c>
      <c r="C2772" s="3">
        <f t="shared" si="43"/>
        <v>10.611111111111111</v>
      </c>
    </row>
    <row r="2773" spans="1:3">
      <c r="A2773" s="2">
        <v>43473.688090277778</v>
      </c>
      <c r="B2773">
        <v>193</v>
      </c>
      <c r="C2773" s="3">
        <f t="shared" si="43"/>
        <v>10.722222222222221</v>
      </c>
    </row>
    <row r="2774" spans="1:3">
      <c r="A2774" s="2">
        <v>43473.691562499997</v>
      </c>
      <c r="B2774">
        <v>192</v>
      </c>
      <c r="C2774" s="3">
        <f t="shared" si="43"/>
        <v>10.666666666666666</v>
      </c>
    </row>
    <row r="2775" spans="1:3">
      <c r="A2775" s="2">
        <v>43473.695034722223</v>
      </c>
      <c r="B2775">
        <v>191</v>
      </c>
      <c r="C2775" s="3">
        <f t="shared" si="43"/>
        <v>10.611111111111111</v>
      </c>
    </row>
    <row r="2776" spans="1:3">
      <c r="A2776" s="2">
        <v>43473.698506944442</v>
      </c>
      <c r="B2776">
        <v>190</v>
      </c>
      <c r="C2776" s="3">
        <f t="shared" si="43"/>
        <v>10.555555555555555</v>
      </c>
    </row>
    <row r="2777" spans="1:3">
      <c r="A2777" s="2">
        <v>43473.701990740738</v>
      </c>
      <c r="B2777">
        <v>196</v>
      </c>
      <c r="C2777" s="3">
        <f t="shared" si="43"/>
        <v>10.888888888888889</v>
      </c>
    </row>
    <row r="2778" spans="1:3">
      <c r="A2778" s="2">
        <v>43473.705462962964</v>
      </c>
      <c r="B2778">
        <v>199</v>
      </c>
      <c r="C2778" s="3">
        <f t="shared" si="43"/>
        <v>11.055555555555555</v>
      </c>
    </row>
    <row r="2779" spans="1:3">
      <c r="A2779" s="2">
        <v>43473.708935185183</v>
      </c>
      <c r="B2779">
        <v>192</v>
      </c>
      <c r="C2779" s="3">
        <f t="shared" si="43"/>
        <v>10.666666666666666</v>
      </c>
    </row>
    <row r="2780" spans="1:3">
      <c r="A2780" s="2">
        <v>43473.712407407409</v>
      </c>
      <c r="B2780">
        <v>199</v>
      </c>
      <c r="C2780" s="3">
        <f t="shared" si="43"/>
        <v>11.055555555555555</v>
      </c>
    </row>
    <row r="2781" spans="1:3">
      <c r="A2781" s="2">
        <v>43473.715879629628</v>
      </c>
      <c r="B2781">
        <v>196</v>
      </c>
      <c r="C2781" s="3">
        <f t="shared" si="43"/>
        <v>10.888888888888889</v>
      </c>
    </row>
    <row r="2782" spans="1:3">
      <c r="A2782" s="2">
        <v>43473.719351851854</v>
      </c>
      <c r="B2782">
        <v>189</v>
      </c>
      <c r="C2782" s="3">
        <f t="shared" si="43"/>
        <v>10.5</v>
      </c>
    </row>
    <row r="2783" spans="1:3">
      <c r="A2783" s="2">
        <v>43473.722824074073</v>
      </c>
      <c r="B2783">
        <v>182</v>
      </c>
      <c r="C2783" s="3">
        <f t="shared" si="43"/>
        <v>10.111111111111111</v>
      </c>
    </row>
    <row r="2784" spans="1:3">
      <c r="A2784" s="2">
        <v>43473.7262962963</v>
      </c>
      <c r="B2784">
        <v>177</v>
      </c>
      <c r="C2784" s="3">
        <f t="shared" si="43"/>
        <v>9.8333333333333339</v>
      </c>
    </row>
    <row r="2785" spans="1:3">
      <c r="A2785" s="2">
        <v>43473.729768518519</v>
      </c>
      <c r="B2785">
        <v>174</v>
      </c>
      <c r="C2785" s="3">
        <f t="shared" si="43"/>
        <v>9.6666666666666661</v>
      </c>
    </row>
    <row r="2786" spans="1:3">
      <c r="A2786" s="2">
        <v>43473.733240740738</v>
      </c>
      <c r="B2786">
        <v>175</v>
      </c>
      <c r="C2786" s="3">
        <f t="shared" si="43"/>
        <v>9.7222222222222214</v>
      </c>
    </row>
    <row r="2787" spans="1:3">
      <c r="A2787" s="2">
        <v>43473.736712962964</v>
      </c>
      <c r="B2787">
        <v>173</v>
      </c>
      <c r="C2787" s="3">
        <f t="shared" si="43"/>
        <v>9.6111111111111107</v>
      </c>
    </row>
    <row r="2788" spans="1:3">
      <c r="A2788" s="2">
        <v>43473.740185185183</v>
      </c>
      <c r="B2788">
        <v>174</v>
      </c>
      <c r="C2788" s="3">
        <f t="shared" si="43"/>
        <v>9.6666666666666661</v>
      </c>
    </row>
    <row r="2789" spans="1:3">
      <c r="A2789" s="2">
        <v>43473.743657407409</v>
      </c>
      <c r="B2789">
        <v>168</v>
      </c>
      <c r="C2789" s="3">
        <f t="shared" si="43"/>
        <v>9.3333333333333339</v>
      </c>
    </row>
    <row r="2790" spans="1:3">
      <c r="A2790" s="2">
        <v>43473.747129629628</v>
      </c>
      <c r="B2790">
        <v>164</v>
      </c>
      <c r="C2790" s="3">
        <f t="shared" si="43"/>
        <v>9.1111111111111107</v>
      </c>
    </row>
    <row r="2791" spans="1:3">
      <c r="A2791" s="2">
        <v>43473.750601851854</v>
      </c>
      <c r="B2791">
        <v>160</v>
      </c>
      <c r="C2791" s="3">
        <f t="shared" si="43"/>
        <v>8.8888888888888893</v>
      </c>
    </row>
    <row r="2792" spans="1:3">
      <c r="A2792" s="2">
        <v>43473.754074074073</v>
      </c>
      <c r="B2792">
        <v>155</v>
      </c>
      <c r="C2792" s="3">
        <f t="shared" si="43"/>
        <v>8.6111111111111107</v>
      </c>
    </row>
    <row r="2793" spans="1:3">
      <c r="A2793" s="2">
        <v>43473.7575462963</v>
      </c>
      <c r="B2793">
        <v>150</v>
      </c>
      <c r="C2793" s="3">
        <f t="shared" si="43"/>
        <v>8.3333333333333339</v>
      </c>
    </row>
    <row r="2794" spans="1:3">
      <c r="A2794" s="2">
        <v>43473.761018518519</v>
      </c>
      <c r="B2794">
        <v>148</v>
      </c>
      <c r="C2794" s="3">
        <f t="shared" si="43"/>
        <v>8.2222222222222214</v>
      </c>
    </row>
    <row r="2795" spans="1:3">
      <c r="A2795" s="2">
        <v>43473.764490740738</v>
      </c>
      <c r="B2795">
        <v>142</v>
      </c>
      <c r="C2795" s="3">
        <f t="shared" si="43"/>
        <v>7.8888888888888893</v>
      </c>
    </row>
    <row r="2796" spans="1:3">
      <c r="A2796" s="2">
        <v>43473.767962962964</v>
      </c>
      <c r="B2796">
        <v>137</v>
      </c>
      <c r="C2796" s="3">
        <f t="shared" si="43"/>
        <v>7.6111111111111107</v>
      </c>
    </row>
    <row r="2797" spans="1:3">
      <c r="A2797" s="2">
        <v>43473.771435185183</v>
      </c>
      <c r="B2797">
        <v>134</v>
      </c>
      <c r="C2797" s="3">
        <f t="shared" si="43"/>
        <v>7.4444444444444446</v>
      </c>
    </row>
    <row r="2798" spans="1:3">
      <c r="A2798" s="2">
        <v>43473.774907407409</v>
      </c>
      <c r="B2798">
        <v>132</v>
      </c>
      <c r="C2798" s="3">
        <f t="shared" si="43"/>
        <v>7.333333333333333</v>
      </c>
    </row>
    <row r="2799" spans="1:3">
      <c r="A2799" s="2">
        <v>43473.778379629628</v>
      </c>
      <c r="B2799">
        <v>132</v>
      </c>
      <c r="C2799" s="3">
        <f t="shared" si="43"/>
        <v>7.333333333333333</v>
      </c>
    </row>
    <row r="2800" spans="1:3">
      <c r="A2800" s="2">
        <v>43473.781851851854</v>
      </c>
      <c r="B2800">
        <v>131</v>
      </c>
      <c r="C2800" s="3">
        <f t="shared" si="43"/>
        <v>7.2777777777777777</v>
      </c>
    </row>
    <row r="2801" spans="1:3">
      <c r="A2801" s="2">
        <v>43473.785324074073</v>
      </c>
      <c r="B2801">
        <v>126</v>
      </c>
      <c r="C2801" s="3">
        <f t="shared" si="43"/>
        <v>7</v>
      </c>
    </row>
    <row r="2802" spans="1:3">
      <c r="A2802" s="2">
        <v>43473.7887962963</v>
      </c>
      <c r="B2802">
        <v>122</v>
      </c>
      <c r="C2802" s="3">
        <f t="shared" si="43"/>
        <v>6.7777777777777777</v>
      </c>
    </row>
    <row r="2803" spans="1:3">
      <c r="A2803" s="2">
        <v>43473.792268518519</v>
      </c>
      <c r="B2803">
        <v>121</v>
      </c>
      <c r="C2803" s="3">
        <f t="shared" si="43"/>
        <v>6.7222222222222223</v>
      </c>
    </row>
    <row r="2804" spans="1:3">
      <c r="A2804" s="2">
        <v>43473.795740740738</v>
      </c>
      <c r="B2804">
        <v>121</v>
      </c>
      <c r="C2804" s="3">
        <f t="shared" si="43"/>
        <v>6.7222222222222223</v>
      </c>
    </row>
    <row r="2805" spans="1:3">
      <c r="A2805" s="2">
        <v>43473.799212962964</v>
      </c>
      <c r="B2805">
        <v>125</v>
      </c>
      <c r="C2805" s="3">
        <f t="shared" si="43"/>
        <v>6.9444444444444446</v>
      </c>
    </row>
    <row r="2806" spans="1:3">
      <c r="A2806" s="2">
        <v>43473.802685185183</v>
      </c>
      <c r="B2806">
        <v>129</v>
      </c>
      <c r="C2806" s="3">
        <f t="shared" si="43"/>
        <v>7.166666666666667</v>
      </c>
    </row>
    <row r="2807" spans="1:3">
      <c r="A2807" s="2">
        <v>43473.806157407409</v>
      </c>
      <c r="B2807">
        <v>135</v>
      </c>
      <c r="C2807" s="3">
        <f t="shared" si="43"/>
        <v>7.5</v>
      </c>
    </row>
    <row r="2808" spans="1:3">
      <c r="A2808" s="2">
        <v>43473.809629629628</v>
      </c>
      <c r="B2808">
        <v>143</v>
      </c>
      <c r="C2808" s="3">
        <f t="shared" si="43"/>
        <v>7.9444444444444446</v>
      </c>
    </row>
    <row r="2809" spans="1:3">
      <c r="A2809" s="2">
        <v>43473.813101851854</v>
      </c>
      <c r="B2809">
        <v>153</v>
      </c>
      <c r="C2809" s="3">
        <f t="shared" si="43"/>
        <v>8.5</v>
      </c>
    </row>
    <row r="2810" spans="1:3">
      <c r="A2810" s="2">
        <v>43473.816574074073</v>
      </c>
      <c r="B2810">
        <v>163</v>
      </c>
      <c r="C2810" s="3">
        <f t="shared" si="43"/>
        <v>9.0555555555555554</v>
      </c>
    </row>
    <row r="2811" spans="1:3">
      <c r="A2811" s="2">
        <v>43473.8200462963</v>
      </c>
      <c r="B2811">
        <v>169</v>
      </c>
      <c r="C2811" s="3">
        <f t="shared" si="43"/>
        <v>9.3888888888888893</v>
      </c>
    </row>
    <row r="2812" spans="1:3">
      <c r="A2812" s="2">
        <v>43473.823518518519</v>
      </c>
      <c r="B2812">
        <v>169</v>
      </c>
      <c r="C2812" s="3">
        <f t="shared" si="43"/>
        <v>9.3888888888888893</v>
      </c>
    </row>
    <row r="2813" spans="1:3">
      <c r="A2813" s="2">
        <v>43473.826990740738</v>
      </c>
      <c r="B2813">
        <v>164</v>
      </c>
      <c r="C2813" s="3">
        <f t="shared" si="43"/>
        <v>9.1111111111111107</v>
      </c>
    </row>
    <row r="2814" spans="1:3">
      <c r="A2814" s="2">
        <v>43473.830462962964</v>
      </c>
      <c r="B2814">
        <v>157</v>
      </c>
      <c r="C2814" s="3">
        <f t="shared" si="43"/>
        <v>8.7222222222222214</v>
      </c>
    </row>
    <row r="2815" spans="1:3">
      <c r="A2815" s="2">
        <v>43473.833935185183</v>
      </c>
      <c r="B2815">
        <v>152</v>
      </c>
      <c r="C2815" s="3">
        <f t="shared" si="43"/>
        <v>8.4444444444444446</v>
      </c>
    </row>
    <row r="2816" spans="1:3">
      <c r="A2816" s="2">
        <v>43473.837407407409</v>
      </c>
      <c r="B2816">
        <v>149</v>
      </c>
      <c r="C2816" s="3">
        <f t="shared" si="43"/>
        <v>8.2777777777777786</v>
      </c>
    </row>
    <row r="2817" spans="1:3">
      <c r="A2817" s="2">
        <v>43473.840879629628</v>
      </c>
      <c r="B2817">
        <v>145</v>
      </c>
      <c r="C2817" s="3">
        <f t="shared" si="43"/>
        <v>8.0555555555555554</v>
      </c>
    </row>
    <row r="2818" spans="1:3">
      <c r="A2818" s="2">
        <v>43473.844351851854</v>
      </c>
      <c r="B2818">
        <v>137</v>
      </c>
      <c r="C2818" s="3">
        <f t="shared" si="43"/>
        <v>7.6111111111111107</v>
      </c>
    </row>
    <row r="2819" spans="1:3">
      <c r="A2819" s="2">
        <v>43473.847824074073</v>
      </c>
      <c r="B2819">
        <v>132</v>
      </c>
      <c r="C2819" s="3">
        <f t="shared" ref="C2819:C2882" si="44">(B2819/18)</f>
        <v>7.333333333333333</v>
      </c>
    </row>
    <row r="2820" spans="1:3">
      <c r="A2820" s="2">
        <v>43473.8512962963</v>
      </c>
      <c r="B2820">
        <v>129</v>
      </c>
      <c r="C2820" s="3">
        <f t="shared" si="44"/>
        <v>7.166666666666667</v>
      </c>
    </row>
    <row r="2821" spans="1:3">
      <c r="A2821" s="2">
        <v>43473.854768518519</v>
      </c>
      <c r="B2821">
        <v>123</v>
      </c>
      <c r="C2821" s="3">
        <f t="shared" si="44"/>
        <v>6.833333333333333</v>
      </c>
    </row>
    <row r="2822" spans="1:3">
      <c r="A2822" s="2">
        <v>43473.858240740738</v>
      </c>
      <c r="B2822">
        <v>121</v>
      </c>
      <c r="C2822" s="3">
        <f t="shared" si="44"/>
        <v>6.7222222222222223</v>
      </c>
    </row>
    <row r="2823" spans="1:3">
      <c r="A2823" s="2">
        <v>43473.861712962964</v>
      </c>
      <c r="B2823">
        <v>121</v>
      </c>
      <c r="C2823" s="3">
        <f t="shared" si="44"/>
        <v>6.7222222222222223</v>
      </c>
    </row>
    <row r="2824" spans="1:3">
      <c r="A2824" s="2">
        <v>43473.865185185183</v>
      </c>
      <c r="B2824">
        <v>121</v>
      </c>
      <c r="C2824" s="3">
        <f t="shared" si="44"/>
        <v>6.7222222222222223</v>
      </c>
    </row>
    <row r="2825" spans="1:3">
      <c r="A2825" s="2">
        <v>43473.868657407409</v>
      </c>
      <c r="B2825">
        <v>121</v>
      </c>
      <c r="C2825" s="3">
        <f t="shared" si="44"/>
        <v>6.7222222222222223</v>
      </c>
    </row>
    <row r="2826" spans="1:3">
      <c r="A2826" s="2">
        <v>43473.872129629628</v>
      </c>
      <c r="B2826">
        <v>118</v>
      </c>
      <c r="C2826" s="3">
        <f t="shared" si="44"/>
        <v>6.5555555555555554</v>
      </c>
    </row>
    <row r="2827" spans="1:3">
      <c r="A2827" s="2">
        <v>43473.875601851854</v>
      </c>
      <c r="B2827">
        <v>117</v>
      </c>
      <c r="C2827" s="3">
        <f t="shared" si="44"/>
        <v>6.5</v>
      </c>
    </row>
    <row r="2828" spans="1:3">
      <c r="A2828" s="2">
        <v>43473.879074074073</v>
      </c>
      <c r="B2828">
        <v>122</v>
      </c>
      <c r="C2828" s="3">
        <f t="shared" si="44"/>
        <v>6.7777777777777777</v>
      </c>
    </row>
    <row r="2829" spans="1:3">
      <c r="A2829" s="2">
        <v>43473.8825462963</v>
      </c>
      <c r="B2829">
        <v>127</v>
      </c>
      <c r="C2829" s="3">
        <f t="shared" si="44"/>
        <v>7.0555555555555554</v>
      </c>
    </row>
    <row r="2830" spans="1:3">
      <c r="A2830" s="2">
        <v>43473.886018518519</v>
      </c>
      <c r="B2830">
        <v>134</v>
      </c>
      <c r="C2830" s="3">
        <f t="shared" si="44"/>
        <v>7.4444444444444446</v>
      </c>
    </row>
    <row r="2831" spans="1:3">
      <c r="A2831" s="2">
        <v>43473.889490740738</v>
      </c>
      <c r="B2831">
        <v>138</v>
      </c>
      <c r="C2831" s="3">
        <f t="shared" si="44"/>
        <v>7.666666666666667</v>
      </c>
    </row>
    <row r="2832" spans="1:3">
      <c r="A2832" s="2">
        <v>43473.892962962964</v>
      </c>
      <c r="B2832">
        <v>138</v>
      </c>
      <c r="C2832" s="3">
        <f t="shared" si="44"/>
        <v>7.666666666666667</v>
      </c>
    </row>
    <row r="2833" spans="1:3">
      <c r="A2833" s="2">
        <v>43473.896435185183</v>
      </c>
      <c r="B2833">
        <v>150</v>
      </c>
      <c r="C2833" s="3">
        <f t="shared" si="44"/>
        <v>8.3333333333333339</v>
      </c>
    </row>
    <row r="2834" spans="1:3">
      <c r="A2834" s="2">
        <v>43473.899907407409</v>
      </c>
      <c r="B2834">
        <v>151</v>
      </c>
      <c r="C2834" s="3">
        <f t="shared" si="44"/>
        <v>8.3888888888888893</v>
      </c>
    </row>
    <row r="2835" spans="1:3">
      <c r="A2835" s="2">
        <v>43473.903379629628</v>
      </c>
      <c r="B2835">
        <v>143</v>
      </c>
      <c r="C2835" s="3">
        <f t="shared" si="44"/>
        <v>7.9444444444444446</v>
      </c>
    </row>
    <row r="2836" spans="1:3">
      <c r="A2836" s="2">
        <v>43473.906851851854</v>
      </c>
      <c r="B2836">
        <v>137</v>
      </c>
      <c r="C2836" s="3">
        <f t="shared" si="44"/>
        <v>7.6111111111111107</v>
      </c>
    </row>
    <row r="2837" spans="1:3">
      <c r="A2837" s="2">
        <v>43473.910324074073</v>
      </c>
      <c r="B2837">
        <v>134</v>
      </c>
      <c r="C2837" s="3">
        <f t="shared" si="44"/>
        <v>7.4444444444444446</v>
      </c>
    </row>
    <row r="2838" spans="1:3">
      <c r="A2838" s="2">
        <v>43473.9137962963</v>
      </c>
      <c r="B2838">
        <v>132</v>
      </c>
      <c r="C2838" s="3">
        <f t="shared" si="44"/>
        <v>7.333333333333333</v>
      </c>
    </row>
    <row r="2839" spans="1:3">
      <c r="A2839" s="2">
        <v>43473.917268518519</v>
      </c>
      <c r="B2839">
        <v>129</v>
      </c>
      <c r="C2839" s="3">
        <f t="shared" si="44"/>
        <v>7.166666666666667</v>
      </c>
    </row>
    <row r="2840" spans="1:3">
      <c r="A2840" s="2">
        <v>43473.920740740738</v>
      </c>
      <c r="B2840">
        <v>129</v>
      </c>
      <c r="C2840" s="3">
        <f t="shared" si="44"/>
        <v>7.166666666666667</v>
      </c>
    </row>
    <row r="2841" spans="1:3">
      <c r="A2841" s="2">
        <v>43473.924212962964</v>
      </c>
      <c r="B2841">
        <v>127</v>
      </c>
      <c r="C2841" s="3">
        <f t="shared" si="44"/>
        <v>7.0555555555555554</v>
      </c>
    </row>
    <row r="2842" spans="1:3">
      <c r="A2842" s="2">
        <v>43473.927685185183</v>
      </c>
      <c r="B2842">
        <v>124</v>
      </c>
      <c r="C2842" s="3">
        <f t="shared" si="44"/>
        <v>6.8888888888888893</v>
      </c>
    </row>
    <row r="2843" spans="1:3">
      <c r="A2843" s="2">
        <v>43473.931157407409</v>
      </c>
      <c r="B2843">
        <v>122</v>
      </c>
      <c r="C2843" s="3">
        <f t="shared" si="44"/>
        <v>6.7777777777777777</v>
      </c>
    </row>
    <row r="2844" spans="1:3">
      <c r="A2844" s="2">
        <v>43473.934629629628</v>
      </c>
      <c r="B2844">
        <v>119</v>
      </c>
      <c r="C2844" s="3">
        <f t="shared" si="44"/>
        <v>6.6111111111111107</v>
      </c>
    </row>
    <row r="2845" spans="1:3">
      <c r="A2845" s="2">
        <v>43473.938101851854</v>
      </c>
      <c r="B2845">
        <v>117</v>
      </c>
      <c r="C2845" s="3">
        <f t="shared" si="44"/>
        <v>6.5</v>
      </c>
    </row>
    <row r="2846" spans="1:3">
      <c r="A2846" s="2">
        <v>43473.941574074073</v>
      </c>
      <c r="B2846">
        <v>116</v>
      </c>
      <c r="C2846" s="3">
        <f t="shared" si="44"/>
        <v>6.4444444444444446</v>
      </c>
    </row>
    <row r="2847" spans="1:3">
      <c r="A2847" s="2">
        <v>43473.9450462963</v>
      </c>
      <c r="B2847">
        <v>115</v>
      </c>
      <c r="C2847" s="3">
        <f t="shared" si="44"/>
        <v>6.3888888888888893</v>
      </c>
    </row>
    <row r="2848" spans="1:3">
      <c r="A2848" s="2">
        <v>43473.948518518519</v>
      </c>
      <c r="B2848">
        <v>115</v>
      </c>
      <c r="C2848" s="3">
        <f t="shared" si="44"/>
        <v>6.3888888888888893</v>
      </c>
    </row>
    <row r="2849" spans="1:3">
      <c r="A2849" s="2">
        <v>43473.952002314814</v>
      </c>
      <c r="B2849">
        <v>117</v>
      </c>
      <c r="C2849" s="3">
        <f t="shared" si="44"/>
        <v>6.5</v>
      </c>
    </row>
    <row r="2850" spans="1:3">
      <c r="A2850" s="2">
        <v>43473.955474537041</v>
      </c>
      <c r="B2850">
        <v>119</v>
      </c>
      <c r="C2850" s="3">
        <f t="shared" si="44"/>
        <v>6.6111111111111107</v>
      </c>
    </row>
    <row r="2851" spans="1:3">
      <c r="A2851" s="2">
        <v>43473.95894675926</v>
      </c>
      <c r="B2851">
        <v>123</v>
      </c>
      <c r="C2851" s="3">
        <f t="shared" si="44"/>
        <v>6.833333333333333</v>
      </c>
    </row>
    <row r="2852" spans="1:3">
      <c r="A2852" s="2">
        <v>43473.962418981479</v>
      </c>
      <c r="B2852">
        <v>128</v>
      </c>
      <c r="C2852" s="3">
        <f t="shared" si="44"/>
        <v>7.1111111111111107</v>
      </c>
    </row>
    <row r="2853" spans="1:3">
      <c r="A2853" s="2">
        <v>43473.965891203705</v>
      </c>
      <c r="B2853">
        <v>132</v>
      </c>
      <c r="C2853" s="3">
        <f t="shared" si="44"/>
        <v>7.333333333333333</v>
      </c>
    </row>
    <row r="2854" spans="1:3">
      <c r="A2854" s="2">
        <v>43473.969363425924</v>
      </c>
      <c r="B2854">
        <v>136</v>
      </c>
      <c r="C2854" s="3">
        <f t="shared" si="44"/>
        <v>7.5555555555555554</v>
      </c>
    </row>
    <row r="2855" spans="1:3">
      <c r="A2855" s="2">
        <v>43473.97283564815</v>
      </c>
      <c r="B2855">
        <v>139</v>
      </c>
      <c r="C2855" s="3">
        <f t="shared" si="44"/>
        <v>7.7222222222222223</v>
      </c>
    </row>
    <row r="2856" spans="1:3">
      <c r="A2856" s="2">
        <v>43473.976307870369</v>
      </c>
      <c r="B2856">
        <v>141</v>
      </c>
      <c r="C2856" s="3">
        <f t="shared" si="44"/>
        <v>7.833333333333333</v>
      </c>
    </row>
    <row r="2857" spans="1:3">
      <c r="A2857" s="2">
        <v>43473.979780092595</v>
      </c>
      <c r="B2857">
        <v>143</v>
      </c>
      <c r="C2857" s="3">
        <f t="shared" si="44"/>
        <v>7.9444444444444446</v>
      </c>
    </row>
    <row r="2858" spans="1:3">
      <c r="A2858" s="2">
        <v>43473.983252314814</v>
      </c>
      <c r="B2858">
        <v>144</v>
      </c>
      <c r="C2858" s="3">
        <f t="shared" si="44"/>
        <v>8</v>
      </c>
    </row>
    <row r="2859" spans="1:3">
      <c r="A2859" s="2">
        <v>43473.986724537041</v>
      </c>
      <c r="B2859">
        <v>146</v>
      </c>
      <c r="C2859" s="3">
        <f t="shared" si="44"/>
        <v>8.1111111111111107</v>
      </c>
    </row>
    <row r="2860" spans="1:3">
      <c r="A2860" s="2">
        <v>43473.99019675926</v>
      </c>
      <c r="B2860">
        <v>146</v>
      </c>
      <c r="C2860" s="3">
        <f t="shared" si="44"/>
        <v>8.1111111111111107</v>
      </c>
    </row>
    <row r="2861" spans="1:3">
      <c r="A2861" s="2">
        <v>43473.993668981479</v>
      </c>
      <c r="B2861">
        <v>146</v>
      </c>
      <c r="C2861" s="3">
        <f t="shared" si="44"/>
        <v>8.1111111111111107</v>
      </c>
    </row>
    <row r="2862" spans="1:3">
      <c r="A2862" s="2">
        <v>43473.997141203705</v>
      </c>
      <c r="B2862">
        <v>146</v>
      </c>
      <c r="C2862" s="3">
        <f t="shared" si="44"/>
        <v>8.1111111111111107</v>
      </c>
    </row>
    <row r="2863" spans="1:3">
      <c r="A2863" s="2">
        <v>43474.042280092595</v>
      </c>
      <c r="B2863">
        <v>222</v>
      </c>
      <c r="C2863" s="3">
        <f t="shared" si="44"/>
        <v>12.333333333333334</v>
      </c>
    </row>
    <row r="2864" spans="1:3">
      <c r="A2864" s="2">
        <v>43474.045752314814</v>
      </c>
      <c r="B2864">
        <v>228</v>
      </c>
      <c r="C2864" s="3">
        <f t="shared" si="44"/>
        <v>12.666666666666666</v>
      </c>
    </row>
    <row r="2865" spans="1:3">
      <c r="A2865" s="2">
        <v>43474.049224537041</v>
      </c>
      <c r="B2865">
        <v>228</v>
      </c>
      <c r="C2865" s="3">
        <f t="shared" si="44"/>
        <v>12.666666666666666</v>
      </c>
    </row>
    <row r="2866" spans="1:3">
      <c r="A2866" s="2">
        <v>43474.05269675926</v>
      </c>
      <c r="B2866">
        <v>228</v>
      </c>
      <c r="C2866" s="3">
        <f t="shared" si="44"/>
        <v>12.666666666666666</v>
      </c>
    </row>
    <row r="2867" spans="1:3">
      <c r="A2867" s="2">
        <v>43474.056168981479</v>
      </c>
      <c r="B2867">
        <v>229</v>
      </c>
      <c r="C2867" s="3">
        <f t="shared" si="44"/>
        <v>12.722222222222221</v>
      </c>
    </row>
    <row r="2868" spans="1:3">
      <c r="A2868" s="2">
        <v>43474.059641203705</v>
      </c>
      <c r="B2868">
        <v>224</v>
      </c>
      <c r="C2868" s="3">
        <f t="shared" si="44"/>
        <v>12.444444444444445</v>
      </c>
    </row>
    <row r="2869" spans="1:3">
      <c r="A2869" s="2">
        <v>43474.063113425924</v>
      </c>
      <c r="B2869">
        <v>217</v>
      </c>
      <c r="C2869" s="3">
        <f t="shared" si="44"/>
        <v>12.055555555555555</v>
      </c>
    </row>
    <row r="2870" spans="1:3">
      <c r="A2870" s="2">
        <v>43474.06658564815</v>
      </c>
      <c r="B2870">
        <v>211</v>
      </c>
      <c r="C2870" s="3">
        <f t="shared" si="44"/>
        <v>11.722222222222221</v>
      </c>
    </row>
    <row r="2871" spans="1:3">
      <c r="A2871" s="2">
        <v>43474.070057870369</v>
      </c>
      <c r="B2871">
        <v>206</v>
      </c>
      <c r="C2871" s="3">
        <f t="shared" si="44"/>
        <v>11.444444444444445</v>
      </c>
    </row>
    <row r="2872" spans="1:3">
      <c r="A2872" s="2">
        <v>43474.073530092595</v>
      </c>
      <c r="B2872">
        <v>202</v>
      </c>
      <c r="C2872" s="3">
        <f t="shared" si="44"/>
        <v>11.222222222222221</v>
      </c>
    </row>
    <row r="2873" spans="1:3">
      <c r="A2873" s="2">
        <v>43474.077002314814</v>
      </c>
      <c r="B2873">
        <v>199</v>
      </c>
      <c r="C2873" s="3">
        <f t="shared" si="44"/>
        <v>11.055555555555555</v>
      </c>
    </row>
    <row r="2874" spans="1:3">
      <c r="A2874" s="2">
        <v>43474.080474537041</v>
      </c>
      <c r="B2874">
        <v>195</v>
      </c>
      <c r="C2874" s="3">
        <f t="shared" si="44"/>
        <v>10.833333333333334</v>
      </c>
    </row>
    <row r="2875" spans="1:3">
      <c r="A2875" s="2">
        <v>43474.08394675926</v>
      </c>
      <c r="B2875">
        <v>189</v>
      </c>
      <c r="C2875" s="3">
        <f t="shared" si="44"/>
        <v>10.5</v>
      </c>
    </row>
    <row r="2876" spans="1:3">
      <c r="A2876" s="2">
        <v>43474.087418981479</v>
      </c>
      <c r="B2876">
        <v>185</v>
      </c>
      <c r="C2876" s="3">
        <f t="shared" si="44"/>
        <v>10.277777777777779</v>
      </c>
    </row>
    <row r="2877" spans="1:3">
      <c r="A2877" s="2">
        <v>43474.090891203705</v>
      </c>
      <c r="B2877">
        <v>180</v>
      </c>
      <c r="C2877" s="3">
        <f t="shared" si="44"/>
        <v>10</v>
      </c>
    </row>
    <row r="2878" spans="1:3">
      <c r="A2878" s="2">
        <v>43474.094363425924</v>
      </c>
      <c r="B2878">
        <v>174</v>
      </c>
      <c r="C2878" s="3">
        <f t="shared" si="44"/>
        <v>9.6666666666666661</v>
      </c>
    </row>
    <row r="2879" spans="1:3">
      <c r="A2879" s="2">
        <v>43474.09783564815</v>
      </c>
      <c r="B2879">
        <v>171</v>
      </c>
      <c r="C2879" s="3">
        <f t="shared" si="44"/>
        <v>9.5</v>
      </c>
    </row>
    <row r="2880" spans="1:3">
      <c r="A2880" s="2">
        <v>43474.101307870369</v>
      </c>
      <c r="B2880">
        <v>167</v>
      </c>
      <c r="C2880" s="3">
        <f t="shared" si="44"/>
        <v>9.2777777777777786</v>
      </c>
    </row>
    <row r="2881" spans="1:3">
      <c r="A2881" s="2">
        <v>43474.104780092595</v>
      </c>
      <c r="B2881">
        <v>163</v>
      </c>
      <c r="C2881" s="3">
        <f t="shared" si="44"/>
        <v>9.0555555555555554</v>
      </c>
    </row>
    <row r="2882" spans="1:3">
      <c r="A2882" s="2">
        <v>43474.108252314814</v>
      </c>
      <c r="B2882">
        <v>159</v>
      </c>
      <c r="C2882" s="3">
        <f t="shared" si="44"/>
        <v>8.8333333333333339</v>
      </c>
    </row>
    <row r="2883" spans="1:3">
      <c r="A2883" s="2">
        <v>43474.111724537041</v>
      </c>
      <c r="B2883">
        <v>155</v>
      </c>
      <c r="C2883" s="3">
        <f t="shared" ref="C2883:C2946" si="45">(B2883/18)</f>
        <v>8.6111111111111107</v>
      </c>
    </row>
    <row r="2884" spans="1:3">
      <c r="A2884" s="2">
        <v>43474.11519675926</v>
      </c>
      <c r="B2884">
        <v>152</v>
      </c>
      <c r="C2884" s="3">
        <f t="shared" si="45"/>
        <v>8.4444444444444446</v>
      </c>
    </row>
    <row r="2885" spans="1:3">
      <c r="A2885" s="2">
        <v>43474.118668981479</v>
      </c>
      <c r="B2885">
        <v>150</v>
      </c>
      <c r="C2885" s="3">
        <f t="shared" si="45"/>
        <v>8.3333333333333339</v>
      </c>
    </row>
    <row r="2886" spans="1:3">
      <c r="A2886" s="2">
        <v>43474.122141203705</v>
      </c>
      <c r="B2886">
        <v>147</v>
      </c>
      <c r="C2886" s="3">
        <f t="shared" si="45"/>
        <v>8.1666666666666661</v>
      </c>
    </row>
    <row r="2887" spans="1:3">
      <c r="A2887" s="2">
        <v>43474.125613425924</v>
      </c>
      <c r="B2887">
        <v>146</v>
      </c>
      <c r="C2887" s="3">
        <f t="shared" si="45"/>
        <v>8.1111111111111107</v>
      </c>
    </row>
    <row r="2888" spans="1:3">
      <c r="A2888" s="2">
        <v>43474.12908564815</v>
      </c>
      <c r="B2888">
        <v>143</v>
      </c>
      <c r="C2888" s="3">
        <f t="shared" si="45"/>
        <v>7.9444444444444446</v>
      </c>
    </row>
    <row r="2889" spans="1:3">
      <c r="A2889" s="2">
        <v>43474.132557870369</v>
      </c>
      <c r="B2889">
        <v>140</v>
      </c>
      <c r="C2889" s="3">
        <f t="shared" si="45"/>
        <v>7.7777777777777777</v>
      </c>
    </row>
    <row r="2890" spans="1:3">
      <c r="A2890" s="2">
        <v>43474.136030092595</v>
      </c>
      <c r="B2890">
        <v>136</v>
      </c>
      <c r="C2890" s="3">
        <f t="shared" si="45"/>
        <v>7.5555555555555554</v>
      </c>
    </row>
    <row r="2891" spans="1:3">
      <c r="A2891" s="2">
        <v>43474.139502314814</v>
      </c>
      <c r="B2891">
        <v>133</v>
      </c>
      <c r="C2891" s="3">
        <f t="shared" si="45"/>
        <v>7.3888888888888893</v>
      </c>
    </row>
    <row r="2892" spans="1:3">
      <c r="A2892" s="2">
        <v>43474.142974537041</v>
      </c>
      <c r="B2892">
        <v>131</v>
      </c>
      <c r="C2892" s="3">
        <f t="shared" si="45"/>
        <v>7.2777777777777777</v>
      </c>
    </row>
    <row r="2893" spans="1:3">
      <c r="A2893" s="2">
        <v>43474.14644675926</v>
      </c>
      <c r="B2893">
        <v>129</v>
      </c>
      <c r="C2893" s="3">
        <f t="shared" si="45"/>
        <v>7.166666666666667</v>
      </c>
    </row>
    <row r="2894" spans="1:3">
      <c r="A2894" s="2">
        <v>43474.149918981479</v>
      </c>
      <c r="B2894">
        <v>126</v>
      </c>
      <c r="C2894" s="3">
        <f t="shared" si="45"/>
        <v>7</v>
      </c>
    </row>
    <row r="2895" spans="1:3">
      <c r="A2895" s="2">
        <v>43474.153391203705</v>
      </c>
      <c r="B2895">
        <v>124</v>
      </c>
      <c r="C2895" s="3">
        <f t="shared" si="45"/>
        <v>6.8888888888888893</v>
      </c>
    </row>
    <row r="2896" spans="1:3">
      <c r="A2896" s="2">
        <v>43474.156863425924</v>
      </c>
      <c r="B2896">
        <v>122</v>
      </c>
      <c r="C2896" s="3">
        <f t="shared" si="45"/>
        <v>6.7777777777777777</v>
      </c>
    </row>
    <row r="2897" spans="1:3">
      <c r="A2897" s="2">
        <v>43474.16033564815</v>
      </c>
      <c r="B2897">
        <v>120</v>
      </c>
      <c r="C2897" s="3">
        <f t="shared" si="45"/>
        <v>6.666666666666667</v>
      </c>
    </row>
    <row r="2898" spans="1:3">
      <c r="A2898" s="2">
        <v>43474.163807870369</v>
      </c>
      <c r="B2898">
        <v>118</v>
      </c>
      <c r="C2898" s="3">
        <f t="shared" si="45"/>
        <v>6.5555555555555554</v>
      </c>
    </row>
    <row r="2899" spans="1:3">
      <c r="A2899" s="2">
        <v>43474.167280092595</v>
      </c>
      <c r="B2899">
        <v>115</v>
      </c>
      <c r="C2899" s="3">
        <f t="shared" si="45"/>
        <v>6.3888888888888893</v>
      </c>
    </row>
    <row r="2900" spans="1:3">
      <c r="A2900" s="2">
        <v>43474.170752314814</v>
      </c>
      <c r="B2900">
        <v>118</v>
      </c>
      <c r="C2900" s="3">
        <f t="shared" si="45"/>
        <v>6.5555555555555554</v>
      </c>
    </row>
    <row r="2901" spans="1:3">
      <c r="A2901" s="2">
        <v>43474.174224537041</v>
      </c>
      <c r="B2901">
        <v>121</v>
      </c>
      <c r="C2901" s="3">
        <f t="shared" si="45"/>
        <v>6.7222222222222223</v>
      </c>
    </row>
    <row r="2902" spans="1:3">
      <c r="A2902" s="2">
        <v>43474.17769675926</v>
      </c>
      <c r="B2902">
        <v>125</v>
      </c>
      <c r="C2902" s="3">
        <f t="shared" si="45"/>
        <v>6.9444444444444446</v>
      </c>
    </row>
    <row r="2903" spans="1:3">
      <c r="A2903" s="2">
        <v>43474.181168981479</v>
      </c>
      <c r="B2903">
        <v>129</v>
      </c>
      <c r="C2903" s="3">
        <f t="shared" si="45"/>
        <v>7.166666666666667</v>
      </c>
    </row>
    <row r="2904" spans="1:3">
      <c r="A2904" s="2">
        <v>43474.184641203705</v>
      </c>
      <c r="B2904">
        <v>134</v>
      </c>
      <c r="C2904" s="3">
        <f t="shared" si="45"/>
        <v>7.4444444444444446</v>
      </c>
    </row>
    <row r="2905" spans="1:3">
      <c r="A2905" s="2">
        <v>43474.188113425924</v>
      </c>
      <c r="B2905">
        <v>138</v>
      </c>
      <c r="C2905" s="3">
        <f t="shared" si="45"/>
        <v>7.666666666666667</v>
      </c>
    </row>
    <row r="2906" spans="1:3">
      <c r="A2906" s="2">
        <v>43474.19158564815</v>
      </c>
      <c r="B2906">
        <v>140</v>
      </c>
      <c r="C2906" s="3">
        <f t="shared" si="45"/>
        <v>7.7777777777777777</v>
      </c>
    </row>
    <row r="2907" spans="1:3">
      <c r="A2907" s="2">
        <v>43474.195057870369</v>
      </c>
      <c r="B2907">
        <v>142</v>
      </c>
      <c r="C2907" s="3">
        <f t="shared" si="45"/>
        <v>7.8888888888888893</v>
      </c>
    </row>
    <row r="2908" spans="1:3">
      <c r="A2908" s="2">
        <v>43474.198530092595</v>
      </c>
      <c r="B2908">
        <v>143</v>
      </c>
      <c r="C2908" s="3">
        <f t="shared" si="45"/>
        <v>7.9444444444444446</v>
      </c>
    </row>
    <row r="2909" spans="1:3">
      <c r="A2909" s="2">
        <v>43474.202013888891</v>
      </c>
      <c r="B2909">
        <v>143</v>
      </c>
      <c r="C2909" s="3">
        <f t="shared" si="45"/>
        <v>7.9444444444444446</v>
      </c>
    </row>
    <row r="2910" spans="1:3">
      <c r="A2910" s="2">
        <v>43474.20548611111</v>
      </c>
      <c r="B2910">
        <v>148</v>
      </c>
      <c r="C2910" s="3">
        <f t="shared" si="45"/>
        <v>8.2222222222222214</v>
      </c>
    </row>
    <row r="2911" spans="1:3">
      <c r="A2911" s="2">
        <v>43474.208958333336</v>
      </c>
      <c r="B2911">
        <v>153</v>
      </c>
      <c r="C2911" s="3">
        <f t="shared" si="45"/>
        <v>8.5</v>
      </c>
    </row>
    <row r="2912" spans="1:3">
      <c r="A2912" s="2">
        <v>43474.212430555555</v>
      </c>
      <c r="B2912">
        <v>151</v>
      </c>
      <c r="C2912" s="3">
        <f t="shared" si="45"/>
        <v>8.3888888888888893</v>
      </c>
    </row>
    <row r="2913" spans="1:3">
      <c r="A2913" s="2">
        <v>43474.215902777774</v>
      </c>
      <c r="B2913">
        <v>149</v>
      </c>
      <c r="C2913" s="3">
        <f t="shared" si="45"/>
        <v>8.2777777777777786</v>
      </c>
    </row>
    <row r="2914" spans="1:3">
      <c r="A2914" s="2">
        <v>43474.219375000001</v>
      </c>
      <c r="B2914">
        <v>147</v>
      </c>
      <c r="C2914" s="3">
        <f t="shared" si="45"/>
        <v>8.1666666666666661</v>
      </c>
    </row>
    <row r="2915" spans="1:3">
      <c r="A2915" s="2">
        <v>43474.22284722222</v>
      </c>
      <c r="B2915">
        <v>145</v>
      </c>
      <c r="C2915" s="3">
        <f t="shared" si="45"/>
        <v>8.0555555555555554</v>
      </c>
    </row>
    <row r="2916" spans="1:3">
      <c r="A2916" s="2">
        <v>43474.226319444446</v>
      </c>
      <c r="B2916">
        <v>145</v>
      </c>
      <c r="C2916" s="3">
        <f t="shared" si="45"/>
        <v>8.0555555555555554</v>
      </c>
    </row>
    <row r="2917" spans="1:3">
      <c r="A2917" s="2">
        <v>43474.229791666665</v>
      </c>
      <c r="B2917">
        <v>145</v>
      </c>
      <c r="C2917" s="3">
        <f t="shared" si="45"/>
        <v>8.0555555555555554</v>
      </c>
    </row>
    <row r="2918" spans="1:3">
      <c r="A2918" s="2">
        <v>43474.233263888891</v>
      </c>
      <c r="B2918">
        <v>145</v>
      </c>
      <c r="C2918" s="3">
        <f t="shared" si="45"/>
        <v>8.0555555555555554</v>
      </c>
    </row>
    <row r="2919" spans="1:3">
      <c r="A2919" s="2">
        <v>43474.23673611111</v>
      </c>
      <c r="B2919">
        <v>150</v>
      </c>
      <c r="C2919" s="3">
        <f t="shared" si="45"/>
        <v>8.3333333333333339</v>
      </c>
    </row>
    <row r="2920" spans="1:3">
      <c r="A2920" s="2">
        <v>43474.240208333336</v>
      </c>
      <c r="B2920">
        <v>150</v>
      </c>
      <c r="C2920" s="3">
        <f t="shared" si="45"/>
        <v>8.3333333333333339</v>
      </c>
    </row>
    <row r="2921" spans="1:3">
      <c r="A2921" s="2">
        <v>43474.243680555555</v>
      </c>
      <c r="B2921">
        <v>148</v>
      </c>
      <c r="C2921" s="3">
        <f t="shared" si="45"/>
        <v>8.2222222222222214</v>
      </c>
    </row>
    <row r="2922" spans="1:3">
      <c r="A2922" s="2">
        <v>43474.247152777774</v>
      </c>
      <c r="B2922">
        <v>146</v>
      </c>
      <c r="C2922" s="3">
        <f t="shared" si="45"/>
        <v>8.1111111111111107</v>
      </c>
    </row>
    <row r="2923" spans="1:3">
      <c r="A2923" s="2">
        <v>43474.250625000001</v>
      </c>
      <c r="B2923">
        <v>144</v>
      </c>
      <c r="C2923" s="3">
        <f t="shared" si="45"/>
        <v>8</v>
      </c>
    </row>
    <row r="2924" spans="1:3">
      <c r="A2924" s="2">
        <v>43474.25409722222</v>
      </c>
      <c r="B2924">
        <v>144</v>
      </c>
      <c r="C2924" s="3">
        <f t="shared" si="45"/>
        <v>8</v>
      </c>
    </row>
    <row r="2925" spans="1:3">
      <c r="A2925" s="2">
        <v>43474.257569444446</v>
      </c>
      <c r="B2925">
        <v>143</v>
      </c>
      <c r="C2925" s="3">
        <f t="shared" si="45"/>
        <v>7.9444444444444446</v>
      </c>
    </row>
    <row r="2926" spans="1:3">
      <c r="A2926" s="2">
        <v>43474.261041666665</v>
      </c>
      <c r="B2926">
        <v>139</v>
      </c>
      <c r="C2926" s="3">
        <f t="shared" si="45"/>
        <v>7.7222222222222223</v>
      </c>
    </row>
    <row r="2927" spans="1:3">
      <c r="A2927" s="2">
        <v>43474.264513888891</v>
      </c>
      <c r="B2927">
        <v>135</v>
      </c>
      <c r="C2927" s="3">
        <f t="shared" si="45"/>
        <v>7.5</v>
      </c>
    </row>
    <row r="2928" spans="1:3">
      <c r="A2928" s="2">
        <v>43474.26798611111</v>
      </c>
      <c r="B2928">
        <v>133</v>
      </c>
      <c r="C2928" s="3">
        <f t="shared" si="45"/>
        <v>7.3888888888888893</v>
      </c>
    </row>
    <row r="2929" spans="1:3">
      <c r="A2929" s="2">
        <v>43474.271458333336</v>
      </c>
      <c r="B2929">
        <v>132</v>
      </c>
      <c r="C2929" s="3">
        <f t="shared" si="45"/>
        <v>7.333333333333333</v>
      </c>
    </row>
    <row r="2930" spans="1:3">
      <c r="A2930" s="2">
        <v>43474.274930555555</v>
      </c>
      <c r="B2930">
        <v>131</v>
      </c>
      <c r="C2930" s="3">
        <f t="shared" si="45"/>
        <v>7.2777777777777777</v>
      </c>
    </row>
    <row r="2931" spans="1:3">
      <c r="A2931" s="2">
        <v>43474.278402777774</v>
      </c>
      <c r="B2931">
        <v>131</v>
      </c>
      <c r="C2931" s="3">
        <f t="shared" si="45"/>
        <v>7.2777777777777777</v>
      </c>
    </row>
    <row r="2932" spans="1:3">
      <c r="A2932" s="2">
        <v>43474.281875000001</v>
      </c>
      <c r="B2932">
        <v>129</v>
      </c>
      <c r="C2932" s="3">
        <f t="shared" si="45"/>
        <v>7.166666666666667</v>
      </c>
    </row>
    <row r="2933" spans="1:3">
      <c r="A2933" s="2">
        <v>43474.28534722222</v>
      </c>
      <c r="B2933">
        <v>127</v>
      </c>
      <c r="C2933" s="3">
        <f t="shared" si="45"/>
        <v>7.0555555555555554</v>
      </c>
    </row>
    <row r="2934" spans="1:3">
      <c r="A2934" s="2">
        <v>43474.288819444446</v>
      </c>
      <c r="B2934">
        <v>126</v>
      </c>
      <c r="C2934" s="3">
        <f t="shared" si="45"/>
        <v>7</v>
      </c>
    </row>
    <row r="2935" spans="1:3">
      <c r="A2935" s="2">
        <v>43474.292291666665</v>
      </c>
      <c r="B2935">
        <v>124</v>
      </c>
      <c r="C2935" s="3">
        <f t="shared" si="45"/>
        <v>6.8888888888888893</v>
      </c>
    </row>
    <row r="2936" spans="1:3">
      <c r="A2936" s="2">
        <v>43474.295763888891</v>
      </c>
      <c r="B2936">
        <v>123</v>
      </c>
      <c r="C2936" s="3">
        <f t="shared" si="45"/>
        <v>6.833333333333333</v>
      </c>
    </row>
    <row r="2937" spans="1:3">
      <c r="A2937" s="2">
        <v>43474.29923611111</v>
      </c>
      <c r="B2937">
        <v>122</v>
      </c>
      <c r="C2937" s="3">
        <f t="shared" si="45"/>
        <v>6.7777777777777777</v>
      </c>
    </row>
    <row r="2938" spans="1:3">
      <c r="A2938" s="2">
        <v>43474.302708333336</v>
      </c>
      <c r="B2938">
        <v>124</v>
      </c>
      <c r="C2938" s="3">
        <f t="shared" si="45"/>
        <v>6.8888888888888893</v>
      </c>
    </row>
    <row r="2939" spans="1:3">
      <c r="A2939" s="2">
        <v>43474.306180555555</v>
      </c>
      <c r="B2939">
        <v>126</v>
      </c>
      <c r="C2939" s="3">
        <f t="shared" si="45"/>
        <v>7</v>
      </c>
    </row>
    <row r="2940" spans="1:3">
      <c r="A2940" s="2">
        <v>43474.309652777774</v>
      </c>
      <c r="B2940">
        <v>124</v>
      </c>
      <c r="C2940" s="3">
        <f t="shared" si="45"/>
        <v>6.8888888888888893</v>
      </c>
    </row>
    <row r="2941" spans="1:3">
      <c r="A2941" s="2">
        <v>43474.313125000001</v>
      </c>
      <c r="B2941">
        <v>122</v>
      </c>
      <c r="C2941" s="3">
        <f t="shared" si="45"/>
        <v>6.7777777777777777</v>
      </c>
    </row>
    <row r="2942" spans="1:3">
      <c r="A2942" s="2">
        <v>43474.31659722222</v>
      </c>
      <c r="B2942">
        <v>121</v>
      </c>
      <c r="C2942" s="3">
        <f t="shared" si="45"/>
        <v>6.7222222222222223</v>
      </c>
    </row>
    <row r="2943" spans="1:3">
      <c r="A2943" s="2">
        <v>43474.320069444446</v>
      </c>
      <c r="B2943">
        <v>121</v>
      </c>
      <c r="C2943" s="3">
        <f t="shared" si="45"/>
        <v>6.7222222222222223</v>
      </c>
    </row>
    <row r="2944" spans="1:3">
      <c r="A2944" s="2">
        <v>43474.323541666665</v>
      </c>
      <c r="B2944">
        <v>121</v>
      </c>
      <c r="C2944" s="3">
        <f t="shared" si="45"/>
        <v>6.7222222222222223</v>
      </c>
    </row>
    <row r="2945" spans="1:3">
      <c r="A2945" s="2">
        <v>43474.327013888891</v>
      </c>
      <c r="B2945">
        <v>120</v>
      </c>
      <c r="C2945" s="3">
        <f t="shared" si="45"/>
        <v>6.666666666666667</v>
      </c>
    </row>
    <row r="2946" spans="1:3">
      <c r="A2946" s="2">
        <v>43474.33048611111</v>
      </c>
      <c r="B2946">
        <v>123</v>
      </c>
      <c r="C2946" s="3">
        <f t="shared" si="45"/>
        <v>6.833333333333333</v>
      </c>
    </row>
    <row r="2947" spans="1:3">
      <c r="A2947" s="2">
        <v>43474.333958333336</v>
      </c>
      <c r="B2947">
        <v>127</v>
      </c>
      <c r="C2947" s="3">
        <f t="shared" ref="C2947:C3010" si="46">(B2947/18)</f>
        <v>7.0555555555555554</v>
      </c>
    </row>
    <row r="2948" spans="1:3">
      <c r="A2948" s="2">
        <v>43474.337430555555</v>
      </c>
      <c r="B2948">
        <v>125</v>
      </c>
      <c r="C2948" s="3">
        <f t="shared" si="46"/>
        <v>6.9444444444444446</v>
      </c>
    </row>
    <row r="2949" spans="1:3">
      <c r="A2949" s="2">
        <v>43474.340902777774</v>
      </c>
      <c r="B2949">
        <v>122</v>
      </c>
      <c r="C2949" s="3">
        <f t="shared" si="46"/>
        <v>6.7777777777777777</v>
      </c>
    </row>
    <row r="2950" spans="1:3">
      <c r="A2950" s="2">
        <v>43474.344375000001</v>
      </c>
      <c r="B2950">
        <v>121</v>
      </c>
      <c r="C2950" s="3">
        <f t="shared" si="46"/>
        <v>6.7222222222222223</v>
      </c>
    </row>
    <row r="2951" spans="1:3">
      <c r="A2951" s="2">
        <v>43474.34784722222</v>
      </c>
      <c r="B2951">
        <v>121</v>
      </c>
      <c r="C2951" s="3">
        <f t="shared" si="46"/>
        <v>6.7222222222222223</v>
      </c>
    </row>
    <row r="2952" spans="1:3">
      <c r="A2952" s="2">
        <v>43474.610138888886</v>
      </c>
      <c r="B2952">
        <v>135</v>
      </c>
      <c r="C2952" s="3">
        <f t="shared" si="46"/>
        <v>7.5</v>
      </c>
    </row>
    <row r="2953" spans="1:3">
      <c r="A2953" s="2">
        <v>43474.613611111112</v>
      </c>
      <c r="B2953">
        <v>131</v>
      </c>
      <c r="C2953" s="3">
        <f t="shared" si="46"/>
        <v>7.2777777777777777</v>
      </c>
    </row>
    <row r="2954" spans="1:3">
      <c r="A2954" s="2">
        <v>43474.617083333331</v>
      </c>
      <c r="B2954">
        <v>127</v>
      </c>
      <c r="C2954" s="3">
        <f t="shared" si="46"/>
        <v>7.0555555555555554</v>
      </c>
    </row>
    <row r="2955" spans="1:3">
      <c r="A2955" s="2">
        <v>43474.620555555557</v>
      </c>
      <c r="B2955">
        <v>123</v>
      </c>
      <c r="C2955" s="3">
        <f t="shared" si="46"/>
        <v>6.833333333333333</v>
      </c>
    </row>
    <row r="2956" spans="1:3">
      <c r="A2956" s="2">
        <v>43474.624027777776</v>
      </c>
      <c r="B2956">
        <v>124</v>
      </c>
      <c r="C2956" s="3">
        <f t="shared" si="46"/>
        <v>6.8888888888888893</v>
      </c>
    </row>
    <row r="2957" spans="1:3">
      <c r="A2957" s="2">
        <v>43474.627500000002</v>
      </c>
      <c r="B2957">
        <v>118</v>
      </c>
      <c r="C2957" s="3">
        <f t="shared" si="46"/>
        <v>6.5555555555555554</v>
      </c>
    </row>
    <row r="2958" spans="1:3">
      <c r="A2958" s="2">
        <v>43474.630972222221</v>
      </c>
      <c r="B2958">
        <v>114</v>
      </c>
      <c r="C2958" s="3">
        <f t="shared" si="46"/>
        <v>6.333333333333333</v>
      </c>
    </row>
    <row r="2959" spans="1:3">
      <c r="A2959" s="2">
        <v>43474.634444444448</v>
      </c>
      <c r="B2959">
        <v>117</v>
      </c>
      <c r="C2959" s="3">
        <f t="shared" si="46"/>
        <v>6.5</v>
      </c>
    </row>
    <row r="2960" spans="1:3">
      <c r="A2960" s="2">
        <v>43474.637916666667</v>
      </c>
      <c r="B2960">
        <v>118</v>
      </c>
      <c r="C2960" s="3">
        <f t="shared" si="46"/>
        <v>6.5555555555555554</v>
      </c>
    </row>
    <row r="2961" spans="1:3">
      <c r="A2961" s="2">
        <v>43474.641388888886</v>
      </c>
      <c r="B2961">
        <v>119</v>
      </c>
      <c r="C2961" s="3">
        <f t="shared" si="46"/>
        <v>6.6111111111111107</v>
      </c>
    </row>
    <row r="2962" spans="1:3">
      <c r="A2962" s="2">
        <v>43474.644861111112</v>
      </c>
      <c r="B2962">
        <v>121</v>
      </c>
      <c r="C2962" s="3">
        <f t="shared" si="46"/>
        <v>6.7222222222222223</v>
      </c>
    </row>
    <row r="2963" spans="1:3">
      <c r="A2963" s="2">
        <v>43474.648333333331</v>
      </c>
      <c r="B2963">
        <v>121</v>
      </c>
      <c r="C2963" s="3">
        <f t="shared" si="46"/>
        <v>6.7222222222222223</v>
      </c>
    </row>
    <row r="2964" spans="1:3">
      <c r="A2964" s="2">
        <v>43474.651805555557</v>
      </c>
      <c r="B2964">
        <v>121</v>
      </c>
      <c r="C2964" s="3">
        <f t="shared" si="46"/>
        <v>6.7222222222222223</v>
      </c>
    </row>
    <row r="2965" spans="1:3">
      <c r="A2965" s="2">
        <v>43474.655277777776</v>
      </c>
      <c r="B2965">
        <v>119</v>
      </c>
      <c r="C2965" s="3">
        <f t="shared" si="46"/>
        <v>6.6111111111111107</v>
      </c>
    </row>
    <row r="2966" spans="1:3">
      <c r="A2966" s="2">
        <v>43474.658750000002</v>
      </c>
      <c r="B2966">
        <v>115</v>
      </c>
      <c r="C2966" s="3">
        <f t="shared" si="46"/>
        <v>6.3888888888888893</v>
      </c>
    </row>
    <row r="2967" spans="1:3">
      <c r="A2967" s="2">
        <v>43474.662222222221</v>
      </c>
      <c r="B2967">
        <v>111</v>
      </c>
      <c r="C2967" s="3">
        <f t="shared" si="46"/>
        <v>6.166666666666667</v>
      </c>
    </row>
    <row r="2968" spans="1:3">
      <c r="A2968" s="2">
        <v>43474.665694444448</v>
      </c>
      <c r="B2968">
        <v>107</v>
      </c>
      <c r="C2968" s="3">
        <f t="shared" si="46"/>
        <v>5.9444444444444446</v>
      </c>
    </row>
    <row r="2969" spans="1:3">
      <c r="A2969" s="2">
        <v>43474.669166666667</v>
      </c>
      <c r="B2969">
        <v>104</v>
      </c>
      <c r="C2969" s="3">
        <f t="shared" si="46"/>
        <v>5.7777777777777777</v>
      </c>
    </row>
    <row r="2970" spans="1:3">
      <c r="A2970" s="2">
        <v>43474.672638888886</v>
      </c>
      <c r="B2970">
        <v>99</v>
      </c>
      <c r="C2970" s="3">
        <f t="shared" si="46"/>
        <v>5.5</v>
      </c>
    </row>
    <row r="2971" spans="1:3">
      <c r="A2971" s="2">
        <v>43474.676111111112</v>
      </c>
      <c r="B2971">
        <v>100</v>
      </c>
      <c r="C2971" s="3">
        <f t="shared" si="46"/>
        <v>5.5555555555555554</v>
      </c>
    </row>
    <row r="2972" spans="1:3">
      <c r="A2972" s="2">
        <v>43474.679583333331</v>
      </c>
      <c r="B2972">
        <v>106</v>
      </c>
      <c r="C2972" s="3">
        <f t="shared" si="46"/>
        <v>5.8888888888888893</v>
      </c>
    </row>
    <row r="2973" spans="1:3">
      <c r="A2973" s="2">
        <v>43474.683055555557</v>
      </c>
      <c r="B2973">
        <v>111</v>
      </c>
      <c r="C2973" s="3">
        <f t="shared" si="46"/>
        <v>6.166666666666667</v>
      </c>
    </row>
    <row r="2974" spans="1:3">
      <c r="A2974" s="2">
        <v>43474.686527777776</v>
      </c>
      <c r="B2974">
        <v>111</v>
      </c>
      <c r="C2974" s="3">
        <f t="shared" si="46"/>
        <v>6.166666666666667</v>
      </c>
    </row>
    <row r="2975" spans="1:3">
      <c r="A2975" s="2">
        <v>43474.69</v>
      </c>
      <c r="B2975">
        <v>112</v>
      </c>
      <c r="C2975" s="3">
        <f t="shared" si="46"/>
        <v>6.2222222222222223</v>
      </c>
    </row>
    <row r="2976" spans="1:3">
      <c r="A2976" s="2">
        <v>43474.693472222221</v>
      </c>
      <c r="B2976">
        <v>109</v>
      </c>
      <c r="C2976" s="3">
        <f t="shared" si="46"/>
        <v>6.0555555555555554</v>
      </c>
    </row>
    <row r="2977" spans="1:3">
      <c r="A2977" s="2">
        <v>43474.696944444448</v>
      </c>
      <c r="B2977">
        <v>110</v>
      </c>
      <c r="C2977" s="3">
        <f t="shared" si="46"/>
        <v>6.1111111111111107</v>
      </c>
    </row>
    <row r="2978" spans="1:3">
      <c r="A2978" s="2">
        <v>43474.700416666667</v>
      </c>
      <c r="B2978">
        <v>111</v>
      </c>
      <c r="C2978" s="3">
        <f t="shared" si="46"/>
        <v>6.166666666666667</v>
      </c>
    </row>
    <row r="2979" spans="1:3">
      <c r="A2979" s="2">
        <v>43474.703888888886</v>
      </c>
      <c r="B2979">
        <v>112</v>
      </c>
      <c r="C2979" s="3">
        <f t="shared" si="46"/>
        <v>6.2222222222222223</v>
      </c>
    </row>
    <row r="2980" spans="1:3">
      <c r="A2980" s="2">
        <v>43474.707361111112</v>
      </c>
      <c r="B2980">
        <v>110</v>
      </c>
      <c r="C2980" s="3">
        <f t="shared" si="46"/>
        <v>6.1111111111111107</v>
      </c>
    </row>
    <row r="2981" spans="1:3">
      <c r="A2981" s="2">
        <v>43474.710833333331</v>
      </c>
      <c r="B2981">
        <v>109</v>
      </c>
      <c r="C2981" s="3">
        <f t="shared" si="46"/>
        <v>6.0555555555555554</v>
      </c>
    </row>
    <row r="2982" spans="1:3">
      <c r="A2982" s="2">
        <v>43474.714305555557</v>
      </c>
      <c r="B2982">
        <v>115</v>
      </c>
      <c r="C2982" s="3">
        <f t="shared" si="46"/>
        <v>6.3888888888888893</v>
      </c>
    </row>
    <row r="2983" spans="1:3">
      <c r="A2983" s="2">
        <v>43474.717777777776</v>
      </c>
      <c r="B2983">
        <v>122</v>
      </c>
      <c r="C2983" s="3">
        <f t="shared" si="46"/>
        <v>6.7777777777777777</v>
      </c>
    </row>
    <row r="2984" spans="1:3">
      <c r="A2984" s="2">
        <v>43474.721250000002</v>
      </c>
      <c r="B2984">
        <v>129</v>
      </c>
      <c r="C2984" s="3">
        <f t="shared" si="46"/>
        <v>7.166666666666667</v>
      </c>
    </row>
    <row r="2985" spans="1:3">
      <c r="A2985" s="2">
        <v>43474.724722222221</v>
      </c>
      <c r="B2985">
        <v>136</v>
      </c>
      <c r="C2985" s="3">
        <f t="shared" si="46"/>
        <v>7.5555555555555554</v>
      </c>
    </row>
    <row r="2986" spans="1:3">
      <c r="A2986" s="2">
        <v>43474.728194444448</v>
      </c>
      <c r="B2986">
        <v>143</v>
      </c>
      <c r="C2986" s="3">
        <f t="shared" si="46"/>
        <v>7.9444444444444446</v>
      </c>
    </row>
    <row r="2987" spans="1:3">
      <c r="A2987" s="2">
        <v>43474.731666666667</v>
      </c>
      <c r="B2987">
        <v>152</v>
      </c>
      <c r="C2987" s="3">
        <f t="shared" si="46"/>
        <v>8.4444444444444446</v>
      </c>
    </row>
    <row r="2988" spans="1:3">
      <c r="A2988" s="2">
        <v>43474.735138888886</v>
      </c>
      <c r="B2988">
        <v>160</v>
      </c>
      <c r="C2988" s="3">
        <f t="shared" si="46"/>
        <v>8.8888888888888893</v>
      </c>
    </row>
    <row r="2989" spans="1:3">
      <c r="A2989" s="2">
        <v>43474.738611111112</v>
      </c>
      <c r="B2989">
        <v>162</v>
      </c>
      <c r="C2989" s="3">
        <f t="shared" si="46"/>
        <v>9</v>
      </c>
    </row>
    <row r="2990" spans="1:3">
      <c r="A2990" s="2">
        <v>43474.742083333331</v>
      </c>
      <c r="B2990">
        <v>161</v>
      </c>
      <c r="C2990" s="3">
        <f t="shared" si="46"/>
        <v>8.9444444444444446</v>
      </c>
    </row>
    <row r="2991" spans="1:3">
      <c r="A2991" s="2">
        <v>43474.745555555557</v>
      </c>
      <c r="B2991">
        <v>164</v>
      </c>
      <c r="C2991" s="3">
        <f t="shared" si="46"/>
        <v>9.1111111111111107</v>
      </c>
    </row>
    <row r="2992" spans="1:3">
      <c r="A2992" s="2">
        <v>43474.749027777776</v>
      </c>
      <c r="B2992">
        <v>166</v>
      </c>
      <c r="C2992" s="3">
        <f t="shared" si="46"/>
        <v>9.2222222222222214</v>
      </c>
    </row>
    <row r="2993" spans="1:3">
      <c r="A2993" s="2">
        <v>43474.752511574072</v>
      </c>
      <c r="B2993">
        <v>162</v>
      </c>
      <c r="C2993" s="3">
        <f t="shared" si="46"/>
        <v>9</v>
      </c>
    </row>
    <row r="2994" spans="1:3">
      <c r="A2994" s="2">
        <v>43474.755983796298</v>
      </c>
      <c r="B2994">
        <v>157</v>
      </c>
      <c r="C2994" s="3">
        <f t="shared" si="46"/>
        <v>8.7222222222222214</v>
      </c>
    </row>
    <row r="2995" spans="1:3">
      <c r="A2995" s="2">
        <v>43474.759456018517</v>
      </c>
      <c r="B2995">
        <v>160</v>
      </c>
      <c r="C2995" s="3">
        <f t="shared" si="46"/>
        <v>8.8888888888888893</v>
      </c>
    </row>
    <row r="2996" spans="1:3">
      <c r="A2996" s="2">
        <v>43474.762928240743</v>
      </c>
      <c r="B2996">
        <v>166</v>
      </c>
      <c r="C2996" s="3">
        <f t="shared" si="46"/>
        <v>9.2222222222222214</v>
      </c>
    </row>
    <row r="2997" spans="1:3">
      <c r="A2997" s="2">
        <v>43474.766400462962</v>
      </c>
      <c r="B2997">
        <v>174</v>
      </c>
      <c r="C2997" s="3">
        <f t="shared" si="46"/>
        <v>9.6666666666666661</v>
      </c>
    </row>
    <row r="2998" spans="1:3">
      <c r="A2998" s="2">
        <v>43474.769872685189</v>
      </c>
      <c r="B2998">
        <v>184</v>
      </c>
      <c r="C2998" s="3">
        <f t="shared" si="46"/>
        <v>10.222222222222221</v>
      </c>
    </row>
    <row r="2999" spans="1:3">
      <c r="A2999" s="2">
        <v>43474.773344907408</v>
      </c>
      <c r="B2999">
        <v>192</v>
      </c>
      <c r="C2999" s="3">
        <f t="shared" si="46"/>
        <v>10.666666666666666</v>
      </c>
    </row>
    <row r="3000" spans="1:3">
      <c r="A3000" s="2">
        <v>43474.776817129627</v>
      </c>
      <c r="B3000">
        <v>195</v>
      </c>
      <c r="C3000" s="3">
        <f t="shared" si="46"/>
        <v>10.833333333333334</v>
      </c>
    </row>
    <row r="3001" spans="1:3">
      <c r="A3001" s="2">
        <v>43474.780289351853</v>
      </c>
      <c r="B3001">
        <v>195</v>
      </c>
      <c r="C3001" s="3">
        <f t="shared" si="46"/>
        <v>10.833333333333334</v>
      </c>
    </row>
    <row r="3002" spans="1:3">
      <c r="A3002" s="2">
        <v>43474.783761574072</v>
      </c>
      <c r="B3002">
        <v>198</v>
      </c>
      <c r="C3002" s="3">
        <f t="shared" si="46"/>
        <v>11</v>
      </c>
    </row>
    <row r="3003" spans="1:3">
      <c r="A3003" s="2">
        <v>43474.787233796298</v>
      </c>
      <c r="B3003">
        <v>206</v>
      </c>
      <c r="C3003" s="3">
        <f t="shared" si="46"/>
        <v>11.444444444444445</v>
      </c>
    </row>
    <row r="3004" spans="1:3">
      <c r="A3004" s="2">
        <v>43474.790706018517</v>
      </c>
      <c r="B3004">
        <v>208</v>
      </c>
      <c r="C3004" s="3">
        <f t="shared" si="46"/>
        <v>11.555555555555555</v>
      </c>
    </row>
    <row r="3005" spans="1:3">
      <c r="A3005" s="2">
        <v>43474.794178240743</v>
      </c>
      <c r="B3005">
        <v>204</v>
      </c>
      <c r="C3005" s="3">
        <f t="shared" si="46"/>
        <v>11.333333333333334</v>
      </c>
    </row>
    <row r="3006" spans="1:3">
      <c r="A3006" s="2">
        <v>43474.797650462962</v>
      </c>
      <c r="B3006">
        <v>200</v>
      </c>
      <c r="C3006" s="3">
        <f t="shared" si="46"/>
        <v>11.111111111111111</v>
      </c>
    </row>
    <row r="3007" spans="1:3">
      <c r="A3007" s="2">
        <v>43474.801122685189</v>
      </c>
      <c r="B3007">
        <v>201</v>
      </c>
      <c r="C3007" s="3">
        <f t="shared" si="46"/>
        <v>11.166666666666666</v>
      </c>
    </row>
    <row r="3008" spans="1:3">
      <c r="A3008" s="2">
        <v>43474.804594907408</v>
      </c>
      <c r="B3008">
        <v>208</v>
      </c>
      <c r="C3008" s="3">
        <f t="shared" si="46"/>
        <v>11.555555555555555</v>
      </c>
    </row>
    <row r="3009" spans="1:3">
      <c r="A3009" s="2">
        <v>43474.808067129627</v>
      </c>
      <c r="B3009">
        <v>211</v>
      </c>
      <c r="C3009" s="3">
        <f t="shared" si="46"/>
        <v>11.722222222222221</v>
      </c>
    </row>
    <row r="3010" spans="1:3">
      <c r="A3010" s="2">
        <v>43474.811539351853</v>
      </c>
      <c r="B3010">
        <v>215</v>
      </c>
      <c r="C3010" s="3">
        <f t="shared" si="46"/>
        <v>11.944444444444445</v>
      </c>
    </row>
    <row r="3011" spans="1:3">
      <c r="A3011" s="2">
        <v>43474.815011574072</v>
      </c>
      <c r="B3011">
        <v>225</v>
      </c>
      <c r="C3011" s="3">
        <f t="shared" ref="C3011:C3074" si="47">(B3011/18)</f>
        <v>12.5</v>
      </c>
    </row>
    <row r="3012" spans="1:3">
      <c r="A3012" s="2">
        <v>43474.818483796298</v>
      </c>
      <c r="B3012">
        <v>231</v>
      </c>
      <c r="C3012" s="3">
        <f t="shared" si="47"/>
        <v>12.833333333333334</v>
      </c>
    </row>
    <row r="3013" spans="1:3">
      <c r="A3013" s="2">
        <v>43474.821956018517</v>
      </c>
      <c r="B3013">
        <v>235</v>
      </c>
      <c r="C3013" s="3">
        <f t="shared" si="47"/>
        <v>13.055555555555555</v>
      </c>
    </row>
    <row r="3014" spans="1:3">
      <c r="A3014" s="2">
        <v>43474.825428240743</v>
      </c>
      <c r="B3014">
        <v>237</v>
      </c>
      <c r="C3014" s="3">
        <f t="shared" si="47"/>
        <v>13.166666666666666</v>
      </c>
    </row>
    <row r="3015" spans="1:3">
      <c r="A3015" s="2">
        <v>43474.828900462962</v>
      </c>
      <c r="B3015">
        <v>238</v>
      </c>
      <c r="C3015" s="3">
        <f t="shared" si="47"/>
        <v>13.222222222222221</v>
      </c>
    </row>
    <row r="3016" spans="1:3">
      <c r="A3016" s="2">
        <v>43474.832372685189</v>
      </c>
      <c r="B3016">
        <v>238</v>
      </c>
      <c r="C3016" s="3">
        <f t="shared" si="47"/>
        <v>13.222222222222221</v>
      </c>
    </row>
    <row r="3017" spans="1:3">
      <c r="A3017" s="2">
        <v>43474.835844907408</v>
      </c>
      <c r="B3017">
        <v>240</v>
      </c>
      <c r="C3017" s="3">
        <f t="shared" si="47"/>
        <v>13.333333333333334</v>
      </c>
    </row>
    <row r="3018" spans="1:3">
      <c r="A3018" s="2">
        <v>43474.839317129627</v>
      </c>
      <c r="B3018">
        <v>242</v>
      </c>
      <c r="C3018" s="3">
        <f t="shared" si="47"/>
        <v>13.444444444444445</v>
      </c>
    </row>
    <row r="3019" spans="1:3">
      <c r="A3019" s="2">
        <v>43474.842789351853</v>
      </c>
      <c r="B3019">
        <v>246</v>
      </c>
      <c r="C3019" s="3">
        <f t="shared" si="47"/>
        <v>13.666666666666666</v>
      </c>
    </row>
    <row r="3020" spans="1:3">
      <c r="A3020" s="2">
        <v>43474.846261574072</v>
      </c>
      <c r="B3020">
        <v>248</v>
      </c>
      <c r="C3020" s="3">
        <f t="shared" si="47"/>
        <v>13.777777777777779</v>
      </c>
    </row>
    <row r="3021" spans="1:3">
      <c r="A3021" s="2">
        <v>43474.849733796298</v>
      </c>
      <c r="B3021">
        <v>248</v>
      </c>
      <c r="C3021" s="3">
        <f t="shared" si="47"/>
        <v>13.777777777777779</v>
      </c>
    </row>
    <row r="3022" spans="1:3">
      <c r="A3022" s="2">
        <v>43474.926122685189</v>
      </c>
      <c r="B3022">
        <v>211</v>
      </c>
      <c r="C3022" s="3">
        <f t="shared" si="47"/>
        <v>11.722222222222221</v>
      </c>
    </row>
    <row r="3023" spans="1:3">
      <c r="A3023" s="2">
        <v>43474.929594907408</v>
      </c>
      <c r="B3023">
        <v>197</v>
      </c>
      <c r="C3023" s="3">
        <f t="shared" si="47"/>
        <v>10.944444444444445</v>
      </c>
    </row>
    <row r="3024" spans="1:3">
      <c r="A3024" s="2">
        <v>43474.933067129627</v>
      </c>
      <c r="B3024">
        <v>186</v>
      </c>
      <c r="C3024" s="3">
        <f t="shared" si="47"/>
        <v>10.333333333333334</v>
      </c>
    </row>
    <row r="3025" spans="1:3">
      <c r="A3025" s="2">
        <v>43474.936539351853</v>
      </c>
      <c r="B3025">
        <v>175</v>
      </c>
      <c r="C3025" s="3">
        <f t="shared" si="47"/>
        <v>9.7222222222222214</v>
      </c>
    </row>
    <row r="3026" spans="1:3">
      <c r="A3026" s="2">
        <v>43474.940011574072</v>
      </c>
      <c r="B3026">
        <v>167</v>
      </c>
      <c r="C3026" s="3">
        <f t="shared" si="47"/>
        <v>9.2777777777777786</v>
      </c>
    </row>
    <row r="3027" spans="1:3">
      <c r="A3027" s="2">
        <v>43474.943483796298</v>
      </c>
      <c r="B3027">
        <v>164</v>
      </c>
      <c r="C3027" s="3">
        <f t="shared" si="47"/>
        <v>9.1111111111111107</v>
      </c>
    </row>
    <row r="3028" spans="1:3">
      <c r="A3028" s="2">
        <v>43474.946956018517</v>
      </c>
      <c r="B3028">
        <v>156</v>
      </c>
      <c r="C3028" s="3">
        <f t="shared" si="47"/>
        <v>8.6666666666666661</v>
      </c>
    </row>
    <row r="3029" spans="1:3">
      <c r="A3029" s="2">
        <v>43474.950428240743</v>
      </c>
      <c r="B3029">
        <v>148</v>
      </c>
      <c r="C3029" s="3">
        <f t="shared" si="47"/>
        <v>8.2222222222222214</v>
      </c>
    </row>
    <row r="3030" spans="1:3">
      <c r="A3030" s="2">
        <v>43474.953900462962</v>
      </c>
      <c r="B3030">
        <v>146</v>
      </c>
      <c r="C3030" s="3">
        <f t="shared" si="47"/>
        <v>8.1111111111111107</v>
      </c>
    </row>
    <row r="3031" spans="1:3">
      <c r="A3031" s="2">
        <v>43474.957372685189</v>
      </c>
      <c r="B3031">
        <v>146</v>
      </c>
      <c r="C3031" s="3">
        <f t="shared" si="47"/>
        <v>8.1111111111111107</v>
      </c>
    </row>
    <row r="3032" spans="1:3">
      <c r="A3032" s="2">
        <v>43474.960844907408</v>
      </c>
      <c r="B3032">
        <v>143</v>
      </c>
      <c r="C3032" s="3">
        <f t="shared" si="47"/>
        <v>7.9444444444444446</v>
      </c>
    </row>
    <row r="3033" spans="1:3">
      <c r="A3033" s="2">
        <v>43474.964317129627</v>
      </c>
      <c r="B3033">
        <v>128</v>
      </c>
      <c r="C3033" s="3">
        <f t="shared" si="47"/>
        <v>7.1111111111111107</v>
      </c>
    </row>
    <row r="3034" spans="1:3">
      <c r="A3034" s="2">
        <v>43474.967789351853</v>
      </c>
      <c r="B3034">
        <v>121</v>
      </c>
      <c r="C3034" s="3">
        <f t="shared" si="47"/>
        <v>6.7222222222222223</v>
      </c>
    </row>
    <row r="3035" spans="1:3">
      <c r="A3035" s="2">
        <v>43474.971261574072</v>
      </c>
      <c r="B3035">
        <v>122</v>
      </c>
      <c r="C3035" s="3">
        <f t="shared" si="47"/>
        <v>6.7777777777777777</v>
      </c>
    </row>
    <row r="3036" spans="1:3">
      <c r="A3036" s="2">
        <v>43474.974733796298</v>
      </c>
      <c r="B3036">
        <v>115</v>
      </c>
      <c r="C3036" s="3">
        <f t="shared" si="47"/>
        <v>6.3888888888888893</v>
      </c>
    </row>
    <row r="3037" spans="1:3">
      <c r="A3037" s="2">
        <v>43474.978206018517</v>
      </c>
      <c r="B3037">
        <v>106</v>
      </c>
      <c r="C3037" s="3">
        <f t="shared" si="47"/>
        <v>5.8888888888888893</v>
      </c>
    </row>
    <row r="3038" spans="1:3">
      <c r="A3038" s="2">
        <v>43474.981678240743</v>
      </c>
      <c r="B3038">
        <v>92</v>
      </c>
      <c r="C3038" s="3">
        <f t="shared" si="47"/>
        <v>5.1111111111111107</v>
      </c>
    </row>
    <row r="3039" spans="1:3">
      <c r="A3039" s="2">
        <v>43474.985150462962</v>
      </c>
      <c r="B3039">
        <v>98</v>
      </c>
      <c r="C3039" s="3">
        <f t="shared" si="47"/>
        <v>5.4444444444444446</v>
      </c>
    </row>
    <row r="3040" spans="1:3">
      <c r="A3040" s="2">
        <v>43474.988622685189</v>
      </c>
      <c r="B3040">
        <v>104</v>
      </c>
      <c r="C3040" s="3">
        <f t="shared" si="47"/>
        <v>5.7777777777777777</v>
      </c>
    </row>
    <row r="3041" spans="1:3">
      <c r="A3041" s="2">
        <v>43474.992094907408</v>
      </c>
      <c r="B3041">
        <v>115</v>
      </c>
      <c r="C3041" s="3">
        <f t="shared" si="47"/>
        <v>6.3888888888888893</v>
      </c>
    </row>
    <row r="3042" spans="1:3">
      <c r="A3042" s="2">
        <v>43474.995567129627</v>
      </c>
      <c r="B3042">
        <v>119</v>
      </c>
      <c r="C3042" s="3">
        <f t="shared" si="47"/>
        <v>6.6111111111111107</v>
      </c>
    </row>
    <row r="3043" spans="1:3">
      <c r="A3043" s="2">
        <v>43474.999039351853</v>
      </c>
      <c r="B3043">
        <v>117</v>
      </c>
      <c r="C3043" s="3">
        <f t="shared" si="47"/>
        <v>6.5</v>
      </c>
    </row>
    <row r="3044" spans="1:3">
      <c r="A3044" s="2">
        <v>43475.002523148149</v>
      </c>
      <c r="B3044">
        <v>111</v>
      </c>
      <c r="C3044" s="3">
        <f t="shared" si="47"/>
        <v>6.166666666666667</v>
      </c>
    </row>
    <row r="3045" spans="1:3">
      <c r="A3045" s="2">
        <v>43475.005995370368</v>
      </c>
      <c r="B3045">
        <v>104</v>
      </c>
      <c r="C3045" s="3">
        <f t="shared" si="47"/>
        <v>5.7777777777777777</v>
      </c>
    </row>
    <row r="3046" spans="1:3">
      <c r="A3046" s="2">
        <v>43475.009467592594</v>
      </c>
      <c r="B3046">
        <v>99</v>
      </c>
      <c r="C3046" s="3">
        <f t="shared" si="47"/>
        <v>5.5</v>
      </c>
    </row>
    <row r="3047" spans="1:3">
      <c r="A3047" s="2">
        <v>43475.012939814813</v>
      </c>
      <c r="B3047">
        <v>93</v>
      </c>
      <c r="C3047" s="3">
        <f t="shared" si="47"/>
        <v>5.166666666666667</v>
      </c>
    </row>
    <row r="3048" spans="1:3">
      <c r="A3048" s="2">
        <v>43475.016412037039</v>
      </c>
      <c r="B3048">
        <v>90</v>
      </c>
      <c r="C3048" s="3">
        <f t="shared" si="47"/>
        <v>5</v>
      </c>
    </row>
    <row r="3049" spans="1:3">
      <c r="A3049" s="2">
        <v>43475.019884259258</v>
      </c>
      <c r="B3049">
        <v>92</v>
      </c>
      <c r="C3049" s="3">
        <f t="shared" si="47"/>
        <v>5.1111111111111107</v>
      </c>
    </row>
    <row r="3050" spans="1:3">
      <c r="A3050" s="2">
        <v>43475.023356481484</v>
      </c>
      <c r="B3050">
        <v>93</v>
      </c>
      <c r="C3050" s="3">
        <f t="shared" si="47"/>
        <v>5.166666666666667</v>
      </c>
    </row>
    <row r="3051" spans="1:3">
      <c r="A3051" s="2">
        <v>43475.026828703703</v>
      </c>
      <c r="B3051">
        <v>92</v>
      </c>
      <c r="C3051" s="3">
        <f t="shared" si="47"/>
        <v>5.1111111111111107</v>
      </c>
    </row>
    <row r="3052" spans="1:3">
      <c r="A3052" s="2">
        <v>43475.030300925922</v>
      </c>
      <c r="B3052">
        <v>86</v>
      </c>
      <c r="C3052" s="3">
        <f t="shared" si="47"/>
        <v>4.7777777777777777</v>
      </c>
    </row>
    <row r="3053" spans="1:3">
      <c r="A3053" s="2">
        <v>43475.033773148149</v>
      </c>
      <c r="B3053">
        <v>70</v>
      </c>
      <c r="C3053" s="3">
        <f t="shared" si="47"/>
        <v>3.8888888888888888</v>
      </c>
    </row>
    <row r="3054" spans="1:3">
      <c r="A3054" s="2">
        <v>43475.037245370368</v>
      </c>
      <c r="B3054">
        <v>67</v>
      </c>
      <c r="C3054" s="3">
        <f t="shared" si="47"/>
        <v>3.7222222222222223</v>
      </c>
    </row>
    <row r="3055" spans="1:3">
      <c r="A3055" s="2">
        <v>43475.040717592594</v>
      </c>
      <c r="B3055">
        <v>63</v>
      </c>
      <c r="C3055" s="3">
        <f t="shared" si="47"/>
        <v>3.5</v>
      </c>
    </row>
    <row r="3056" spans="1:3">
      <c r="A3056" s="2">
        <v>43475.044189814813</v>
      </c>
      <c r="B3056">
        <v>57</v>
      </c>
      <c r="C3056" s="3">
        <f t="shared" si="47"/>
        <v>3.1666666666666665</v>
      </c>
    </row>
    <row r="3057" spans="1:3">
      <c r="A3057" s="2">
        <v>43475.047662037039</v>
      </c>
      <c r="B3057">
        <v>54</v>
      </c>
      <c r="C3057" s="3">
        <f t="shared" si="47"/>
        <v>3</v>
      </c>
    </row>
    <row r="3058" spans="1:3">
      <c r="A3058" s="2">
        <v>43475.051134259258</v>
      </c>
      <c r="B3058">
        <v>52</v>
      </c>
      <c r="C3058" s="3">
        <f t="shared" si="47"/>
        <v>2.8888888888888888</v>
      </c>
    </row>
    <row r="3059" spans="1:3">
      <c r="A3059" s="2">
        <v>43475.054606481484</v>
      </c>
      <c r="B3059">
        <v>54</v>
      </c>
      <c r="C3059" s="3">
        <f t="shared" si="47"/>
        <v>3</v>
      </c>
    </row>
    <row r="3060" spans="1:3">
      <c r="A3060" s="2">
        <v>43475.058078703703</v>
      </c>
      <c r="B3060">
        <v>54</v>
      </c>
      <c r="C3060" s="3">
        <f t="shared" si="47"/>
        <v>3</v>
      </c>
    </row>
    <row r="3061" spans="1:3">
      <c r="A3061" s="2">
        <v>43475.061550925922</v>
      </c>
      <c r="B3061">
        <v>53</v>
      </c>
      <c r="C3061" s="3">
        <f t="shared" si="47"/>
        <v>2.9444444444444446</v>
      </c>
    </row>
    <row r="3062" spans="1:3">
      <c r="A3062" s="2">
        <v>43475.065023148149</v>
      </c>
      <c r="B3062">
        <v>51</v>
      </c>
      <c r="C3062" s="3">
        <f t="shared" si="47"/>
        <v>2.8333333333333335</v>
      </c>
    </row>
    <row r="3063" spans="1:3">
      <c r="A3063" s="2">
        <v>43475.068495370368</v>
      </c>
      <c r="B3063">
        <v>49</v>
      </c>
      <c r="C3063" s="3">
        <f t="shared" si="47"/>
        <v>2.7222222222222223</v>
      </c>
    </row>
    <row r="3064" spans="1:3">
      <c r="A3064" s="2">
        <v>43475.071967592594</v>
      </c>
      <c r="B3064">
        <v>48</v>
      </c>
      <c r="C3064" s="3">
        <f t="shared" si="47"/>
        <v>2.6666666666666665</v>
      </c>
    </row>
    <row r="3065" spans="1:3">
      <c r="A3065" s="2">
        <v>43475.075439814813</v>
      </c>
      <c r="B3065">
        <v>51</v>
      </c>
      <c r="C3065" s="3">
        <f t="shared" si="47"/>
        <v>2.8333333333333335</v>
      </c>
    </row>
    <row r="3066" spans="1:3">
      <c r="A3066" s="2">
        <v>43475.078912037039</v>
      </c>
      <c r="B3066">
        <v>53</v>
      </c>
      <c r="C3066" s="3">
        <f t="shared" si="47"/>
        <v>2.9444444444444446</v>
      </c>
    </row>
    <row r="3067" spans="1:3">
      <c r="A3067" s="2">
        <v>43475.082384259258</v>
      </c>
      <c r="B3067">
        <v>52</v>
      </c>
      <c r="C3067" s="3">
        <f t="shared" si="47"/>
        <v>2.8888888888888888</v>
      </c>
    </row>
    <row r="3068" spans="1:3">
      <c r="A3068" s="2">
        <v>43475.085856481484</v>
      </c>
      <c r="B3068">
        <v>52</v>
      </c>
      <c r="C3068" s="3">
        <f t="shared" si="47"/>
        <v>2.8888888888888888</v>
      </c>
    </row>
    <row r="3069" spans="1:3">
      <c r="A3069" s="2">
        <v>43475.089328703703</v>
      </c>
      <c r="B3069">
        <v>52</v>
      </c>
      <c r="C3069" s="3">
        <f t="shared" si="47"/>
        <v>2.8888888888888888</v>
      </c>
    </row>
    <row r="3070" spans="1:3">
      <c r="A3070" s="2">
        <v>43475.092800925922</v>
      </c>
      <c r="B3070">
        <v>52</v>
      </c>
      <c r="C3070" s="3">
        <f t="shared" si="47"/>
        <v>2.8888888888888888</v>
      </c>
    </row>
    <row r="3071" spans="1:3">
      <c r="A3071" s="2">
        <v>43475.096273148149</v>
      </c>
      <c r="B3071">
        <v>51</v>
      </c>
      <c r="C3071" s="3">
        <f t="shared" si="47"/>
        <v>2.8333333333333335</v>
      </c>
    </row>
    <row r="3072" spans="1:3">
      <c r="A3072" s="2">
        <v>43475.099745370368</v>
      </c>
      <c r="B3072">
        <v>54</v>
      </c>
      <c r="C3072" s="3">
        <f t="shared" si="47"/>
        <v>3</v>
      </c>
    </row>
    <row r="3073" spans="1:3">
      <c r="A3073" s="2">
        <v>43475.103217592594</v>
      </c>
      <c r="B3073">
        <v>54</v>
      </c>
      <c r="C3073" s="3">
        <f t="shared" si="47"/>
        <v>3</v>
      </c>
    </row>
    <row r="3074" spans="1:3">
      <c r="A3074" s="2">
        <v>43475.106689814813</v>
      </c>
      <c r="B3074">
        <v>53</v>
      </c>
      <c r="C3074" s="3">
        <f t="shared" si="47"/>
        <v>2.9444444444444446</v>
      </c>
    </row>
    <row r="3075" spans="1:3">
      <c r="A3075" s="2">
        <v>43475.110162037039</v>
      </c>
      <c r="B3075">
        <v>52</v>
      </c>
      <c r="C3075" s="3">
        <f t="shared" ref="C3075:C3138" si="48">(B3075/18)</f>
        <v>2.8888888888888888</v>
      </c>
    </row>
    <row r="3076" spans="1:3">
      <c r="A3076" s="2">
        <v>43475.113634259258</v>
      </c>
      <c r="B3076">
        <v>51</v>
      </c>
      <c r="C3076" s="3">
        <f t="shared" si="48"/>
        <v>2.8333333333333335</v>
      </c>
    </row>
    <row r="3077" spans="1:3">
      <c r="A3077" s="2">
        <v>43475.117106481484</v>
      </c>
      <c r="B3077">
        <v>52</v>
      </c>
      <c r="C3077" s="3">
        <f t="shared" si="48"/>
        <v>2.8888888888888888</v>
      </c>
    </row>
    <row r="3078" spans="1:3">
      <c r="A3078" s="2">
        <v>43475.120578703703</v>
      </c>
      <c r="B3078">
        <v>53</v>
      </c>
      <c r="C3078" s="3">
        <f t="shared" si="48"/>
        <v>2.9444444444444446</v>
      </c>
    </row>
    <row r="3079" spans="1:3">
      <c r="A3079" s="2">
        <v>43475.124050925922</v>
      </c>
      <c r="B3079">
        <v>53</v>
      </c>
      <c r="C3079" s="3">
        <f t="shared" si="48"/>
        <v>2.9444444444444446</v>
      </c>
    </row>
    <row r="3080" spans="1:3">
      <c r="A3080" s="2">
        <v>43475.127523148149</v>
      </c>
      <c r="B3080">
        <v>54</v>
      </c>
      <c r="C3080" s="3">
        <f t="shared" si="48"/>
        <v>3</v>
      </c>
    </row>
    <row r="3081" spans="1:3">
      <c r="A3081" s="2">
        <v>43475.130995370368</v>
      </c>
      <c r="B3081">
        <v>55</v>
      </c>
      <c r="C3081" s="3">
        <f t="shared" si="48"/>
        <v>3.0555555555555554</v>
      </c>
    </row>
    <row r="3082" spans="1:3">
      <c r="A3082" s="2">
        <v>43475.134467592594</v>
      </c>
      <c r="B3082">
        <v>55</v>
      </c>
      <c r="C3082" s="3">
        <f t="shared" si="48"/>
        <v>3.0555555555555554</v>
      </c>
    </row>
    <row r="3083" spans="1:3">
      <c r="A3083" s="2">
        <v>43475.137939814813</v>
      </c>
      <c r="B3083">
        <v>56</v>
      </c>
      <c r="C3083" s="3">
        <f t="shared" si="48"/>
        <v>3.1111111111111112</v>
      </c>
    </row>
    <row r="3084" spans="1:3">
      <c r="A3084" s="2">
        <v>43475.141412037039</v>
      </c>
      <c r="B3084">
        <v>56</v>
      </c>
      <c r="C3084" s="3">
        <f t="shared" si="48"/>
        <v>3.1111111111111112</v>
      </c>
    </row>
    <row r="3085" spans="1:3">
      <c r="A3085" s="2">
        <v>43475.144884259258</v>
      </c>
      <c r="B3085">
        <v>56</v>
      </c>
      <c r="C3085" s="3">
        <f t="shared" si="48"/>
        <v>3.1111111111111112</v>
      </c>
    </row>
    <row r="3086" spans="1:3">
      <c r="A3086" s="2">
        <v>43475.148356481484</v>
      </c>
      <c r="B3086">
        <v>56</v>
      </c>
      <c r="C3086" s="3">
        <f t="shared" si="48"/>
        <v>3.1111111111111112</v>
      </c>
    </row>
    <row r="3087" spans="1:3">
      <c r="A3087" s="2">
        <v>43475.151828703703</v>
      </c>
      <c r="B3087">
        <v>56</v>
      </c>
      <c r="C3087" s="3">
        <f t="shared" si="48"/>
        <v>3.1111111111111112</v>
      </c>
    </row>
    <row r="3088" spans="1:3">
      <c r="A3088" s="2">
        <v>43475.155300925922</v>
      </c>
      <c r="B3088">
        <v>59</v>
      </c>
      <c r="C3088" s="3">
        <f t="shared" si="48"/>
        <v>3.2777777777777777</v>
      </c>
    </row>
    <row r="3089" spans="1:3">
      <c r="A3089" s="2">
        <v>43475.158773148149</v>
      </c>
      <c r="B3089">
        <v>60</v>
      </c>
      <c r="C3089" s="3">
        <f t="shared" si="48"/>
        <v>3.3333333333333335</v>
      </c>
    </row>
    <row r="3090" spans="1:3">
      <c r="A3090" s="2">
        <v>43475.162245370368</v>
      </c>
      <c r="B3090">
        <v>57</v>
      </c>
      <c r="C3090" s="3">
        <f t="shared" si="48"/>
        <v>3.1666666666666665</v>
      </c>
    </row>
    <row r="3091" spans="1:3">
      <c r="A3091" s="2">
        <v>43475.165717592594</v>
      </c>
      <c r="B3091">
        <v>55</v>
      </c>
      <c r="C3091" s="3">
        <f t="shared" si="48"/>
        <v>3.0555555555555554</v>
      </c>
    </row>
    <row r="3092" spans="1:3">
      <c r="A3092" s="2">
        <v>43475.169189814813</v>
      </c>
      <c r="B3092">
        <v>54</v>
      </c>
      <c r="C3092" s="3">
        <f t="shared" si="48"/>
        <v>3</v>
      </c>
    </row>
    <row r="3093" spans="1:3">
      <c r="A3093" s="2">
        <v>43475.172662037039</v>
      </c>
      <c r="B3093">
        <v>54</v>
      </c>
      <c r="C3093" s="3">
        <f t="shared" si="48"/>
        <v>3</v>
      </c>
    </row>
    <row r="3094" spans="1:3">
      <c r="A3094" s="2">
        <v>43475.176134259258</v>
      </c>
      <c r="B3094">
        <v>53</v>
      </c>
      <c r="C3094" s="3">
        <f t="shared" si="48"/>
        <v>2.9444444444444446</v>
      </c>
    </row>
    <row r="3095" spans="1:3">
      <c r="A3095" s="2">
        <v>43475.179606481484</v>
      </c>
      <c r="B3095">
        <v>50</v>
      </c>
      <c r="C3095" s="3">
        <f t="shared" si="48"/>
        <v>2.7777777777777777</v>
      </c>
    </row>
    <row r="3096" spans="1:3">
      <c r="A3096" s="2">
        <v>43475.183078703703</v>
      </c>
      <c r="B3096">
        <v>48</v>
      </c>
      <c r="C3096" s="3">
        <f t="shared" si="48"/>
        <v>2.6666666666666665</v>
      </c>
    </row>
    <row r="3097" spans="1:3">
      <c r="A3097" s="2">
        <v>43475.186550925922</v>
      </c>
      <c r="B3097">
        <v>47</v>
      </c>
      <c r="C3097" s="3">
        <f t="shared" si="48"/>
        <v>2.6111111111111112</v>
      </c>
    </row>
    <row r="3098" spans="1:3">
      <c r="A3098" s="2">
        <v>43475.190023148149</v>
      </c>
      <c r="B3098">
        <v>46</v>
      </c>
      <c r="C3098" s="3">
        <f t="shared" si="48"/>
        <v>2.5555555555555554</v>
      </c>
    </row>
    <row r="3099" spans="1:3">
      <c r="A3099" s="2">
        <v>43475.193495370368</v>
      </c>
      <c r="B3099">
        <v>57</v>
      </c>
      <c r="C3099" s="3">
        <f t="shared" si="48"/>
        <v>3.1666666666666665</v>
      </c>
    </row>
    <row r="3100" spans="1:3">
      <c r="A3100" s="2">
        <v>43475.196967592594</v>
      </c>
      <c r="B3100">
        <v>65</v>
      </c>
      <c r="C3100" s="3">
        <f t="shared" si="48"/>
        <v>3.6111111111111112</v>
      </c>
    </row>
    <row r="3101" spans="1:3">
      <c r="A3101" s="2">
        <v>43475.200439814813</v>
      </c>
      <c r="B3101">
        <v>63</v>
      </c>
      <c r="C3101" s="3">
        <f t="shared" si="48"/>
        <v>3.5</v>
      </c>
    </row>
    <row r="3102" spans="1:3">
      <c r="A3102" s="2">
        <v>43475.203912037039</v>
      </c>
      <c r="B3102">
        <v>61</v>
      </c>
      <c r="C3102" s="3">
        <f t="shared" si="48"/>
        <v>3.3888888888888888</v>
      </c>
    </row>
    <row r="3103" spans="1:3">
      <c r="A3103" s="2">
        <v>43475.207384259258</v>
      </c>
      <c r="B3103">
        <v>63</v>
      </c>
      <c r="C3103" s="3">
        <f t="shared" si="48"/>
        <v>3.5</v>
      </c>
    </row>
    <row r="3104" spans="1:3">
      <c r="A3104" s="2">
        <v>43475.210856481484</v>
      </c>
      <c r="B3104">
        <v>67</v>
      </c>
      <c r="C3104" s="3">
        <f t="shared" si="48"/>
        <v>3.7222222222222223</v>
      </c>
    </row>
    <row r="3105" spans="1:3">
      <c r="A3105" s="2">
        <v>43475.214328703703</v>
      </c>
      <c r="B3105">
        <v>66</v>
      </c>
      <c r="C3105" s="3">
        <f t="shared" si="48"/>
        <v>3.6666666666666665</v>
      </c>
    </row>
    <row r="3106" spans="1:3">
      <c r="A3106" s="2">
        <v>43475.217800925922</v>
      </c>
      <c r="B3106">
        <v>62</v>
      </c>
      <c r="C3106" s="3">
        <f t="shared" si="48"/>
        <v>3.4444444444444446</v>
      </c>
    </row>
    <row r="3107" spans="1:3">
      <c r="A3107" s="2">
        <v>43475.221273148149</v>
      </c>
      <c r="B3107">
        <v>65</v>
      </c>
      <c r="C3107" s="3">
        <f t="shared" si="48"/>
        <v>3.6111111111111112</v>
      </c>
    </row>
    <row r="3108" spans="1:3">
      <c r="A3108" s="2">
        <v>43475.224745370368</v>
      </c>
      <c r="B3108">
        <v>64</v>
      </c>
      <c r="C3108" s="3">
        <f t="shared" si="48"/>
        <v>3.5555555555555554</v>
      </c>
    </row>
    <row r="3109" spans="1:3">
      <c r="A3109" s="2">
        <v>43475.228217592594</v>
      </c>
      <c r="B3109">
        <v>69</v>
      </c>
      <c r="C3109" s="3">
        <f t="shared" si="48"/>
        <v>3.8333333333333335</v>
      </c>
    </row>
    <row r="3110" spans="1:3">
      <c r="A3110" s="2">
        <v>43475.231689814813</v>
      </c>
      <c r="B3110">
        <v>68</v>
      </c>
      <c r="C3110" s="3">
        <f t="shared" si="48"/>
        <v>3.7777777777777777</v>
      </c>
    </row>
    <row r="3111" spans="1:3">
      <c r="A3111" s="2">
        <v>43475.235162037039</v>
      </c>
      <c r="B3111">
        <v>66</v>
      </c>
      <c r="C3111" s="3">
        <f t="shared" si="48"/>
        <v>3.6666666666666665</v>
      </c>
    </row>
    <row r="3112" spans="1:3">
      <c r="A3112" s="2">
        <v>43475.238634259258</v>
      </c>
      <c r="B3112">
        <v>64</v>
      </c>
      <c r="C3112" s="3">
        <f t="shared" si="48"/>
        <v>3.5555555555555554</v>
      </c>
    </row>
    <row r="3113" spans="1:3">
      <c r="A3113" s="2">
        <v>43475.242106481484</v>
      </c>
      <c r="B3113">
        <v>63</v>
      </c>
      <c r="C3113" s="3">
        <f t="shared" si="48"/>
        <v>3.5</v>
      </c>
    </row>
    <row r="3114" spans="1:3">
      <c r="A3114" s="2">
        <v>43475.245578703703</v>
      </c>
      <c r="B3114">
        <v>63</v>
      </c>
      <c r="C3114" s="3">
        <f t="shared" si="48"/>
        <v>3.5</v>
      </c>
    </row>
    <row r="3115" spans="1:3">
      <c r="A3115" s="2">
        <v>43475.249050925922</v>
      </c>
      <c r="B3115">
        <v>65</v>
      </c>
      <c r="C3115" s="3">
        <f t="shared" si="48"/>
        <v>3.6111111111111112</v>
      </c>
    </row>
    <row r="3116" spans="1:3">
      <c r="A3116" s="2">
        <v>43475.252534722225</v>
      </c>
      <c r="B3116">
        <v>66</v>
      </c>
      <c r="C3116" s="3">
        <f t="shared" si="48"/>
        <v>3.6666666666666665</v>
      </c>
    </row>
    <row r="3117" spans="1:3">
      <c r="A3117" s="2">
        <v>43475.256006944444</v>
      </c>
      <c r="B3117">
        <v>67</v>
      </c>
      <c r="C3117" s="3">
        <f t="shared" si="48"/>
        <v>3.7222222222222223</v>
      </c>
    </row>
    <row r="3118" spans="1:3">
      <c r="A3118" s="2">
        <v>43475.259479166663</v>
      </c>
      <c r="B3118">
        <v>67</v>
      </c>
      <c r="C3118" s="3">
        <f t="shared" si="48"/>
        <v>3.7222222222222223</v>
      </c>
    </row>
    <row r="3119" spans="1:3">
      <c r="A3119" s="2">
        <v>43475.26295138889</v>
      </c>
      <c r="B3119">
        <v>67</v>
      </c>
      <c r="C3119" s="3">
        <f t="shared" si="48"/>
        <v>3.7222222222222223</v>
      </c>
    </row>
    <row r="3120" spans="1:3">
      <c r="A3120" s="2">
        <v>43475.266423611109</v>
      </c>
      <c r="B3120">
        <v>68</v>
      </c>
      <c r="C3120" s="3">
        <f t="shared" si="48"/>
        <v>3.7777777777777777</v>
      </c>
    </row>
    <row r="3121" spans="1:3">
      <c r="A3121" s="2">
        <v>43475.269895833335</v>
      </c>
      <c r="B3121">
        <v>68</v>
      </c>
      <c r="C3121" s="3">
        <f t="shared" si="48"/>
        <v>3.7777777777777777</v>
      </c>
    </row>
    <row r="3122" spans="1:3">
      <c r="A3122" s="2">
        <v>43475.273368055554</v>
      </c>
      <c r="B3122">
        <v>67</v>
      </c>
      <c r="C3122" s="3">
        <f t="shared" si="48"/>
        <v>3.7222222222222223</v>
      </c>
    </row>
    <row r="3123" spans="1:3">
      <c r="A3123" s="2">
        <v>43475.27684027778</v>
      </c>
      <c r="B3123">
        <v>69</v>
      </c>
      <c r="C3123" s="3">
        <f t="shared" si="48"/>
        <v>3.8333333333333335</v>
      </c>
    </row>
    <row r="3124" spans="1:3">
      <c r="A3124" s="2">
        <v>43475.280312499999</v>
      </c>
      <c r="B3124">
        <v>71</v>
      </c>
      <c r="C3124" s="3">
        <f t="shared" si="48"/>
        <v>3.9444444444444446</v>
      </c>
    </row>
    <row r="3125" spans="1:3">
      <c r="A3125" s="2">
        <v>43475.283784722225</v>
      </c>
      <c r="B3125">
        <v>71</v>
      </c>
      <c r="C3125" s="3">
        <f t="shared" si="48"/>
        <v>3.9444444444444446</v>
      </c>
    </row>
    <row r="3126" spans="1:3">
      <c r="A3126" s="2">
        <v>43475.287256944444</v>
      </c>
      <c r="B3126">
        <v>73</v>
      </c>
      <c r="C3126" s="3">
        <f t="shared" si="48"/>
        <v>4.0555555555555554</v>
      </c>
    </row>
    <row r="3127" spans="1:3">
      <c r="A3127" s="2">
        <v>43475.290729166663</v>
      </c>
      <c r="B3127">
        <v>73</v>
      </c>
      <c r="C3127" s="3">
        <f t="shared" si="48"/>
        <v>4.0555555555555554</v>
      </c>
    </row>
    <row r="3128" spans="1:3">
      <c r="A3128" s="2">
        <v>43475.29420138889</v>
      </c>
      <c r="B3128">
        <v>79</v>
      </c>
      <c r="C3128" s="3">
        <f t="shared" si="48"/>
        <v>4.3888888888888893</v>
      </c>
    </row>
    <row r="3129" spans="1:3">
      <c r="A3129" s="2">
        <v>43475.297673611109</v>
      </c>
      <c r="B3129">
        <v>82</v>
      </c>
      <c r="C3129" s="3">
        <f t="shared" si="48"/>
        <v>4.5555555555555554</v>
      </c>
    </row>
    <row r="3130" spans="1:3">
      <c r="A3130" s="2">
        <v>43475.301145833335</v>
      </c>
      <c r="B3130">
        <v>75</v>
      </c>
      <c r="C3130" s="3">
        <f t="shared" si="48"/>
        <v>4.166666666666667</v>
      </c>
    </row>
    <row r="3131" spans="1:3">
      <c r="A3131" s="2">
        <v>43475.304618055554</v>
      </c>
      <c r="B3131">
        <v>71</v>
      </c>
      <c r="C3131" s="3">
        <f t="shared" si="48"/>
        <v>3.9444444444444446</v>
      </c>
    </row>
    <row r="3132" spans="1:3">
      <c r="A3132" s="2">
        <v>43475.30809027778</v>
      </c>
      <c r="B3132">
        <v>72</v>
      </c>
      <c r="C3132" s="3">
        <f t="shared" si="48"/>
        <v>4</v>
      </c>
    </row>
    <row r="3133" spans="1:3">
      <c r="A3133" s="2">
        <v>43475.311562499999</v>
      </c>
      <c r="B3133">
        <v>69</v>
      </c>
      <c r="C3133" s="3">
        <f t="shared" si="48"/>
        <v>3.8333333333333335</v>
      </c>
    </row>
    <row r="3134" spans="1:3">
      <c r="A3134" s="2">
        <v>43475.315034722225</v>
      </c>
      <c r="B3134">
        <v>68</v>
      </c>
      <c r="C3134" s="3">
        <f t="shared" si="48"/>
        <v>3.7777777777777777</v>
      </c>
    </row>
    <row r="3135" spans="1:3">
      <c r="A3135" s="2">
        <v>43475.318506944444</v>
      </c>
      <c r="B3135">
        <v>73</v>
      </c>
      <c r="C3135" s="3">
        <f t="shared" si="48"/>
        <v>4.0555555555555554</v>
      </c>
    </row>
    <row r="3136" spans="1:3">
      <c r="A3136" s="2">
        <v>43475.321979166663</v>
      </c>
      <c r="B3136">
        <v>72</v>
      </c>
      <c r="C3136" s="3">
        <f t="shared" si="48"/>
        <v>4</v>
      </c>
    </row>
    <row r="3137" spans="1:3">
      <c r="A3137" s="2">
        <v>43475.32545138889</v>
      </c>
      <c r="B3137">
        <v>69</v>
      </c>
      <c r="C3137" s="3">
        <f t="shared" si="48"/>
        <v>3.8333333333333335</v>
      </c>
    </row>
    <row r="3138" spans="1:3">
      <c r="A3138" s="2">
        <v>43475.328923611109</v>
      </c>
      <c r="B3138">
        <v>69</v>
      </c>
      <c r="C3138" s="3">
        <f t="shared" si="48"/>
        <v>3.8333333333333335</v>
      </c>
    </row>
    <row r="3139" spans="1:3">
      <c r="A3139" s="2">
        <v>43475.332395833335</v>
      </c>
      <c r="B3139">
        <v>72</v>
      </c>
      <c r="C3139" s="3">
        <f t="shared" ref="C3139:C3202" si="49">(B3139/18)</f>
        <v>4</v>
      </c>
    </row>
    <row r="3140" spans="1:3">
      <c r="A3140" s="2">
        <v>43475.335868055554</v>
      </c>
      <c r="B3140">
        <v>75</v>
      </c>
      <c r="C3140" s="3">
        <f t="shared" si="49"/>
        <v>4.166666666666667</v>
      </c>
    </row>
    <row r="3141" spans="1:3">
      <c r="A3141" s="2">
        <v>43475.33934027778</v>
      </c>
      <c r="B3141">
        <v>70</v>
      </c>
      <c r="C3141" s="3">
        <f t="shared" si="49"/>
        <v>3.8888888888888888</v>
      </c>
    </row>
    <row r="3142" spans="1:3">
      <c r="A3142" s="2">
        <v>43475.342812499999</v>
      </c>
      <c r="B3142">
        <v>67</v>
      </c>
      <c r="C3142" s="3">
        <f t="shared" si="49"/>
        <v>3.7222222222222223</v>
      </c>
    </row>
    <row r="3143" spans="1:3">
      <c r="A3143" s="2">
        <v>43475.346284722225</v>
      </c>
      <c r="B3143">
        <v>68</v>
      </c>
      <c r="C3143" s="3">
        <f t="shared" si="49"/>
        <v>3.7777777777777777</v>
      </c>
    </row>
    <row r="3144" spans="1:3">
      <c r="A3144" s="2">
        <v>43475.349756944444</v>
      </c>
      <c r="B3144">
        <v>69</v>
      </c>
      <c r="C3144" s="3">
        <f t="shared" si="49"/>
        <v>3.8333333333333335</v>
      </c>
    </row>
    <row r="3145" spans="1:3">
      <c r="A3145" s="2">
        <v>43475.353229166663</v>
      </c>
      <c r="B3145">
        <v>71</v>
      </c>
      <c r="C3145" s="3">
        <f t="shared" si="49"/>
        <v>3.9444444444444446</v>
      </c>
    </row>
    <row r="3146" spans="1:3">
      <c r="A3146" s="2">
        <v>43475.35670138889</v>
      </c>
      <c r="B3146">
        <v>72</v>
      </c>
      <c r="C3146" s="3">
        <f t="shared" si="49"/>
        <v>4</v>
      </c>
    </row>
    <row r="3147" spans="1:3">
      <c r="A3147" s="2">
        <v>43475.360173611109</v>
      </c>
      <c r="B3147">
        <v>77</v>
      </c>
      <c r="C3147" s="3">
        <f t="shared" si="49"/>
        <v>4.2777777777777777</v>
      </c>
    </row>
    <row r="3148" spans="1:3">
      <c r="A3148" s="2">
        <v>43475.363645833335</v>
      </c>
      <c r="B3148">
        <v>88</v>
      </c>
      <c r="C3148" s="3">
        <f t="shared" si="49"/>
        <v>4.8888888888888893</v>
      </c>
    </row>
    <row r="3149" spans="1:3">
      <c r="A3149" s="2">
        <v>43475.367118055554</v>
      </c>
      <c r="B3149">
        <v>99</v>
      </c>
      <c r="C3149" s="3">
        <f t="shared" si="49"/>
        <v>5.5</v>
      </c>
    </row>
    <row r="3150" spans="1:3">
      <c r="A3150" s="2">
        <v>43475.37059027778</v>
      </c>
      <c r="B3150">
        <v>110</v>
      </c>
      <c r="C3150" s="3">
        <f t="shared" si="49"/>
        <v>6.1111111111111107</v>
      </c>
    </row>
    <row r="3151" spans="1:3">
      <c r="A3151" s="2">
        <v>43475.374062499999</v>
      </c>
      <c r="B3151">
        <v>122</v>
      </c>
      <c r="C3151" s="3">
        <f t="shared" si="49"/>
        <v>6.7777777777777777</v>
      </c>
    </row>
    <row r="3152" spans="1:3">
      <c r="A3152" s="2">
        <v>43475.377534722225</v>
      </c>
      <c r="B3152">
        <v>140</v>
      </c>
      <c r="C3152" s="3">
        <f t="shared" si="49"/>
        <v>7.7777777777777777</v>
      </c>
    </row>
    <row r="3153" spans="1:3">
      <c r="A3153" s="2">
        <v>43475.381006944444</v>
      </c>
      <c r="B3153">
        <v>157</v>
      </c>
      <c r="C3153" s="3">
        <f t="shared" si="49"/>
        <v>8.7222222222222214</v>
      </c>
    </row>
    <row r="3154" spans="1:3">
      <c r="A3154" s="2">
        <v>43475.384479166663</v>
      </c>
      <c r="B3154">
        <v>184</v>
      </c>
      <c r="C3154" s="3">
        <f t="shared" si="49"/>
        <v>10.222222222222221</v>
      </c>
    </row>
    <row r="3155" spans="1:3">
      <c r="A3155" s="2">
        <v>43475.38795138889</v>
      </c>
      <c r="B3155">
        <v>205</v>
      </c>
      <c r="C3155" s="3">
        <f t="shared" si="49"/>
        <v>11.388888888888889</v>
      </c>
    </row>
    <row r="3156" spans="1:3">
      <c r="A3156" s="2">
        <v>43475.391423611109</v>
      </c>
      <c r="B3156">
        <v>172</v>
      </c>
      <c r="C3156" s="3">
        <f t="shared" si="49"/>
        <v>9.5555555555555554</v>
      </c>
    </row>
    <row r="3157" spans="1:3">
      <c r="A3157" s="2">
        <v>43475.394895833335</v>
      </c>
      <c r="B3157">
        <v>182</v>
      </c>
      <c r="C3157" s="3">
        <f t="shared" si="49"/>
        <v>10.111111111111111</v>
      </c>
    </row>
    <row r="3158" spans="1:3">
      <c r="A3158" s="2">
        <v>43475.398368055554</v>
      </c>
      <c r="B3158">
        <v>185</v>
      </c>
      <c r="C3158" s="3">
        <f t="shared" si="49"/>
        <v>10.277777777777779</v>
      </c>
    </row>
    <row r="3159" spans="1:3">
      <c r="A3159" s="2">
        <v>43475.40184027778</v>
      </c>
      <c r="B3159">
        <v>191</v>
      </c>
      <c r="C3159" s="3">
        <f t="shared" si="49"/>
        <v>10.611111111111111</v>
      </c>
    </row>
    <row r="3160" spans="1:3">
      <c r="A3160" s="2">
        <v>43475.405312499999</v>
      </c>
      <c r="B3160">
        <v>193</v>
      </c>
      <c r="C3160" s="3">
        <f t="shared" si="49"/>
        <v>10.722222222222221</v>
      </c>
    </row>
    <row r="3161" spans="1:3">
      <c r="A3161" s="2">
        <v>43475.408784722225</v>
      </c>
      <c r="B3161">
        <v>188</v>
      </c>
      <c r="C3161" s="3">
        <f t="shared" si="49"/>
        <v>10.444444444444445</v>
      </c>
    </row>
    <row r="3162" spans="1:3">
      <c r="A3162" s="2">
        <v>43475.412256944444</v>
      </c>
      <c r="B3162">
        <v>188</v>
      </c>
      <c r="C3162" s="3">
        <f t="shared" si="49"/>
        <v>10.444444444444445</v>
      </c>
    </row>
    <row r="3163" spans="1:3">
      <c r="A3163" s="2">
        <v>43475.415729166663</v>
      </c>
      <c r="B3163">
        <v>182</v>
      </c>
      <c r="C3163" s="3">
        <f t="shared" si="49"/>
        <v>10.111111111111111</v>
      </c>
    </row>
    <row r="3164" spans="1:3">
      <c r="A3164" s="2">
        <v>43475.41920138889</v>
      </c>
      <c r="B3164">
        <v>174</v>
      </c>
      <c r="C3164" s="3">
        <f t="shared" si="49"/>
        <v>9.6666666666666661</v>
      </c>
    </row>
    <row r="3165" spans="1:3">
      <c r="A3165" s="2">
        <v>43475.422673611109</v>
      </c>
      <c r="B3165">
        <v>166</v>
      </c>
      <c r="C3165" s="3">
        <f t="shared" si="49"/>
        <v>9.2222222222222214</v>
      </c>
    </row>
    <row r="3166" spans="1:3">
      <c r="A3166" s="2">
        <v>43475.426145833335</v>
      </c>
      <c r="B3166">
        <v>158</v>
      </c>
      <c r="C3166" s="3">
        <f t="shared" si="49"/>
        <v>8.7777777777777786</v>
      </c>
    </row>
    <row r="3167" spans="1:3">
      <c r="A3167" s="2">
        <v>43475.429618055554</v>
      </c>
      <c r="B3167">
        <v>151</v>
      </c>
      <c r="C3167" s="3">
        <f t="shared" si="49"/>
        <v>8.3888888888888893</v>
      </c>
    </row>
    <row r="3168" spans="1:3">
      <c r="A3168" s="2">
        <v>43475.43309027778</v>
      </c>
      <c r="B3168">
        <v>142</v>
      </c>
      <c r="C3168" s="3">
        <f t="shared" si="49"/>
        <v>7.8888888888888893</v>
      </c>
    </row>
    <row r="3169" spans="1:3">
      <c r="A3169" s="2">
        <v>43475.436562499999</v>
      </c>
      <c r="B3169">
        <v>133</v>
      </c>
      <c r="C3169" s="3">
        <f t="shared" si="49"/>
        <v>7.3888888888888893</v>
      </c>
    </row>
    <row r="3170" spans="1:3">
      <c r="A3170" s="2">
        <v>43475.440034722225</v>
      </c>
      <c r="B3170">
        <v>125</v>
      </c>
      <c r="C3170" s="3">
        <f t="shared" si="49"/>
        <v>6.9444444444444446</v>
      </c>
    </row>
    <row r="3171" spans="1:3">
      <c r="A3171" s="2">
        <v>43475.443506944444</v>
      </c>
      <c r="B3171">
        <v>114</v>
      </c>
      <c r="C3171" s="3">
        <f t="shared" si="49"/>
        <v>6.333333333333333</v>
      </c>
    </row>
    <row r="3172" spans="1:3">
      <c r="A3172" s="2">
        <v>43475.446979166663</v>
      </c>
      <c r="B3172">
        <v>113</v>
      </c>
      <c r="C3172" s="3">
        <f t="shared" si="49"/>
        <v>6.2777777777777777</v>
      </c>
    </row>
    <row r="3173" spans="1:3">
      <c r="A3173" s="2">
        <v>43475.45045138889</v>
      </c>
      <c r="B3173">
        <v>105</v>
      </c>
      <c r="C3173" s="3">
        <f t="shared" si="49"/>
        <v>5.833333333333333</v>
      </c>
    </row>
    <row r="3174" spans="1:3">
      <c r="A3174" s="2">
        <v>43475.453923611109</v>
      </c>
      <c r="B3174">
        <v>100</v>
      </c>
      <c r="C3174" s="3">
        <f t="shared" si="49"/>
        <v>5.5555555555555554</v>
      </c>
    </row>
    <row r="3175" spans="1:3">
      <c r="A3175" s="2">
        <v>43475.457395833335</v>
      </c>
      <c r="B3175">
        <v>98</v>
      </c>
      <c r="C3175" s="3">
        <f t="shared" si="49"/>
        <v>5.4444444444444446</v>
      </c>
    </row>
    <row r="3176" spans="1:3">
      <c r="A3176" s="2">
        <v>43475.460868055554</v>
      </c>
      <c r="B3176">
        <v>97</v>
      </c>
      <c r="C3176" s="3">
        <f t="shared" si="49"/>
        <v>5.3888888888888893</v>
      </c>
    </row>
    <row r="3177" spans="1:3">
      <c r="A3177" s="2">
        <v>43475.46434027778</v>
      </c>
      <c r="B3177">
        <v>93</v>
      </c>
      <c r="C3177" s="3">
        <f t="shared" si="49"/>
        <v>5.166666666666667</v>
      </c>
    </row>
    <row r="3178" spans="1:3">
      <c r="A3178" s="2">
        <v>43475.467812499999</v>
      </c>
      <c r="B3178">
        <v>92</v>
      </c>
      <c r="C3178" s="3">
        <f t="shared" si="49"/>
        <v>5.1111111111111107</v>
      </c>
    </row>
    <row r="3179" spans="1:3">
      <c r="A3179" s="2">
        <v>43475.471284722225</v>
      </c>
      <c r="B3179">
        <v>88</v>
      </c>
      <c r="C3179" s="3">
        <f t="shared" si="49"/>
        <v>4.8888888888888893</v>
      </c>
    </row>
    <row r="3180" spans="1:3">
      <c r="A3180" s="2">
        <v>43475.474756944444</v>
      </c>
      <c r="B3180">
        <v>84</v>
      </c>
      <c r="C3180" s="3">
        <f t="shared" si="49"/>
        <v>4.666666666666667</v>
      </c>
    </row>
    <row r="3181" spans="1:3">
      <c r="A3181" s="2">
        <v>43475.478229166663</v>
      </c>
      <c r="B3181">
        <v>79</v>
      </c>
      <c r="C3181" s="3">
        <f t="shared" si="49"/>
        <v>4.3888888888888893</v>
      </c>
    </row>
    <row r="3182" spans="1:3">
      <c r="A3182" s="2">
        <v>43475.48170138889</v>
      </c>
      <c r="B3182">
        <v>75</v>
      </c>
      <c r="C3182" s="3">
        <f t="shared" si="49"/>
        <v>4.166666666666667</v>
      </c>
    </row>
    <row r="3183" spans="1:3">
      <c r="A3183" s="2">
        <v>43475.485173611109</v>
      </c>
      <c r="B3183">
        <v>70</v>
      </c>
      <c r="C3183" s="3">
        <f t="shared" si="49"/>
        <v>3.8888888888888888</v>
      </c>
    </row>
    <row r="3184" spans="1:3">
      <c r="A3184" s="2">
        <v>43475.488645833335</v>
      </c>
      <c r="B3184">
        <v>65</v>
      </c>
      <c r="C3184" s="3">
        <f t="shared" si="49"/>
        <v>3.6111111111111112</v>
      </c>
    </row>
    <row r="3185" spans="1:3">
      <c r="A3185" s="2">
        <v>43475.492118055554</v>
      </c>
      <c r="B3185">
        <v>63</v>
      </c>
      <c r="C3185" s="3">
        <f t="shared" si="49"/>
        <v>3.5</v>
      </c>
    </row>
    <row r="3186" spans="1:3">
      <c r="A3186" s="2">
        <v>43475.49559027778</v>
      </c>
      <c r="B3186">
        <v>63</v>
      </c>
      <c r="C3186" s="3">
        <f t="shared" si="49"/>
        <v>3.5</v>
      </c>
    </row>
    <row r="3187" spans="1:3">
      <c r="A3187" s="2">
        <v>43475.499062499999</v>
      </c>
      <c r="B3187">
        <v>68</v>
      </c>
      <c r="C3187" s="3">
        <f t="shared" si="49"/>
        <v>3.7777777777777777</v>
      </c>
    </row>
    <row r="3188" spans="1:3">
      <c r="A3188" s="2">
        <v>43475.502546296295</v>
      </c>
      <c r="B3188">
        <v>74</v>
      </c>
      <c r="C3188" s="3">
        <f t="shared" si="49"/>
        <v>4.1111111111111107</v>
      </c>
    </row>
    <row r="3189" spans="1:3">
      <c r="A3189" s="2">
        <v>43475.506018518521</v>
      </c>
      <c r="B3189">
        <v>79</v>
      </c>
      <c r="C3189" s="3">
        <f t="shared" si="49"/>
        <v>4.3888888888888893</v>
      </c>
    </row>
    <row r="3190" spans="1:3">
      <c r="A3190" s="2">
        <v>43475.50949074074</v>
      </c>
      <c r="B3190">
        <v>79</v>
      </c>
      <c r="C3190" s="3">
        <f t="shared" si="49"/>
        <v>4.3888888888888893</v>
      </c>
    </row>
    <row r="3191" spans="1:3">
      <c r="A3191" s="2">
        <v>43475.512962962966</v>
      </c>
      <c r="B3191">
        <v>80</v>
      </c>
      <c r="C3191" s="3">
        <f t="shared" si="49"/>
        <v>4.4444444444444446</v>
      </c>
    </row>
    <row r="3192" spans="1:3">
      <c r="A3192" s="2">
        <v>43475.516435185185</v>
      </c>
      <c r="B3192">
        <v>79</v>
      </c>
      <c r="C3192" s="3">
        <f t="shared" si="49"/>
        <v>4.3888888888888893</v>
      </c>
    </row>
    <row r="3193" spans="1:3">
      <c r="A3193" s="2">
        <v>43475.519907407404</v>
      </c>
      <c r="B3193">
        <v>82</v>
      </c>
      <c r="C3193" s="3">
        <f t="shared" si="49"/>
        <v>4.5555555555555554</v>
      </c>
    </row>
    <row r="3194" spans="1:3">
      <c r="A3194" s="2">
        <v>43475.523379629631</v>
      </c>
      <c r="B3194">
        <v>83</v>
      </c>
      <c r="C3194" s="3">
        <f t="shared" si="49"/>
        <v>4.6111111111111107</v>
      </c>
    </row>
    <row r="3195" spans="1:3">
      <c r="A3195" s="2">
        <v>43475.52685185185</v>
      </c>
      <c r="B3195">
        <v>88</v>
      </c>
      <c r="C3195" s="3">
        <f t="shared" si="49"/>
        <v>4.8888888888888893</v>
      </c>
    </row>
    <row r="3196" spans="1:3">
      <c r="A3196" s="2">
        <v>43475.530324074076</v>
      </c>
      <c r="B3196">
        <v>90</v>
      </c>
      <c r="C3196" s="3">
        <f t="shared" si="49"/>
        <v>5</v>
      </c>
    </row>
    <row r="3197" spans="1:3">
      <c r="A3197" s="2">
        <v>43475.533796296295</v>
      </c>
      <c r="B3197">
        <v>91</v>
      </c>
      <c r="C3197" s="3">
        <f t="shared" si="49"/>
        <v>5.0555555555555554</v>
      </c>
    </row>
    <row r="3198" spans="1:3">
      <c r="A3198" s="2">
        <v>43475.537268518521</v>
      </c>
      <c r="B3198">
        <v>93</v>
      </c>
      <c r="C3198" s="3">
        <f t="shared" si="49"/>
        <v>5.166666666666667</v>
      </c>
    </row>
    <row r="3199" spans="1:3">
      <c r="A3199" s="2">
        <v>43475.54074074074</v>
      </c>
      <c r="B3199">
        <v>95</v>
      </c>
      <c r="C3199" s="3">
        <f t="shared" si="49"/>
        <v>5.2777777777777777</v>
      </c>
    </row>
    <row r="3200" spans="1:3">
      <c r="A3200" s="2">
        <v>43475.544212962966</v>
      </c>
      <c r="B3200">
        <v>95</v>
      </c>
      <c r="C3200" s="3">
        <f t="shared" si="49"/>
        <v>5.2777777777777777</v>
      </c>
    </row>
    <row r="3201" spans="1:3">
      <c r="A3201" s="2">
        <v>43475.547685185185</v>
      </c>
      <c r="B3201">
        <v>95</v>
      </c>
      <c r="C3201" s="3">
        <f t="shared" si="49"/>
        <v>5.2777777777777777</v>
      </c>
    </row>
    <row r="3202" spans="1:3">
      <c r="A3202" s="2">
        <v>43475.551157407404</v>
      </c>
      <c r="B3202">
        <v>101</v>
      </c>
      <c r="C3202" s="3">
        <f t="shared" si="49"/>
        <v>5.6111111111111107</v>
      </c>
    </row>
    <row r="3203" spans="1:3">
      <c r="A3203" s="2">
        <v>43475.554629629631</v>
      </c>
      <c r="B3203">
        <v>105</v>
      </c>
      <c r="C3203" s="3">
        <f t="shared" ref="C3203:C3266" si="50">(B3203/18)</f>
        <v>5.833333333333333</v>
      </c>
    </row>
    <row r="3204" spans="1:3">
      <c r="A3204" s="2">
        <v>43475.55810185185</v>
      </c>
      <c r="B3204">
        <v>107</v>
      </c>
      <c r="C3204" s="3">
        <f t="shared" si="50"/>
        <v>5.9444444444444446</v>
      </c>
    </row>
    <row r="3205" spans="1:3">
      <c r="A3205" s="2">
        <v>43475.561574074076</v>
      </c>
      <c r="B3205">
        <v>115</v>
      </c>
      <c r="C3205" s="3">
        <f t="shared" si="50"/>
        <v>6.3888888888888893</v>
      </c>
    </row>
    <row r="3206" spans="1:3">
      <c r="A3206" s="2">
        <v>43475.565046296295</v>
      </c>
      <c r="B3206">
        <v>120</v>
      </c>
      <c r="C3206" s="3">
        <f t="shared" si="50"/>
        <v>6.666666666666667</v>
      </c>
    </row>
    <row r="3207" spans="1:3">
      <c r="A3207" s="2">
        <v>43475.568518518521</v>
      </c>
      <c r="B3207">
        <v>126</v>
      </c>
      <c r="C3207" s="3">
        <f t="shared" si="50"/>
        <v>7</v>
      </c>
    </row>
    <row r="3208" spans="1:3">
      <c r="A3208" s="2">
        <v>43475.57199074074</v>
      </c>
      <c r="B3208">
        <v>139</v>
      </c>
      <c r="C3208" s="3">
        <f t="shared" si="50"/>
        <v>7.7222222222222223</v>
      </c>
    </row>
    <row r="3209" spans="1:3">
      <c r="A3209" s="2">
        <v>43475.575462962966</v>
      </c>
      <c r="B3209">
        <v>148</v>
      </c>
      <c r="C3209" s="3">
        <f t="shared" si="50"/>
        <v>8.2222222222222214</v>
      </c>
    </row>
    <row r="3210" spans="1:3">
      <c r="A3210" s="2">
        <v>43475.578935185185</v>
      </c>
      <c r="B3210">
        <v>144</v>
      </c>
      <c r="C3210" s="3">
        <f t="shared" si="50"/>
        <v>8</v>
      </c>
    </row>
    <row r="3211" spans="1:3">
      <c r="A3211" s="2">
        <v>43475.582407407404</v>
      </c>
      <c r="B3211">
        <v>146</v>
      </c>
      <c r="C3211" s="3">
        <f t="shared" si="50"/>
        <v>8.1111111111111107</v>
      </c>
    </row>
    <row r="3212" spans="1:3">
      <c r="A3212" s="2">
        <v>43475.585879629631</v>
      </c>
      <c r="B3212">
        <v>149</v>
      </c>
      <c r="C3212" s="3">
        <f t="shared" si="50"/>
        <v>8.2777777777777786</v>
      </c>
    </row>
    <row r="3213" spans="1:3">
      <c r="A3213" s="2">
        <v>43475.58935185185</v>
      </c>
      <c r="B3213">
        <v>154</v>
      </c>
      <c r="C3213" s="3">
        <f t="shared" si="50"/>
        <v>8.5555555555555554</v>
      </c>
    </row>
    <row r="3214" spans="1:3">
      <c r="A3214" s="2">
        <v>43475.592824074076</v>
      </c>
      <c r="B3214">
        <v>157</v>
      </c>
      <c r="C3214" s="3">
        <f t="shared" si="50"/>
        <v>8.7222222222222214</v>
      </c>
    </row>
    <row r="3215" spans="1:3">
      <c r="A3215" s="2">
        <v>43475.596296296295</v>
      </c>
      <c r="B3215">
        <v>165</v>
      </c>
      <c r="C3215" s="3">
        <f t="shared" si="50"/>
        <v>9.1666666666666661</v>
      </c>
    </row>
    <row r="3216" spans="1:3">
      <c r="A3216" s="2">
        <v>43475.599768518521</v>
      </c>
      <c r="B3216">
        <v>169</v>
      </c>
      <c r="C3216" s="3">
        <f t="shared" si="50"/>
        <v>9.3888888888888893</v>
      </c>
    </row>
    <row r="3217" spans="1:3">
      <c r="A3217" s="2">
        <v>43475.60324074074</v>
      </c>
      <c r="B3217">
        <v>165</v>
      </c>
      <c r="C3217" s="3">
        <f t="shared" si="50"/>
        <v>9.1666666666666661</v>
      </c>
    </row>
    <row r="3218" spans="1:3">
      <c r="A3218" s="2">
        <v>43475.606712962966</v>
      </c>
      <c r="B3218">
        <v>169</v>
      </c>
      <c r="C3218" s="3">
        <f t="shared" si="50"/>
        <v>9.3888888888888893</v>
      </c>
    </row>
    <row r="3219" spans="1:3">
      <c r="A3219" s="2">
        <v>43475.610185185185</v>
      </c>
      <c r="B3219">
        <v>177</v>
      </c>
      <c r="C3219" s="3">
        <f t="shared" si="50"/>
        <v>9.8333333333333339</v>
      </c>
    </row>
    <row r="3220" spans="1:3">
      <c r="A3220" s="2">
        <v>43475.613657407404</v>
      </c>
      <c r="B3220">
        <v>185</v>
      </c>
      <c r="C3220" s="3">
        <f t="shared" si="50"/>
        <v>10.277777777777779</v>
      </c>
    </row>
    <row r="3221" spans="1:3">
      <c r="A3221" s="2">
        <v>43475.617129629631</v>
      </c>
      <c r="B3221">
        <v>191</v>
      </c>
      <c r="C3221" s="3">
        <f t="shared" si="50"/>
        <v>10.611111111111111</v>
      </c>
    </row>
    <row r="3222" spans="1:3">
      <c r="A3222" s="2">
        <v>43475.62060185185</v>
      </c>
      <c r="B3222">
        <v>195</v>
      </c>
      <c r="C3222" s="3">
        <f t="shared" si="50"/>
        <v>10.833333333333334</v>
      </c>
    </row>
    <row r="3223" spans="1:3">
      <c r="A3223" s="2">
        <v>43475.624074074076</v>
      </c>
      <c r="B3223">
        <v>199</v>
      </c>
      <c r="C3223" s="3">
        <f t="shared" si="50"/>
        <v>11.055555555555555</v>
      </c>
    </row>
    <row r="3224" spans="1:3">
      <c r="A3224" s="2">
        <v>43475.627546296295</v>
      </c>
      <c r="B3224">
        <v>203</v>
      </c>
      <c r="C3224" s="3">
        <f t="shared" si="50"/>
        <v>11.277777777777779</v>
      </c>
    </row>
    <row r="3225" spans="1:3">
      <c r="A3225" s="2">
        <v>43475.631018518521</v>
      </c>
      <c r="B3225">
        <v>204</v>
      </c>
      <c r="C3225" s="3">
        <f t="shared" si="50"/>
        <v>11.333333333333334</v>
      </c>
    </row>
    <row r="3226" spans="1:3">
      <c r="A3226" s="2">
        <v>43475.63449074074</v>
      </c>
      <c r="B3226">
        <v>201</v>
      </c>
      <c r="C3226" s="3">
        <f t="shared" si="50"/>
        <v>11.166666666666666</v>
      </c>
    </row>
    <row r="3227" spans="1:3">
      <c r="A3227" s="2">
        <v>43475.637962962966</v>
      </c>
      <c r="B3227">
        <v>199</v>
      </c>
      <c r="C3227" s="3">
        <f t="shared" si="50"/>
        <v>11.055555555555555</v>
      </c>
    </row>
    <row r="3228" spans="1:3">
      <c r="A3228" s="2">
        <v>43475.641435185185</v>
      </c>
      <c r="B3228">
        <v>200</v>
      </c>
      <c r="C3228" s="3">
        <f t="shared" si="50"/>
        <v>11.111111111111111</v>
      </c>
    </row>
    <row r="3229" spans="1:3">
      <c r="A3229" s="2">
        <v>43475.644907407404</v>
      </c>
      <c r="B3229">
        <v>198</v>
      </c>
      <c r="C3229" s="3">
        <f t="shared" si="50"/>
        <v>11</v>
      </c>
    </row>
    <row r="3230" spans="1:3">
      <c r="A3230" s="2">
        <v>43475.648379629631</v>
      </c>
      <c r="B3230">
        <v>195</v>
      </c>
      <c r="C3230" s="3">
        <f t="shared" si="50"/>
        <v>10.833333333333334</v>
      </c>
    </row>
    <row r="3231" spans="1:3">
      <c r="A3231" s="2">
        <v>43475.65185185185</v>
      </c>
      <c r="B3231">
        <v>191</v>
      </c>
      <c r="C3231" s="3">
        <f t="shared" si="50"/>
        <v>10.611111111111111</v>
      </c>
    </row>
    <row r="3232" spans="1:3">
      <c r="A3232" s="2">
        <v>43475.655324074076</v>
      </c>
      <c r="B3232">
        <v>186</v>
      </c>
      <c r="C3232" s="3">
        <f t="shared" si="50"/>
        <v>10.333333333333334</v>
      </c>
    </row>
    <row r="3233" spans="1:3">
      <c r="A3233" s="2">
        <v>43475.658796296295</v>
      </c>
      <c r="B3233">
        <v>180</v>
      </c>
      <c r="C3233" s="3">
        <f t="shared" si="50"/>
        <v>10</v>
      </c>
    </row>
    <row r="3234" spans="1:3">
      <c r="A3234" s="2">
        <v>43475.662268518521</v>
      </c>
      <c r="B3234">
        <v>174</v>
      </c>
      <c r="C3234" s="3">
        <f t="shared" si="50"/>
        <v>9.6666666666666661</v>
      </c>
    </row>
    <row r="3235" spans="1:3">
      <c r="A3235" s="2">
        <v>43475.66574074074</v>
      </c>
      <c r="B3235">
        <v>163</v>
      </c>
      <c r="C3235" s="3">
        <f t="shared" si="50"/>
        <v>9.0555555555555554</v>
      </c>
    </row>
    <row r="3236" spans="1:3">
      <c r="A3236" s="2">
        <v>43475.669212962966</v>
      </c>
      <c r="B3236">
        <v>157</v>
      </c>
      <c r="C3236" s="3">
        <f t="shared" si="50"/>
        <v>8.7222222222222214</v>
      </c>
    </row>
    <row r="3237" spans="1:3">
      <c r="A3237" s="2">
        <v>43475.672685185185</v>
      </c>
      <c r="B3237">
        <v>150</v>
      </c>
      <c r="C3237" s="3">
        <f t="shared" si="50"/>
        <v>8.3333333333333339</v>
      </c>
    </row>
    <row r="3238" spans="1:3">
      <c r="A3238" s="2">
        <v>43475.676157407404</v>
      </c>
      <c r="B3238">
        <v>141</v>
      </c>
      <c r="C3238" s="3">
        <f t="shared" si="50"/>
        <v>7.833333333333333</v>
      </c>
    </row>
    <row r="3239" spans="1:3">
      <c r="A3239" s="2">
        <v>43475.679629629631</v>
      </c>
      <c r="B3239">
        <v>137</v>
      </c>
      <c r="C3239" s="3">
        <f t="shared" si="50"/>
        <v>7.6111111111111107</v>
      </c>
    </row>
    <row r="3240" spans="1:3">
      <c r="A3240" s="2">
        <v>43475.68310185185</v>
      </c>
      <c r="B3240">
        <v>133</v>
      </c>
      <c r="C3240" s="3">
        <f t="shared" si="50"/>
        <v>7.3888888888888893</v>
      </c>
    </row>
    <row r="3241" spans="1:3">
      <c r="A3241" s="2">
        <v>43475.686574074076</v>
      </c>
      <c r="B3241">
        <v>131</v>
      </c>
      <c r="C3241" s="3">
        <f t="shared" si="50"/>
        <v>7.2777777777777777</v>
      </c>
    </row>
    <row r="3242" spans="1:3">
      <c r="A3242" s="2">
        <v>43475.690046296295</v>
      </c>
      <c r="B3242">
        <v>130</v>
      </c>
      <c r="C3242" s="3">
        <f t="shared" si="50"/>
        <v>7.2222222222222223</v>
      </c>
    </row>
    <row r="3243" spans="1:3">
      <c r="A3243" s="2">
        <v>43475.693518518521</v>
      </c>
      <c r="B3243">
        <v>128</v>
      </c>
      <c r="C3243" s="3">
        <f t="shared" si="50"/>
        <v>7.1111111111111107</v>
      </c>
    </row>
    <row r="3244" spans="1:3">
      <c r="A3244" s="2">
        <v>43475.69699074074</v>
      </c>
      <c r="B3244">
        <v>129</v>
      </c>
      <c r="C3244" s="3">
        <f t="shared" si="50"/>
        <v>7.166666666666667</v>
      </c>
    </row>
    <row r="3245" spans="1:3">
      <c r="A3245" s="2">
        <v>43475.700462962966</v>
      </c>
      <c r="B3245">
        <v>131</v>
      </c>
      <c r="C3245" s="3">
        <f t="shared" si="50"/>
        <v>7.2777777777777777</v>
      </c>
    </row>
    <row r="3246" spans="1:3">
      <c r="A3246" s="2">
        <v>43475.703935185185</v>
      </c>
      <c r="B3246">
        <v>132</v>
      </c>
      <c r="C3246" s="3">
        <f t="shared" si="50"/>
        <v>7.333333333333333</v>
      </c>
    </row>
    <row r="3247" spans="1:3">
      <c r="A3247" s="2">
        <v>43475.707407407404</v>
      </c>
      <c r="B3247">
        <v>134</v>
      </c>
      <c r="C3247" s="3">
        <f t="shared" si="50"/>
        <v>7.4444444444444446</v>
      </c>
    </row>
    <row r="3248" spans="1:3">
      <c r="A3248" s="2">
        <v>43475.710879629631</v>
      </c>
      <c r="B3248">
        <v>131</v>
      </c>
      <c r="C3248" s="3">
        <f t="shared" si="50"/>
        <v>7.2777777777777777</v>
      </c>
    </row>
    <row r="3249" spans="1:3">
      <c r="A3249" s="2">
        <v>43475.71435185185</v>
      </c>
      <c r="B3249">
        <v>130</v>
      </c>
      <c r="C3249" s="3">
        <f t="shared" si="50"/>
        <v>7.2222222222222223</v>
      </c>
    </row>
    <row r="3250" spans="1:3">
      <c r="A3250" s="2">
        <v>43475.717824074076</v>
      </c>
      <c r="B3250">
        <v>127</v>
      </c>
      <c r="C3250" s="3">
        <f t="shared" si="50"/>
        <v>7.0555555555555554</v>
      </c>
    </row>
    <row r="3251" spans="1:3">
      <c r="A3251" s="2">
        <v>43475.721296296295</v>
      </c>
      <c r="B3251">
        <v>128</v>
      </c>
      <c r="C3251" s="3">
        <f t="shared" si="50"/>
        <v>7.1111111111111107</v>
      </c>
    </row>
    <row r="3252" spans="1:3">
      <c r="A3252" s="2">
        <v>43475.724768518521</v>
      </c>
      <c r="B3252">
        <v>129</v>
      </c>
      <c r="C3252" s="3">
        <f t="shared" si="50"/>
        <v>7.166666666666667</v>
      </c>
    </row>
    <row r="3253" spans="1:3">
      <c r="A3253" s="2">
        <v>43475.72824074074</v>
      </c>
      <c r="B3253">
        <v>136</v>
      </c>
      <c r="C3253" s="3">
        <f t="shared" si="50"/>
        <v>7.5555555555555554</v>
      </c>
    </row>
    <row r="3254" spans="1:3">
      <c r="A3254" s="2">
        <v>43475.731712962966</v>
      </c>
      <c r="B3254">
        <v>138</v>
      </c>
      <c r="C3254" s="3">
        <f t="shared" si="50"/>
        <v>7.666666666666667</v>
      </c>
    </row>
    <row r="3255" spans="1:3">
      <c r="A3255" s="2">
        <v>43475.735185185185</v>
      </c>
      <c r="B3255">
        <v>141</v>
      </c>
      <c r="C3255" s="3">
        <f t="shared" si="50"/>
        <v>7.833333333333333</v>
      </c>
    </row>
    <row r="3256" spans="1:3">
      <c r="A3256" s="2">
        <v>43475.738657407404</v>
      </c>
      <c r="B3256">
        <v>146</v>
      </c>
      <c r="C3256" s="3">
        <f t="shared" si="50"/>
        <v>8.1111111111111107</v>
      </c>
    </row>
    <row r="3257" spans="1:3">
      <c r="A3257" s="2">
        <v>43475.742129629631</v>
      </c>
      <c r="B3257">
        <v>148</v>
      </c>
      <c r="C3257" s="3">
        <f t="shared" si="50"/>
        <v>8.2222222222222214</v>
      </c>
    </row>
    <row r="3258" spans="1:3">
      <c r="A3258" s="2">
        <v>43475.74560185185</v>
      </c>
      <c r="B3258">
        <v>150</v>
      </c>
      <c r="C3258" s="3">
        <f t="shared" si="50"/>
        <v>8.3333333333333339</v>
      </c>
    </row>
    <row r="3259" spans="1:3">
      <c r="A3259" s="2">
        <v>43475.749074074076</v>
      </c>
      <c r="B3259">
        <v>152</v>
      </c>
      <c r="C3259" s="3">
        <f t="shared" si="50"/>
        <v>8.4444444444444446</v>
      </c>
    </row>
    <row r="3260" spans="1:3">
      <c r="A3260" s="2">
        <v>43475.752557870372</v>
      </c>
      <c r="B3260">
        <v>153</v>
      </c>
      <c r="C3260" s="3">
        <f t="shared" si="50"/>
        <v>8.5</v>
      </c>
    </row>
    <row r="3261" spans="1:3">
      <c r="A3261" s="2">
        <v>43475.756030092591</v>
      </c>
      <c r="B3261">
        <v>158</v>
      </c>
      <c r="C3261" s="3">
        <f t="shared" si="50"/>
        <v>8.7777777777777786</v>
      </c>
    </row>
    <row r="3262" spans="1:3">
      <c r="A3262" s="2">
        <v>43475.759502314817</v>
      </c>
      <c r="B3262">
        <v>157</v>
      </c>
      <c r="C3262" s="3">
        <f t="shared" si="50"/>
        <v>8.7222222222222214</v>
      </c>
    </row>
    <row r="3263" spans="1:3">
      <c r="A3263" s="2">
        <v>43475.762974537036</v>
      </c>
      <c r="B3263">
        <v>157</v>
      </c>
      <c r="C3263" s="3">
        <f t="shared" si="50"/>
        <v>8.7222222222222214</v>
      </c>
    </row>
    <row r="3264" spans="1:3">
      <c r="A3264" s="2">
        <v>43475.766446759262</v>
      </c>
      <c r="B3264">
        <v>160</v>
      </c>
      <c r="C3264" s="3">
        <f t="shared" si="50"/>
        <v>8.8888888888888893</v>
      </c>
    </row>
    <row r="3265" spans="1:3">
      <c r="A3265" s="2">
        <v>43475.769918981481</v>
      </c>
      <c r="B3265">
        <v>165</v>
      </c>
      <c r="C3265" s="3">
        <f t="shared" si="50"/>
        <v>9.1666666666666661</v>
      </c>
    </row>
    <row r="3266" spans="1:3">
      <c r="A3266" s="2">
        <v>43475.7733912037</v>
      </c>
      <c r="B3266">
        <v>165</v>
      </c>
      <c r="C3266" s="3">
        <f t="shared" si="50"/>
        <v>9.1666666666666661</v>
      </c>
    </row>
    <row r="3267" spans="1:3">
      <c r="A3267" s="2">
        <v>43475.776863425926</v>
      </c>
      <c r="B3267">
        <v>167</v>
      </c>
      <c r="C3267" s="3">
        <f t="shared" ref="C3267:C3330" si="51">(B3267/18)</f>
        <v>9.2777777777777786</v>
      </c>
    </row>
    <row r="3268" spans="1:3">
      <c r="A3268" s="2">
        <v>43475.780335648145</v>
      </c>
      <c r="B3268">
        <v>170</v>
      </c>
      <c r="C3268" s="3">
        <f t="shared" si="51"/>
        <v>9.4444444444444446</v>
      </c>
    </row>
    <row r="3269" spans="1:3">
      <c r="A3269" s="2">
        <v>43475.783807870372</v>
      </c>
      <c r="B3269">
        <v>174</v>
      </c>
      <c r="C3269" s="3">
        <f t="shared" si="51"/>
        <v>9.6666666666666661</v>
      </c>
    </row>
    <row r="3270" spans="1:3">
      <c r="A3270" s="2">
        <v>43475.787280092591</v>
      </c>
      <c r="B3270">
        <v>185</v>
      </c>
      <c r="C3270" s="3">
        <f t="shared" si="51"/>
        <v>10.277777777777779</v>
      </c>
    </row>
    <row r="3271" spans="1:3">
      <c r="A3271" s="2">
        <v>43475.790752314817</v>
      </c>
      <c r="B3271">
        <v>197</v>
      </c>
      <c r="C3271" s="3">
        <f t="shared" si="51"/>
        <v>10.944444444444445</v>
      </c>
    </row>
    <row r="3272" spans="1:3">
      <c r="A3272" s="2">
        <v>43475.794224537036</v>
      </c>
      <c r="B3272">
        <v>205</v>
      </c>
      <c r="C3272" s="3">
        <f t="shared" si="51"/>
        <v>11.388888888888889</v>
      </c>
    </row>
    <row r="3273" spans="1:3">
      <c r="A3273" s="2">
        <v>43475.797696759262</v>
      </c>
      <c r="B3273">
        <v>210</v>
      </c>
      <c r="C3273" s="3">
        <f t="shared" si="51"/>
        <v>11.666666666666666</v>
      </c>
    </row>
    <row r="3274" spans="1:3">
      <c r="A3274" s="2">
        <v>43475.801168981481</v>
      </c>
      <c r="B3274">
        <v>215</v>
      </c>
      <c r="C3274" s="3">
        <f t="shared" si="51"/>
        <v>11.944444444444445</v>
      </c>
    </row>
    <row r="3275" spans="1:3">
      <c r="A3275" s="2">
        <v>43475.8046412037</v>
      </c>
      <c r="B3275">
        <v>220</v>
      </c>
      <c r="C3275" s="3">
        <f t="shared" si="51"/>
        <v>12.222222222222221</v>
      </c>
    </row>
    <row r="3276" spans="1:3">
      <c r="A3276" s="2">
        <v>43475.808113425926</v>
      </c>
      <c r="B3276">
        <v>227</v>
      </c>
      <c r="C3276" s="3">
        <f t="shared" si="51"/>
        <v>12.611111111111111</v>
      </c>
    </row>
    <row r="3277" spans="1:3">
      <c r="A3277" s="2">
        <v>43475.811585648145</v>
      </c>
      <c r="B3277">
        <v>233</v>
      </c>
      <c r="C3277" s="3">
        <f t="shared" si="51"/>
        <v>12.944444444444445</v>
      </c>
    </row>
    <row r="3278" spans="1:3">
      <c r="A3278" s="2">
        <v>43475.815057870372</v>
      </c>
      <c r="B3278">
        <v>234</v>
      </c>
      <c r="C3278" s="3">
        <f t="shared" si="51"/>
        <v>13</v>
      </c>
    </row>
    <row r="3279" spans="1:3">
      <c r="A3279" s="2">
        <v>43475.818530092591</v>
      </c>
      <c r="B3279">
        <v>230</v>
      </c>
      <c r="C3279" s="3">
        <f t="shared" si="51"/>
        <v>12.777777777777779</v>
      </c>
    </row>
    <row r="3280" spans="1:3">
      <c r="A3280" s="2">
        <v>43475.822002314817</v>
      </c>
      <c r="B3280">
        <v>231</v>
      </c>
      <c r="C3280" s="3">
        <f t="shared" si="51"/>
        <v>12.833333333333334</v>
      </c>
    </row>
    <row r="3281" spans="1:3">
      <c r="A3281" s="2">
        <v>43475.825474537036</v>
      </c>
      <c r="B3281">
        <v>235</v>
      </c>
      <c r="C3281" s="3">
        <f t="shared" si="51"/>
        <v>13.055555555555555</v>
      </c>
    </row>
    <row r="3282" spans="1:3">
      <c r="A3282" s="2">
        <v>43475.828946759262</v>
      </c>
      <c r="B3282">
        <v>233</v>
      </c>
      <c r="C3282" s="3">
        <f t="shared" si="51"/>
        <v>12.944444444444445</v>
      </c>
    </row>
    <row r="3283" spans="1:3">
      <c r="A3283" s="2">
        <v>43475.832418981481</v>
      </c>
      <c r="B3283">
        <v>235</v>
      </c>
      <c r="C3283" s="3">
        <f t="shared" si="51"/>
        <v>13.055555555555555</v>
      </c>
    </row>
    <row r="3284" spans="1:3">
      <c r="A3284" s="2">
        <v>43475.8358912037</v>
      </c>
      <c r="B3284">
        <v>240</v>
      </c>
      <c r="C3284" s="3">
        <f t="shared" si="51"/>
        <v>13.333333333333334</v>
      </c>
    </row>
    <row r="3285" spans="1:3">
      <c r="A3285" s="2">
        <v>43475.839363425926</v>
      </c>
      <c r="B3285">
        <v>242</v>
      </c>
      <c r="C3285" s="3">
        <f t="shared" si="51"/>
        <v>13.444444444444445</v>
      </c>
    </row>
    <row r="3286" spans="1:3">
      <c r="A3286" s="2">
        <v>43475.842835648145</v>
      </c>
      <c r="B3286">
        <v>250</v>
      </c>
      <c r="C3286" s="3">
        <f t="shared" si="51"/>
        <v>13.888888888888889</v>
      </c>
    </row>
    <row r="3287" spans="1:3">
      <c r="A3287" s="2">
        <v>43475.846307870372</v>
      </c>
      <c r="B3287">
        <v>260</v>
      </c>
      <c r="C3287" s="3">
        <f t="shared" si="51"/>
        <v>14.444444444444445</v>
      </c>
    </row>
    <row r="3288" spans="1:3">
      <c r="A3288" s="2">
        <v>43475.849780092591</v>
      </c>
      <c r="B3288">
        <v>265</v>
      </c>
      <c r="C3288" s="3">
        <f t="shared" si="51"/>
        <v>14.722222222222221</v>
      </c>
    </row>
    <row r="3289" spans="1:3">
      <c r="A3289" s="2">
        <v>43475.853252314817</v>
      </c>
      <c r="B3289">
        <v>265</v>
      </c>
      <c r="C3289" s="3">
        <f t="shared" si="51"/>
        <v>14.722222222222221</v>
      </c>
    </row>
    <row r="3290" spans="1:3">
      <c r="A3290" s="2">
        <v>43475.856724537036</v>
      </c>
      <c r="B3290">
        <v>264</v>
      </c>
      <c r="C3290" s="3">
        <f t="shared" si="51"/>
        <v>14.666666666666666</v>
      </c>
    </row>
    <row r="3291" spans="1:3">
      <c r="A3291" s="2">
        <v>43475.860196759262</v>
      </c>
      <c r="B3291">
        <v>266</v>
      </c>
      <c r="C3291" s="3">
        <f t="shared" si="51"/>
        <v>14.777777777777779</v>
      </c>
    </row>
    <row r="3292" spans="1:3">
      <c r="A3292" s="2">
        <v>43475.863668981481</v>
      </c>
      <c r="B3292">
        <v>270</v>
      </c>
      <c r="C3292" s="3">
        <f t="shared" si="51"/>
        <v>15</v>
      </c>
    </row>
    <row r="3293" spans="1:3">
      <c r="A3293" s="2">
        <v>43475.8671412037</v>
      </c>
      <c r="B3293">
        <v>279</v>
      </c>
      <c r="C3293" s="3">
        <f t="shared" si="51"/>
        <v>15.5</v>
      </c>
    </row>
    <row r="3294" spans="1:3">
      <c r="A3294" s="2">
        <v>43475.870613425926</v>
      </c>
      <c r="B3294">
        <v>290</v>
      </c>
      <c r="C3294" s="3">
        <f t="shared" si="51"/>
        <v>16.111111111111111</v>
      </c>
    </row>
    <row r="3295" spans="1:3">
      <c r="A3295" s="2">
        <v>43475.874085648145</v>
      </c>
      <c r="B3295">
        <v>300</v>
      </c>
      <c r="C3295" s="3">
        <f t="shared" si="51"/>
        <v>16.666666666666668</v>
      </c>
    </row>
    <row r="3296" spans="1:3">
      <c r="A3296" s="2">
        <v>43475.877557870372</v>
      </c>
      <c r="B3296">
        <v>305</v>
      </c>
      <c r="C3296" s="3">
        <f t="shared" si="51"/>
        <v>16.944444444444443</v>
      </c>
    </row>
    <row r="3297" spans="1:3">
      <c r="A3297" s="2">
        <v>43475.964363425926</v>
      </c>
      <c r="B3297">
        <v>272</v>
      </c>
      <c r="C3297" s="3">
        <f t="shared" si="51"/>
        <v>15.111111111111111</v>
      </c>
    </row>
    <row r="3298" spans="1:3">
      <c r="A3298" s="2">
        <v>43475.967835648145</v>
      </c>
      <c r="B3298">
        <v>259</v>
      </c>
      <c r="C3298" s="3">
        <f t="shared" si="51"/>
        <v>14.388888888888889</v>
      </c>
    </row>
    <row r="3299" spans="1:3">
      <c r="A3299" s="2">
        <v>43475.971307870372</v>
      </c>
      <c r="B3299">
        <v>250</v>
      </c>
      <c r="C3299" s="3">
        <f t="shared" si="51"/>
        <v>13.888888888888889</v>
      </c>
    </row>
    <row r="3300" spans="1:3">
      <c r="A3300" s="2">
        <v>43475.974780092591</v>
      </c>
      <c r="B3300">
        <v>245</v>
      </c>
      <c r="C3300" s="3">
        <f t="shared" si="51"/>
        <v>13.611111111111111</v>
      </c>
    </row>
    <row r="3301" spans="1:3">
      <c r="A3301" s="2">
        <v>43475.978252314817</v>
      </c>
      <c r="B3301">
        <v>241</v>
      </c>
      <c r="C3301" s="3">
        <f t="shared" si="51"/>
        <v>13.388888888888889</v>
      </c>
    </row>
    <row r="3302" spans="1:3">
      <c r="A3302" s="2">
        <v>43475.981724537036</v>
      </c>
      <c r="B3302">
        <v>236</v>
      </c>
      <c r="C3302" s="3">
        <f t="shared" si="51"/>
        <v>13.111111111111111</v>
      </c>
    </row>
    <row r="3303" spans="1:3">
      <c r="A3303" s="2">
        <v>43475.985196759262</v>
      </c>
      <c r="B3303">
        <v>230</v>
      </c>
      <c r="C3303" s="3">
        <f t="shared" si="51"/>
        <v>12.777777777777779</v>
      </c>
    </row>
    <row r="3304" spans="1:3">
      <c r="A3304" s="2">
        <v>43475.988668981481</v>
      </c>
      <c r="B3304">
        <v>214</v>
      </c>
      <c r="C3304" s="3">
        <f t="shared" si="51"/>
        <v>11.888888888888889</v>
      </c>
    </row>
    <row r="3305" spans="1:3">
      <c r="A3305" s="2">
        <v>43475.9921412037</v>
      </c>
      <c r="B3305">
        <v>206</v>
      </c>
      <c r="C3305" s="3">
        <f t="shared" si="51"/>
        <v>11.444444444444445</v>
      </c>
    </row>
    <row r="3306" spans="1:3">
      <c r="A3306" s="2">
        <v>43475.995613425926</v>
      </c>
      <c r="B3306">
        <v>197</v>
      </c>
      <c r="C3306" s="3">
        <f t="shared" si="51"/>
        <v>10.944444444444445</v>
      </c>
    </row>
    <row r="3307" spans="1:3">
      <c r="A3307" s="2">
        <v>43475.999085648145</v>
      </c>
      <c r="B3307">
        <v>191</v>
      </c>
      <c r="C3307" s="3">
        <f t="shared" si="51"/>
        <v>10.611111111111111</v>
      </c>
    </row>
    <row r="3308" spans="1:3">
      <c r="A3308" s="2">
        <v>43476.002569444441</v>
      </c>
      <c r="B3308">
        <v>190</v>
      </c>
      <c r="C3308" s="3">
        <f t="shared" si="51"/>
        <v>10.555555555555555</v>
      </c>
    </row>
    <row r="3309" spans="1:3">
      <c r="A3309" s="2">
        <v>43476.006041666667</v>
      </c>
      <c r="B3309">
        <v>195</v>
      </c>
      <c r="C3309" s="3">
        <f t="shared" si="51"/>
        <v>10.833333333333334</v>
      </c>
    </row>
    <row r="3310" spans="1:3">
      <c r="A3310" s="2">
        <v>43476.009513888886</v>
      </c>
      <c r="B3310">
        <v>189</v>
      </c>
      <c r="C3310" s="3">
        <f t="shared" si="51"/>
        <v>10.5</v>
      </c>
    </row>
    <row r="3311" spans="1:3">
      <c r="A3311" s="2">
        <v>43476.012986111113</v>
      </c>
      <c r="B3311">
        <v>179</v>
      </c>
      <c r="C3311" s="3">
        <f t="shared" si="51"/>
        <v>9.9444444444444446</v>
      </c>
    </row>
    <row r="3312" spans="1:3">
      <c r="A3312" s="2">
        <v>43476.016458333332</v>
      </c>
      <c r="B3312">
        <v>172</v>
      </c>
      <c r="C3312" s="3">
        <f t="shared" si="51"/>
        <v>9.5555555555555554</v>
      </c>
    </row>
    <row r="3313" spans="1:3">
      <c r="A3313" s="2">
        <v>43476.019930555558</v>
      </c>
      <c r="B3313">
        <v>165</v>
      </c>
      <c r="C3313" s="3">
        <f t="shared" si="51"/>
        <v>9.1666666666666661</v>
      </c>
    </row>
    <row r="3314" spans="1:3">
      <c r="A3314" s="2">
        <v>43476.023402777777</v>
      </c>
      <c r="B3314">
        <v>157</v>
      </c>
      <c r="C3314" s="3">
        <f t="shared" si="51"/>
        <v>8.7222222222222214</v>
      </c>
    </row>
    <row r="3315" spans="1:3">
      <c r="A3315" s="2">
        <v>43476.026875000003</v>
      </c>
      <c r="B3315">
        <v>149</v>
      </c>
      <c r="C3315" s="3">
        <f t="shared" si="51"/>
        <v>8.2777777777777786</v>
      </c>
    </row>
    <row r="3316" spans="1:3">
      <c r="A3316" s="2">
        <v>43476.030347222222</v>
      </c>
      <c r="B3316">
        <v>144</v>
      </c>
      <c r="C3316" s="3">
        <f t="shared" si="51"/>
        <v>8</v>
      </c>
    </row>
    <row r="3317" spans="1:3">
      <c r="A3317" s="2">
        <v>43476.033819444441</v>
      </c>
      <c r="B3317">
        <v>140</v>
      </c>
      <c r="C3317" s="3">
        <f t="shared" si="51"/>
        <v>7.7777777777777777</v>
      </c>
    </row>
    <row r="3318" spans="1:3">
      <c r="A3318" s="2">
        <v>43476.037291666667</v>
      </c>
      <c r="B3318">
        <v>139</v>
      </c>
      <c r="C3318" s="3">
        <f t="shared" si="51"/>
        <v>7.7222222222222223</v>
      </c>
    </row>
    <row r="3319" spans="1:3">
      <c r="A3319" s="2">
        <v>43476.040763888886</v>
      </c>
      <c r="B3319">
        <v>141</v>
      </c>
      <c r="C3319" s="3">
        <f t="shared" si="51"/>
        <v>7.833333333333333</v>
      </c>
    </row>
    <row r="3320" spans="1:3">
      <c r="A3320" s="2">
        <v>43476.044236111113</v>
      </c>
      <c r="B3320">
        <v>138</v>
      </c>
      <c r="C3320" s="3">
        <f t="shared" si="51"/>
        <v>7.666666666666667</v>
      </c>
    </row>
    <row r="3321" spans="1:3">
      <c r="A3321" s="2">
        <v>43476.047708333332</v>
      </c>
      <c r="B3321">
        <v>135</v>
      </c>
      <c r="C3321" s="3">
        <f t="shared" si="51"/>
        <v>7.5</v>
      </c>
    </row>
    <row r="3322" spans="1:3">
      <c r="A3322" s="2">
        <v>43476.051180555558</v>
      </c>
      <c r="B3322">
        <v>132</v>
      </c>
      <c r="C3322" s="3">
        <f t="shared" si="51"/>
        <v>7.333333333333333</v>
      </c>
    </row>
    <row r="3323" spans="1:3">
      <c r="A3323" s="2">
        <v>43476.054652777777</v>
      </c>
      <c r="B3323">
        <v>129</v>
      </c>
      <c r="C3323" s="3">
        <f t="shared" si="51"/>
        <v>7.166666666666667</v>
      </c>
    </row>
    <row r="3324" spans="1:3">
      <c r="A3324" s="2">
        <v>43476.058125000003</v>
      </c>
      <c r="B3324">
        <v>128</v>
      </c>
      <c r="C3324" s="3">
        <f t="shared" si="51"/>
        <v>7.1111111111111107</v>
      </c>
    </row>
    <row r="3325" spans="1:3">
      <c r="A3325" s="2">
        <v>43476.061597222222</v>
      </c>
      <c r="B3325">
        <v>129</v>
      </c>
      <c r="C3325" s="3">
        <f t="shared" si="51"/>
        <v>7.166666666666667</v>
      </c>
    </row>
    <row r="3326" spans="1:3">
      <c r="A3326" s="2">
        <v>43476.065069444441</v>
      </c>
      <c r="B3326">
        <v>130</v>
      </c>
      <c r="C3326" s="3">
        <f t="shared" si="51"/>
        <v>7.2222222222222223</v>
      </c>
    </row>
    <row r="3327" spans="1:3">
      <c r="A3327" s="2">
        <v>43476.068541666667</v>
      </c>
      <c r="B3327">
        <v>126</v>
      </c>
      <c r="C3327" s="3">
        <f t="shared" si="51"/>
        <v>7</v>
      </c>
    </row>
    <row r="3328" spans="1:3">
      <c r="A3328" s="2">
        <v>43476.072013888886</v>
      </c>
      <c r="B3328">
        <v>121</v>
      </c>
      <c r="C3328" s="3">
        <f t="shared" si="51"/>
        <v>6.7222222222222223</v>
      </c>
    </row>
    <row r="3329" spans="1:3">
      <c r="A3329" s="2">
        <v>43476.075486111113</v>
      </c>
      <c r="B3329">
        <v>117</v>
      </c>
      <c r="C3329" s="3">
        <f t="shared" si="51"/>
        <v>6.5</v>
      </c>
    </row>
    <row r="3330" spans="1:3">
      <c r="A3330" s="2">
        <v>43476.078958333332</v>
      </c>
      <c r="B3330">
        <v>114</v>
      </c>
      <c r="C3330" s="3">
        <f t="shared" si="51"/>
        <v>6.333333333333333</v>
      </c>
    </row>
    <row r="3331" spans="1:3">
      <c r="A3331" s="2">
        <v>43476.082430555558</v>
      </c>
      <c r="B3331">
        <v>113</v>
      </c>
      <c r="C3331" s="3">
        <f t="shared" ref="C3331:C3394" si="52">(B3331/18)</f>
        <v>6.2777777777777777</v>
      </c>
    </row>
    <row r="3332" spans="1:3">
      <c r="A3332" s="2">
        <v>43476.085902777777</v>
      </c>
      <c r="B3332">
        <v>112</v>
      </c>
      <c r="C3332" s="3">
        <f t="shared" si="52"/>
        <v>6.2222222222222223</v>
      </c>
    </row>
    <row r="3333" spans="1:3">
      <c r="A3333" s="2">
        <v>43476.089375000003</v>
      </c>
      <c r="B3333">
        <v>110</v>
      </c>
      <c r="C3333" s="3">
        <f t="shared" si="52"/>
        <v>6.1111111111111107</v>
      </c>
    </row>
    <row r="3334" spans="1:3">
      <c r="A3334" s="2">
        <v>43476.092847222222</v>
      </c>
      <c r="B3334">
        <v>109</v>
      </c>
      <c r="C3334" s="3">
        <f t="shared" si="52"/>
        <v>6.0555555555555554</v>
      </c>
    </row>
    <row r="3335" spans="1:3">
      <c r="A3335" s="2">
        <v>43476.096319444441</v>
      </c>
      <c r="B3335">
        <v>109</v>
      </c>
      <c r="C3335" s="3">
        <f t="shared" si="52"/>
        <v>6.0555555555555554</v>
      </c>
    </row>
    <row r="3336" spans="1:3">
      <c r="A3336" s="2">
        <v>43476.099791666667</v>
      </c>
      <c r="B3336">
        <v>110</v>
      </c>
      <c r="C3336" s="3">
        <f t="shared" si="52"/>
        <v>6.1111111111111107</v>
      </c>
    </row>
    <row r="3337" spans="1:3">
      <c r="A3337" s="2">
        <v>43476.103263888886</v>
      </c>
      <c r="B3337">
        <v>115</v>
      </c>
      <c r="C3337" s="3">
        <f t="shared" si="52"/>
        <v>6.3888888888888893</v>
      </c>
    </row>
    <row r="3338" spans="1:3">
      <c r="A3338" s="2">
        <v>43476.106736111113</v>
      </c>
      <c r="B3338">
        <v>120</v>
      </c>
      <c r="C3338" s="3">
        <f t="shared" si="52"/>
        <v>6.666666666666667</v>
      </c>
    </row>
    <row r="3339" spans="1:3">
      <c r="A3339" s="2">
        <v>43476.110208333332</v>
      </c>
      <c r="B3339">
        <v>121</v>
      </c>
      <c r="C3339" s="3">
        <f t="shared" si="52"/>
        <v>6.7222222222222223</v>
      </c>
    </row>
    <row r="3340" spans="1:3">
      <c r="A3340" s="2">
        <v>43476.113680555558</v>
      </c>
      <c r="B3340">
        <v>128</v>
      </c>
      <c r="C3340" s="3">
        <f t="shared" si="52"/>
        <v>7.1111111111111107</v>
      </c>
    </row>
    <row r="3341" spans="1:3">
      <c r="A3341" s="2">
        <v>43476.117152777777</v>
      </c>
      <c r="B3341">
        <v>129</v>
      </c>
      <c r="C3341" s="3">
        <f t="shared" si="52"/>
        <v>7.166666666666667</v>
      </c>
    </row>
    <row r="3342" spans="1:3">
      <c r="A3342" s="2">
        <v>43476.120625000003</v>
      </c>
      <c r="B3342">
        <v>129</v>
      </c>
      <c r="C3342" s="3">
        <f t="shared" si="52"/>
        <v>7.166666666666667</v>
      </c>
    </row>
    <row r="3343" spans="1:3">
      <c r="A3343" s="2">
        <v>43476.124097222222</v>
      </c>
      <c r="B3343">
        <v>133</v>
      </c>
      <c r="C3343" s="3">
        <f t="shared" si="52"/>
        <v>7.3888888888888893</v>
      </c>
    </row>
    <row r="3344" spans="1:3">
      <c r="A3344" s="2">
        <v>43476.127569444441</v>
      </c>
      <c r="B3344">
        <v>135</v>
      </c>
      <c r="C3344" s="3">
        <f t="shared" si="52"/>
        <v>7.5</v>
      </c>
    </row>
    <row r="3345" spans="1:3">
      <c r="A3345" s="2">
        <v>43476.131041666667</v>
      </c>
      <c r="B3345">
        <v>137</v>
      </c>
      <c r="C3345" s="3">
        <f t="shared" si="52"/>
        <v>7.6111111111111107</v>
      </c>
    </row>
    <row r="3346" spans="1:3">
      <c r="A3346" s="2">
        <v>43476.134513888886</v>
      </c>
      <c r="B3346">
        <v>140</v>
      </c>
      <c r="C3346" s="3">
        <f t="shared" si="52"/>
        <v>7.7777777777777777</v>
      </c>
    </row>
    <row r="3347" spans="1:3">
      <c r="A3347" s="2">
        <v>43476.137986111113</v>
      </c>
      <c r="B3347">
        <v>142</v>
      </c>
      <c r="C3347" s="3">
        <f t="shared" si="52"/>
        <v>7.8888888888888893</v>
      </c>
    </row>
    <row r="3348" spans="1:3">
      <c r="A3348" s="2">
        <v>43476.141458333332</v>
      </c>
      <c r="B3348">
        <v>143</v>
      </c>
      <c r="C3348" s="3">
        <f t="shared" si="52"/>
        <v>7.9444444444444446</v>
      </c>
    </row>
    <row r="3349" spans="1:3">
      <c r="A3349" s="2">
        <v>43476.144930555558</v>
      </c>
      <c r="B3349">
        <v>144</v>
      </c>
      <c r="C3349" s="3">
        <f t="shared" si="52"/>
        <v>8</v>
      </c>
    </row>
    <row r="3350" spans="1:3">
      <c r="A3350" s="2">
        <v>43476.148402777777</v>
      </c>
      <c r="B3350">
        <v>146</v>
      </c>
      <c r="C3350" s="3">
        <f t="shared" si="52"/>
        <v>8.1111111111111107</v>
      </c>
    </row>
    <row r="3351" spans="1:3">
      <c r="A3351" s="2">
        <v>43476.151875000003</v>
      </c>
      <c r="B3351">
        <v>151</v>
      </c>
      <c r="C3351" s="3">
        <f t="shared" si="52"/>
        <v>8.3888888888888893</v>
      </c>
    </row>
    <row r="3352" spans="1:3">
      <c r="A3352" s="2">
        <v>43476.155347222222</v>
      </c>
      <c r="B3352">
        <v>151</v>
      </c>
      <c r="C3352" s="3">
        <f t="shared" si="52"/>
        <v>8.3888888888888893</v>
      </c>
    </row>
    <row r="3353" spans="1:3">
      <c r="A3353" s="2">
        <v>43476.158819444441</v>
      </c>
      <c r="B3353">
        <v>149</v>
      </c>
      <c r="C3353" s="3">
        <f t="shared" si="52"/>
        <v>8.2777777777777786</v>
      </c>
    </row>
    <row r="3354" spans="1:3">
      <c r="A3354" s="2">
        <v>43476.162291666667</v>
      </c>
      <c r="B3354">
        <v>147</v>
      </c>
      <c r="C3354" s="3">
        <f t="shared" si="52"/>
        <v>8.1666666666666661</v>
      </c>
    </row>
    <row r="3355" spans="1:3">
      <c r="A3355" s="2">
        <v>43476.165763888886</v>
      </c>
      <c r="B3355">
        <v>145</v>
      </c>
      <c r="C3355" s="3">
        <f t="shared" si="52"/>
        <v>8.0555555555555554</v>
      </c>
    </row>
    <row r="3356" spans="1:3">
      <c r="A3356" s="2">
        <v>43476.169236111113</v>
      </c>
      <c r="B3356">
        <v>145</v>
      </c>
      <c r="C3356" s="3">
        <f t="shared" si="52"/>
        <v>8.0555555555555554</v>
      </c>
    </row>
    <row r="3357" spans="1:3">
      <c r="A3357" s="2">
        <v>43476.172708333332</v>
      </c>
      <c r="B3357">
        <v>145</v>
      </c>
      <c r="C3357" s="3">
        <f t="shared" si="52"/>
        <v>8.0555555555555554</v>
      </c>
    </row>
    <row r="3358" spans="1:3">
      <c r="A3358" s="2">
        <v>43476.176180555558</v>
      </c>
      <c r="B3358">
        <v>146</v>
      </c>
      <c r="C3358" s="3">
        <f t="shared" si="52"/>
        <v>8.1111111111111107</v>
      </c>
    </row>
    <row r="3359" spans="1:3">
      <c r="A3359" s="2">
        <v>43476.179652777777</v>
      </c>
      <c r="B3359">
        <v>152</v>
      </c>
      <c r="C3359" s="3">
        <f t="shared" si="52"/>
        <v>8.4444444444444446</v>
      </c>
    </row>
    <row r="3360" spans="1:3">
      <c r="A3360" s="2">
        <v>43476.183125000003</v>
      </c>
      <c r="B3360">
        <v>155</v>
      </c>
      <c r="C3360" s="3">
        <f t="shared" si="52"/>
        <v>8.6111111111111107</v>
      </c>
    </row>
    <row r="3361" spans="1:3">
      <c r="A3361" s="2">
        <v>43476.186597222222</v>
      </c>
      <c r="B3361">
        <v>153</v>
      </c>
      <c r="C3361" s="3">
        <f t="shared" si="52"/>
        <v>8.5</v>
      </c>
    </row>
    <row r="3362" spans="1:3">
      <c r="A3362" s="2">
        <v>43476.190069444441</v>
      </c>
      <c r="B3362">
        <v>154</v>
      </c>
      <c r="C3362" s="3">
        <f t="shared" si="52"/>
        <v>8.5555555555555554</v>
      </c>
    </row>
    <row r="3363" spans="1:3">
      <c r="A3363" s="2">
        <v>43476.193541666667</v>
      </c>
      <c r="B3363">
        <v>153</v>
      </c>
      <c r="C3363" s="3">
        <f t="shared" si="52"/>
        <v>8.5</v>
      </c>
    </row>
    <row r="3364" spans="1:3">
      <c r="A3364" s="2">
        <v>43476.197013888886</v>
      </c>
      <c r="B3364">
        <v>152</v>
      </c>
      <c r="C3364" s="3">
        <f t="shared" si="52"/>
        <v>8.4444444444444446</v>
      </c>
    </row>
    <row r="3365" spans="1:3">
      <c r="A3365" s="2">
        <v>43476.200486111113</v>
      </c>
      <c r="B3365">
        <v>156</v>
      </c>
      <c r="C3365" s="3">
        <f t="shared" si="52"/>
        <v>8.6666666666666661</v>
      </c>
    </row>
    <row r="3366" spans="1:3">
      <c r="A3366" s="2">
        <v>43476.203958333332</v>
      </c>
      <c r="B3366">
        <v>160</v>
      </c>
      <c r="C3366" s="3">
        <f t="shared" si="52"/>
        <v>8.8888888888888893</v>
      </c>
    </row>
    <row r="3367" spans="1:3">
      <c r="A3367" s="2">
        <v>43476.207430555558</v>
      </c>
      <c r="B3367">
        <v>158</v>
      </c>
      <c r="C3367" s="3">
        <f t="shared" si="52"/>
        <v>8.7777777777777786</v>
      </c>
    </row>
    <row r="3368" spans="1:3">
      <c r="A3368" s="2">
        <v>43476.210902777777</v>
      </c>
      <c r="B3368">
        <v>157</v>
      </c>
      <c r="C3368" s="3">
        <f t="shared" si="52"/>
        <v>8.7222222222222214</v>
      </c>
    </row>
    <row r="3369" spans="1:3">
      <c r="A3369" s="2">
        <v>43476.214375000003</v>
      </c>
      <c r="B3369">
        <v>158</v>
      </c>
      <c r="C3369" s="3">
        <f t="shared" si="52"/>
        <v>8.7777777777777786</v>
      </c>
    </row>
    <row r="3370" spans="1:3">
      <c r="A3370" s="2">
        <v>43476.217847222222</v>
      </c>
      <c r="B3370">
        <v>158</v>
      </c>
      <c r="C3370" s="3">
        <f t="shared" si="52"/>
        <v>8.7777777777777786</v>
      </c>
    </row>
    <row r="3371" spans="1:3">
      <c r="A3371" s="2">
        <v>43476.221319444441</v>
      </c>
      <c r="B3371">
        <v>160</v>
      </c>
      <c r="C3371" s="3">
        <f t="shared" si="52"/>
        <v>8.8888888888888893</v>
      </c>
    </row>
    <row r="3372" spans="1:3">
      <c r="A3372" s="2">
        <v>43476.224791666667</v>
      </c>
      <c r="B3372">
        <v>160</v>
      </c>
      <c r="C3372" s="3">
        <f t="shared" si="52"/>
        <v>8.8888888888888893</v>
      </c>
    </row>
    <row r="3373" spans="1:3">
      <c r="A3373" s="2">
        <v>43476.228263888886</v>
      </c>
      <c r="B3373">
        <v>162</v>
      </c>
      <c r="C3373" s="3">
        <f t="shared" si="52"/>
        <v>9</v>
      </c>
    </row>
    <row r="3374" spans="1:3">
      <c r="A3374" s="2">
        <v>43476.231736111113</v>
      </c>
      <c r="B3374">
        <v>161</v>
      </c>
      <c r="C3374" s="3">
        <f t="shared" si="52"/>
        <v>8.9444444444444446</v>
      </c>
    </row>
    <row r="3375" spans="1:3">
      <c r="A3375" s="2">
        <v>43476.235208333332</v>
      </c>
      <c r="B3375">
        <v>161</v>
      </c>
      <c r="C3375" s="3">
        <f t="shared" si="52"/>
        <v>8.9444444444444446</v>
      </c>
    </row>
    <row r="3376" spans="1:3">
      <c r="A3376" s="2">
        <v>43476.238680555558</v>
      </c>
      <c r="B3376">
        <v>162</v>
      </c>
      <c r="C3376" s="3">
        <f t="shared" si="52"/>
        <v>9</v>
      </c>
    </row>
    <row r="3377" spans="1:3">
      <c r="A3377" s="2">
        <v>43476.242152777777</v>
      </c>
      <c r="B3377">
        <v>163</v>
      </c>
      <c r="C3377" s="3">
        <f t="shared" si="52"/>
        <v>9.0555555555555554</v>
      </c>
    </row>
    <row r="3378" spans="1:3">
      <c r="A3378" s="2">
        <v>43476.245625000003</v>
      </c>
      <c r="B3378">
        <v>163</v>
      </c>
      <c r="C3378" s="3">
        <f t="shared" si="52"/>
        <v>9.0555555555555554</v>
      </c>
    </row>
    <row r="3379" spans="1:3">
      <c r="A3379" s="2">
        <v>43476.249097222222</v>
      </c>
      <c r="B3379">
        <v>161</v>
      </c>
      <c r="C3379" s="3">
        <f t="shared" si="52"/>
        <v>8.9444444444444446</v>
      </c>
    </row>
    <row r="3380" spans="1:3">
      <c r="A3380" s="2">
        <v>43476.252581018518</v>
      </c>
      <c r="B3380">
        <v>161</v>
      </c>
      <c r="C3380" s="3">
        <f t="shared" si="52"/>
        <v>8.9444444444444446</v>
      </c>
    </row>
    <row r="3381" spans="1:3">
      <c r="A3381" s="2">
        <v>43476.256053240744</v>
      </c>
      <c r="B3381">
        <v>158</v>
      </c>
      <c r="C3381" s="3">
        <f t="shared" si="52"/>
        <v>8.7777777777777786</v>
      </c>
    </row>
    <row r="3382" spans="1:3">
      <c r="A3382" s="2">
        <v>43476.259525462963</v>
      </c>
      <c r="B3382">
        <v>153</v>
      </c>
      <c r="C3382" s="3">
        <f t="shared" si="52"/>
        <v>8.5</v>
      </c>
    </row>
    <row r="3383" spans="1:3">
      <c r="A3383" s="2">
        <v>43476.262997685182</v>
      </c>
      <c r="B3383">
        <v>154</v>
      </c>
      <c r="C3383" s="3">
        <f t="shared" si="52"/>
        <v>8.5555555555555554</v>
      </c>
    </row>
    <row r="3384" spans="1:3">
      <c r="A3384" s="2">
        <v>43476.266469907408</v>
      </c>
      <c r="B3384">
        <v>151</v>
      </c>
      <c r="C3384" s="3">
        <f t="shared" si="52"/>
        <v>8.3888888888888893</v>
      </c>
    </row>
    <row r="3385" spans="1:3">
      <c r="A3385" s="2">
        <v>43476.269942129627</v>
      </c>
      <c r="B3385">
        <v>146</v>
      </c>
      <c r="C3385" s="3">
        <f t="shared" si="52"/>
        <v>8.1111111111111107</v>
      </c>
    </row>
    <row r="3386" spans="1:3">
      <c r="A3386" s="2">
        <v>43476.273414351854</v>
      </c>
      <c r="B3386">
        <v>142</v>
      </c>
      <c r="C3386" s="3">
        <f t="shared" si="52"/>
        <v>7.8888888888888893</v>
      </c>
    </row>
    <row r="3387" spans="1:3">
      <c r="A3387" s="2">
        <v>43476.276886574073</v>
      </c>
      <c r="B3387">
        <v>139</v>
      </c>
      <c r="C3387" s="3">
        <f t="shared" si="52"/>
        <v>7.7222222222222223</v>
      </c>
    </row>
    <row r="3388" spans="1:3">
      <c r="A3388" s="2">
        <v>43476.280358796299</v>
      </c>
      <c r="B3388">
        <v>136</v>
      </c>
      <c r="C3388" s="3">
        <f t="shared" si="52"/>
        <v>7.5555555555555554</v>
      </c>
    </row>
    <row r="3389" spans="1:3">
      <c r="A3389" s="2">
        <v>43476.283831018518</v>
      </c>
      <c r="B3389">
        <v>136</v>
      </c>
      <c r="C3389" s="3">
        <f t="shared" si="52"/>
        <v>7.5555555555555554</v>
      </c>
    </row>
    <row r="3390" spans="1:3">
      <c r="A3390" s="2">
        <v>43476.287303240744</v>
      </c>
      <c r="B3390">
        <v>140</v>
      </c>
      <c r="C3390" s="3">
        <f t="shared" si="52"/>
        <v>7.7777777777777777</v>
      </c>
    </row>
    <row r="3391" spans="1:3">
      <c r="A3391" s="2">
        <v>43476.290775462963</v>
      </c>
      <c r="B3391">
        <v>142</v>
      </c>
      <c r="C3391" s="3">
        <f t="shared" si="52"/>
        <v>7.8888888888888893</v>
      </c>
    </row>
    <row r="3392" spans="1:3">
      <c r="A3392" s="2">
        <v>43476.294247685182</v>
      </c>
      <c r="B3392">
        <v>147</v>
      </c>
      <c r="C3392" s="3">
        <f t="shared" si="52"/>
        <v>8.1666666666666661</v>
      </c>
    </row>
    <row r="3393" spans="1:3">
      <c r="A3393" s="2">
        <v>43476.297719907408</v>
      </c>
      <c r="B3393">
        <v>149</v>
      </c>
      <c r="C3393" s="3">
        <f t="shared" si="52"/>
        <v>8.2777777777777786</v>
      </c>
    </row>
    <row r="3394" spans="1:3">
      <c r="A3394" s="2">
        <v>43476.301192129627</v>
      </c>
      <c r="B3394">
        <v>147</v>
      </c>
      <c r="C3394" s="3">
        <f t="shared" si="52"/>
        <v>8.1666666666666661</v>
      </c>
    </row>
    <row r="3395" spans="1:3">
      <c r="A3395" s="2">
        <v>43476.304664351854</v>
      </c>
      <c r="B3395">
        <v>144</v>
      </c>
      <c r="C3395" s="3">
        <f t="shared" ref="C3395:C3458" si="53">(B3395/18)</f>
        <v>8</v>
      </c>
    </row>
    <row r="3396" spans="1:3">
      <c r="A3396" s="2">
        <v>43476.308136574073</v>
      </c>
      <c r="B3396">
        <v>146</v>
      </c>
      <c r="C3396" s="3">
        <f t="shared" si="53"/>
        <v>8.1111111111111107</v>
      </c>
    </row>
    <row r="3397" spans="1:3">
      <c r="A3397" s="2">
        <v>43476.311608796299</v>
      </c>
      <c r="B3397">
        <v>147</v>
      </c>
      <c r="C3397" s="3">
        <f t="shared" si="53"/>
        <v>8.1666666666666661</v>
      </c>
    </row>
    <row r="3398" spans="1:3">
      <c r="A3398" s="2">
        <v>43476.315081018518</v>
      </c>
      <c r="B3398">
        <v>148</v>
      </c>
      <c r="C3398" s="3">
        <f t="shared" si="53"/>
        <v>8.2222222222222214</v>
      </c>
    </row>
    <row r="3399" spans="1:3">
      <c r="A3399" s="2">
        <v>43476.318553240744</v>
      </c>
      <c r="B3399">
        <v>147</v>
      </c>
      <c r="C3399" s="3">
        <f t="shared" si="53"/>
        <v>8.1666666666666661</v>
      </c>
    </row>
    <row r="3400" spans="1:3">
      <c r="A3400" s="2">
        <v>43476.322025462963</v>
      </c>
      <c r="B3400">
        <v>155</v>
      </c>
      <c r="C3400" s="3">
        <f t="shared" si="53"/>
        <v>8.6111111111111107</v>
      </c>
    </row>
    <row r="3401" spans="1:3">
      <c r="A3401" s="2">
        <v>43476.325497685182</v>
      </c>
      <c r="B3401">
        <v>159</v>
      </c>
      <c r="C3401" s="3">
        <f t="shared" si="53"/>
        <v>8.8333333333333339</v>
      </c>
    </row>
    <row r="3402" spans="1:3">
      <c r="A3402" s="2">
        <v>43476.328969907408</v>
      </c>
      <c r="B3402">
        <v>159</v>
      </c>
      <c r="C3402" s="3">
        <f t="shared" si="53"/>
        <v>8.8333333333333339</v>
      </c>
    </row>
    <row r="3403" spans="1:3">
      <c r="A3403" s="2">
        <v>43476.332442129627</v>
      </c>
      <c r="B3403">
        <v>159</v>
      </c>
      <c r="C3403" s="3">
        <f t="shared" si="53"/>
        <v>8.8333333333333339</v>
      </c>
    </row>
    <row r="3404" spans="1:3">
      <c r="A3404" s="2">
        <v>43476.335914351854</v>
      </c>
      <c r="B3404">
        <v>157</v>
      </c>
      <c r="C3404" s="3">
        <f t="shared" si="53"/>
        <v>8.7222222222222214</v>
      </c>
    </row>
    <row r="3405" spans="1:3">
      <c r="A3405" s="2">
        <v>43476.339386574073</v>
      </c>
      <c r="B3405">
        <v>153</v>
      </c>
      <c r="C3405" s="3">
        <f t="shared" si="53"/>
        <v>8.5</v>
      </c>
    </row>
    <row r="3406" spans="1:3">
      <c r="A3406" s="2">
        <v>43476.342858796299</v>
      </c>
      <c r="B3406">
        <v>155</v>
      </c>
      <c r="C3406" s="3">
        <f t="shared" si="53"/>
        <v>8.6111111111111107</v>
      </c>
    </row>
    <row r="3407" spans="1:3">
      <c r="A3407" s="2">
        <v>43476.346331018518</v>
      </c>
      <c r="B3407">
        <v>160</v>
      </c>
      <c r="C3407" s="3">
        <f t="shared" si="53"/>
        <v>8.8888888888888893</v>
      </c>
    </row>
    <row r="3408" spans="1:3">
      <c r="A3408" s="2">
        <v>43476.349803240744</v>
      </c>
      <c r="B3408">
        <v>155</v>
      </c>
      <c r="C3408" s="3">
        <f t="shared" si="53"/>
        <v>8.6111111111111107</v>
      </c>
    </row>
    <row r="3409" spans="1:3">
      <c r="A3409" s="2">
        <v>43476.353275462963</v>
      </c>
      <c r="B3409">
        <v>153</v>
      </c>
      <c r="C3409" s="3">
        <f t="shared" si="53"/>
        <v>8.5</v>
      </c>
    </row>
    <row r="3410" spans="1:3">
      <c r="A3410" s="2">
        <v>43476.356747685182</v>
      </c>
      <c r="B3410">
        <v>154</v>
      </c>
      <c r="C3410" s="3">
        <f t="shared" si="53"/>
        <v>8.5555555555555554</v>
      </c>
    </row>
    <row r="3411" spans="1:3">
      <c r="A3411" s="2">
        <v>43476.360219907408</v>
      </c>
      <c r="B3411">
        <v>151</v>
      </c>
      <c r="C3411" s="3">
        <f t="shared" si="53"/>
        <v>8.3888888888888893</v>
      </c>
    </row>
    <row r="3412" spans="1:3">
      <c r="A3412" s="2">
        <v>43476.363692129627</v>
      </c>
      <c r="B3412">
        <v>146</v>
      </c>
      <c r="C3412" s="3">
        <f t="shared" si="53"/>
        <v>8.1111111111111107</v>
      </c>
    </row>
    <row r="3413" spans="1:3">
      <c r="A3413" s="2">
        <v>43476.367164351854</v>
      </c>
      <c r="B3413">
        <v>146</v>
      </c>
      <c r="C3413" s="3">
        <f t="shared" si="53"/>
        <v>8.1111111111111107</v>
      </c>
    </row>
    <row r="3414" spans="1:3">
      <c r="A3414" s="2">
        <v>43476.370636574073</v>
      </c>
      <c r="B3414">
        <v>146</v>
      </c>
      <c r="C3414" s="3">
        <f t="shared" si="53"/>
        <v>8.1111111111111107</v>
      </c>
    </row>
    <row r="3415" spans="1:3">
      <c r="A3415" s="2">
        <v>43476.374108796299</v>
      </c>
      <c r="B3415">
        <v>143</v>
      </c>
      <c r="C3415" s="3">
        <f t="shared" si="53"/>
        <v>7.9444444444444446</v>
      </c>
    </row>
    <row r="3416" spans="1:3">
      <c r="A3416" s="2">
        <v>43476.377581018518</v>
      </c>
      <c r="B3416">
        <v>150</v>
      </c>
      <c r="C3416" s="3">
        <f t="shared" si="53"/>
        <v>8.3333333333333339</v>
      </c>
    </row>
    <row r="3417" spans="1:3">
      <c r="A3417" s="2">
        <v>43476.381053240744</v>
      </c>
      <c r="B3417">
        <v>159</v>
      </c>
      <c r="C3417" s="3">
        <f t="shared" si="53"/>
        <v>8.8333333333333339</v>
      </c>
    </row>
    <row r="3418" spans="1:3">
      <c r="A3418" s="2">
        <v>43476.384525462963</v>
      </c>
      <c r="B3418">
        <v>163</v>
      </c>
      <c r="C3418" s="3">
        <f t="shared" si="53"/>
        <v>9.0555555555555554</v>
      </c>
    </row>
    <row r="3419" spans="1:3">
      <c r="A3419" s="2">
        <v>43476.387997685182</v>
      </c>
      <c r="B3419">
        <v>166</v>
      </c>
      <c r="C3419" s="3">
        <f t="shared" si="53"/>
        <v>9.2222222222222214</v>
      </c>
    </row>
    <row r="3420" spans="1:3">
      <c r="A3420" s="2">
        <v>43476.391469907408</v>
      </c>
      <c r="B3420">
        <v>172</v>
      </c>
      <c r="C3420" s="3">
        <f t="shared" si="53"/>
        <v>9.5555555555555554</v>
      </c>
    </row>
    <row r="3421" spans="1:3">
      <c r="A3421" s="2">
        <v>43476.394942129627</v>
      </c>
      <c r="B3421">
        <v>174</v>
      </c>
      <c r="C3421" s="3">
        <f t="shared" si="53"/>
        <v>9.6666666666666661</v>
      </c>
    </row>
    <row r="3422" spans="1:3">
      <c r="A3422" s="2">
        <v>43476.398414351854</v>
      </c>
      <c r="B3422">
        <v>181</v>
      </c>
      <c r="C3422" s="3">
        <f t="shared" si="53"/>
        <v>10.055555555555555</v>
      </c>
    </row>
    <row r="3423" spans="1:3">
      <c r="A3423" s="2">
        <v>43476.401886574073</v>
      </c>
      <c r="B3423">
        <v>190</v>
      </c>
      <c r="C3423" s="3">
        <f t="shared" si="53"/>
        <v>10.555555555555555</v>
      </c>
    </row>
    <row r="3424" spans="1:3">
      <c r="A3424" s="2">
        <v>43476.405358796299</v>
      </c>
      <c r="B3424">
        <v>201</v>
      </c>
      <c r="C3424" s="3">
        <f t="shared" si="53"/>
        <v>11.166666666666666</v>
      </c>
    </row>
    <row r="3425" spans="1:3">
      <c r="A3425" s="2">
        <v>43476.408831018518</v>
      </c>
      <c r="B3425">
        <v>211</v>
      </c>
      <c r="C3425" s="3">
        <f t="shared" si="53"/>
        <v>11.722222222222221</v>
      </c>
    </row>
    <row r="3426" spans="1:3">
      <c r="A3426" s="2">
        <v>43476.412303240744</v>
      </c>
      <c r="B3426">
        <v>215</v>
      </c>
      <c r="C3426" s="3">
        <f t="shared" si="53"/>
        <v>11.944444444444445</v>
      </c>
    </row>
    <row r="3427" spans="1:3">
      <c r="A3427" s="2">
        <v>43476.415775462963</v>
      </c>
      <c r="B3427">
        <v>216</v>
      </c>
      <c r="C3427" s="3">
        <f t="shared" si="53"/>
        <v>12</v>
      </c>
    </row>
    <row r="3428" spans="1:3">
      <c r="A3428" s="2">
        <v>43476.419247685182</v>
      </c>
      <c r="B3428">
        <v>218</v>
      </c>
      <c r="C3428" s="3">
        <f t="shared" si="53"/>
        <v>12.111111111111111</v>
      </c>
    </row>
    <row r="3429" spans="1:3">
      <c r="A3429" s="2">
        <v>43476.422719907408</v>
      </c>
      <c r="B3429">
        <v>220</v>
      </c>
      <c r="C3429" s="3">
        <f t="shared" si="53"/>
        <v>12.222222222222221</v>
      </c>
    </row>
    <row r="3430" spans="1:3">
      <c r="A3430" s="2">
        <v>43476.426192129627</v>
      </c>
      <c r="B3430">
        <v>226</v>
      </c>
      <c r="C3430" s="3">
        <f t="shared" si="53"/>
        <v>12.555555555555555</v>
      </c>
    </row>
    <row r="3431" spans="1:3">
      <c r="A3431" s="2">
        <v>43476.429664351854</v>
      </c>
      <c r="B3431">
        <v>231</v>
      </c>
      <c r="C3431" s="3">
        <f t="shared" si="53"/>
        <v>12.833333333333334</v>
      </c>
    </row>
    <row r="3432" spans="1:3">
      <c r="A3432" s="2">
        <v>43476.433136574073</v>
      </c>
      <c r="B3432">
        <v>232</v>
      </c>
      <c r="C3432" s="3">
        <f t="shared" si="53"/>
        <v>12.888888888888889</v>
      </c>
    </row>
    <row r="3433" spans="1:3">
      <c r="A3433" s="2">
        <v>43476.436608796299</v>
      </c>
      <c r="B3433">
        <v>235</v>
      </c>
      <c r="C3433" s="3">
        <f t="shared" si="53"/>
        <v>13.055555555555555</v>
      </c>
    </row>
    <row r="3434" spans="1:3">
      <c r="A3434" s="2">
        <v>43476.440081018518</v>
      </c>
      <c r="B3434">
        <v>236</v>
      </c>
      <c r="C3434" s="3">
        <f t="shared" si="53"/>
        <v>13.111111111111111</v>
      </c>
    </row>
    <row r="3435" spans="1:3">
      <c r="A3435" s="2">
        <v>43476.443553240744</v>
      </c>
      <c r="B3435">
        <v>231</v>
      </c>
      <c r="C3435" s="3">
        <f t="shared" si="53"/>
        <v>12.833333333333334</v>
      </c>
    </row>
    <row r="3436" spans="1:3">
      <c r="A3436" s="2">
        <v>43476.447025462963</v>
      </c>
      <c r="B3436">
        <v>226</v>
      </c>
      <c r="C3436" s="3">
        <f t="shared" si="53"/>
        <v>12.555555555555555</v>
      </c>
    </row>
    <row r="3437" spans="1:3">
      <c r="A3437" s="2">
        <v>43476.450497685182</v>
      </c>
      <c r="B3437">
        <v>224</v>
      </c>
      <c r="C3437" s="3">
        <f t="shared" si="53"/>
        <v>12.444444444444445</v>
      </c>
    </row>
    <row r="3438" spans="1:3">
      <c r="A3438" s="2">
        <v>43476.453969907408</v>
      </c>
      <c r="B3438">
        <v>222</v>
      </c>
      <c r="C3438" s="3">
        <f t="shared" si="53"/>
        <v>12.333333333333334</v>
      </c>
    </row>
    <row r="3439" spans="1:3">
      <c r="A3439" s="2">
        <v>43476.481747685182</v>
      </c>
      <c r="B3439">
        <v>250</v>
      </c>
      <c r="C3439" s="3">
        <f t="shared" si="53"/>
        <v>13.888888888888889</v>
      </c>
    </row>
    <row r="3440" spans="1:3">
      <c r="A3440" s="2">
        <v>43476.485219907408</v>
      </c>
      <c r="B3440">
        <v>255</v>
      </c>
      <c r="C3440" s="3">
        <f t="shared" si="53"/>
        <v>14.166666666666666</v>
      </c>
    </row>
    <row r="3441" spans="1:3">
      <c r="A3441" s="2">
        <v>43476.488692129627</v>
      </c>
      <c r="B3441">
        <v>256</v>
      </c>
      <c r="C3441" s="3">
        <f t="shared" si="53"/>
        <v>14.222222222222221</v>
      </c>
    </row>
    <row r="3442" spans="1:3">
      <c r="A3442" s="2">
        <v>43476.492164351854</v>
      </c>
      <c r="B3442">
        <v>256</v>
      </c>
      <c r="C3442" s="3">
        <f t="shared" si="53"/>
        <v>14.222222222222221</v>
      </c>
    </row>
    <row r="3443" spans="1:3">
      <c r="A3443" s="2">
        <v>43476.495636574073</v>
      </c>
      <c r="B3443">
        <v>253</v>
      </c>
      <c r="C3443" s="3">
        <f t="shared" si="53"/>
        <v>14.055555555555555</v>
      </c>
    </row>
    <row r="3444" spans="1:3">
      <c r="A3444" s="2">
        <v>43476.499108796299</v>
      </c>
      <c r="B3444">
        <v>246</v>
      </c>
      <c r="C3444" s="3">
        <f t="shared" si="53"/>
        <v>13.666666666666666</v>
      </c>
    </row>
    <row r="3445" spans="1:3">
      <c r="A3445" s="2">
        <v>43476.502592592595</v>
      </c>
      <c r="B3445">
        <v>234</v>
      </c>
      <c r="C3445" s="3">
        <f t="shared" si="53"/>
        <v>13</v>
      </c>
    </row>
    <row r="3446" spans="1:3">
      <c r="A3446" s="2">
        <v>43476.506064814814</v>
      </c>
      <c r="B3446">
        <v>223</v>
      </c>
      <c r="C3446" s="3">
        <f t="shared" si="53"/>
        <v>12.388888888888889</v>
      </c>
    </row>
    <row r="3447" spans="1:3">
      <c r="A3447" s="2">
        <v>43476.50953703704</v>
      </c>
      <c r="B3447">
        <v>215</v>
      </c>
      <c r="C3447" s="3">
        <f t="shared" si="53"/>
        <v>11.944444444444445</v>
      </c>
    </row>
    <row r="3448" spans="1:3">
      <c r="A3448" s="2">
        <v>43476.513009259259</v>
      </c>
      <c r="B3448">
        <v>212</v>
      </c>
      <c r="C3448" s="3">
        <f t="shared" si="53"/>
        <v>11.777777777777779</v>
      </c>
    </row>
    <row r="3449" spans="1:3">
      <c r="A3449" s="2">
        <v>43476.516481481478</v>
      </c>
      <c r="B3449">
        <v>213</v>
      </c>
      <c r="C3449" s="3">
        <f t="shared" si="53"/>
        <v>11.833333333333334</v>
      </c>
    </row>
    <row r="3450" spans="1:3">
      <c r="A3450" s="2">
        <v>43476.519953703704</v>
      </c>
      <c r="B3450">
        <v>219</v>
      </c>
      <c r="C3450" s="3">
        <f t="shared" si="53"/>
        <v>12.166666666666666</v>
      </c>
    </row>
    <row r="3451" spans="1:3">
      <c r="A3451" s="2">
        <v>43476.523425925923</v>
      </c>
      <c r="B3451">
        <v>222</v>
      </c>
      <c r="C3451" s="3">
        <f t="shared" si="53"/>
        <v>12.333333333333334</v>
      </c>
    </row>
    <row r="3452" spans="1:3">
      <c r="A3452" s="2">
        <v>43476.526898148149</v>
      </c>
      <c r="B3452">
        <v>219</v>
      </c>
      <c r="C3452" s="3">
        <f t="shared" si="53"/>
        <v>12.166666666666666</v>
      </c>
    </row>
    <row r="3453" spans="1:3">
      <c r="A3453" s="2">
        <v>43476.530370370368</v>
      </c>
      <c r="B3453">
        <v>213</v>
      </c>
      <c r="C3453" s="3">
        <f t="shared" si="53"/>
        <v>11.833333333333334</v>
      </c>
    </row>
    <row r="3454" spans="1:3">
      <c r="A3454" s="2">
        <v>43476.533842592595</v>
      </c>
      <c r="B3454">
        <v>209</v>
      </c>
      <c r="C3454" s="3">
        <f t="shared" si="53"/>
        <v>11.611111111111111</v>
      </c>
    </row>
    <row r="3455" spans="1:3">
      <c r="A3455" s="2">
        <v>43476.537314814814</v>
      </c>
      <c r="B3455">
        <v>204</v>
      </c>
      <c r="C3455" s="3">
        <f t="shared" si="53"/>
        <v>11.333333333333334</v>
      </c>
    </row>
    <row r="3456" spans="1:3">
      <c r="A3456" s="2">
        <v>43476.54078703704</v>
      </c>
      <c r="B3456">
        <v>199</v>
      </c>
      <c r="C3456" s="3">
        <f t="shared" si="53"/>
        <v>11.055555555555555</v>
      </c>
    </row>
    <row r="3457" spans="1:3">
      <c r="A3457" s="2">
        <v>43476.544259259259</v>
      </c>
      <c r="B3457">
        <v>193</v>
      </c>
      <c r="C3457" s="3">
        <f t="shared" si="53"/>
        <v>10.722222222222221</v>
      </c>
    </row>
    <row r="3458" spans="1:3">
      <c r="A3458" s="2">
        <v>43476.547731481478</v>
      </c>
      <c r="B3458">
        <v>186</v>
      </c>
      <c r="C3458" s="3">
        <f t="shared" si="53"/>
        <v>10.333333333333334</v>
      </c>
    </row>
    <row r="3459" spans="1:3">
      <c r="A3459" s="2">
        <v>43476.551203703704</v>
      </c>
      <c r="B3459">
        <v>181</v>
      </c>
      <c r="C3459" s="3">
        <f t="shared" ref="C3459:C3522" si="54">(B3459/18)</f>
        <v>10.055555555555555</v>
      </c>
    </row>
    <row r="3460" spans="1:3">
      <c r="A3460" s="2">
        <v>43476.554675925923</v>
      </c>
      <c r="B3460">
        <v>175</v>
      </c>
      <c r="C3460" s="3">
        <f t="shared" si="54"/>
        <v>9.7222222222222214</v>
      </c>
    </row>
    <row r="3461" spans="1:3">
      <c r="A3461" s="2">
        <v>43476.558148148149</v>
      </c>
      <c r="B3461">
        <v>169</v>
      </c>
      <c r="C3461" s="3">
        <f t="shared" si="54"/>
        <v>9.3888888888888893</v>
      </c>
    </row>
    <row r="3462" spans="1:3">
      <c r="A3462" s="2">
        <v>43476.561620370368</v>
      </c>
      <c r="B3462">
        <v>174</v>
      </c>
      <c r="C3462" s="3">
        <f t="shared" si="54"/>
        <v>9.6666666666666661</v>
      </c>
    </row>
    <row r="3463" spans="1:3">
      <c r="A3463" s="2">
        <v>43476.565092592595</v>
      </c>
      <c r="B3463">
        <v>178</v>
      </c>
      <c r="C3463" s="3">
        <f t="shared" si="54"/>
        <v>9.8888888888888893</v>
      </c>
    </row>
    <row r="3464" spans="1:3">
      <c r="A3464" s="2">
        <v>43476.568564814814</v>
      </c>
      <c r="B3464">
        <v>183</v>
      </c>
      <c r="C3464" s="3">
        <f t="shared" si="54"/>
        <v>10.166666666666666</v>
      </c>
    </row>
    <row r="3465" spans="1:3">
      <c r="A3465" s="2">
        <v>43476.57203703704</v>
      </c>
      <c r="B3465">
        <v>191</v>
      </c>
      <c r="C3465" s="3">
        <f t="shared" si="54"/>
        <v>10.611111111111111</v>
      </c>
    </row>
    <row r="3466" spans="1:3">
      <c r="A3466" s="2">
        <v>43476.575509259259</v>
      </c>
      <c r="B3466">
        <v>194</v>
      </c>
      <c r="C3466" s="3">
        <f t="shared" si="54"/>
        <v>10.777777777777779</v>
      </c>
    </row>
    <row r="3467" spans="1:3">
      <c r="A3467" s="2">
        <v>43476.578981481478</v>
      </c>
      <c r="B3467">
        <v>204</v>
      </c>
      <c r="C3467" s="3">
        <f t="shared" si="54"/>
        <v>11.333333333333334</v>
      </c>
    </row>
    <row r="3468" spans="1:3">
      <c r="A3468" s="2">
        <v>43476.582453703704</v>
      </c>
      <c r="B3468">
        <v>217</v>
      </c>
      <c r="C3468" s="3">
        <f t="shared" si="54"/>
        <v>12.055555555555555</v>
      </c>
    </row>
    <row r="3469" spans="1:3">
      <c r="A3469" s="2">
        <v>43476.585925925923</v>
      </c>
      <c r="B3469">
        <v>232</v>
      </c>
      <c r="C3469" s="3">
        <f t="shared" si="54"/>
        <v>12.888888888888889</v>
      </c>
    </row>
    <row r="3470" spans="1:3">
      <c r="A3470" s="2">
        <v>43476.589398148149</v>
      </c>
      <c r="B3470">
        <v>243</v>
      </c>
      <c r="C3470" s="3">
        <f t="shared" si="54"/>
        <v>13.5</v>
      </c>
    </row>
    <row r="3471" spans="1:3">
      <c r="A3471" s="2">
        <v>43476.592870370368</v>
      </c>
      <c r="B3471">
        <v>252</v>
      </c>
      <c r="C3471" s="3">
        <f t="shared" si="54"/>
        <v>14</v>
      </c>
    </row>
    <row r="3472" spans="1:3">
      <c r="A3472" s="2">
        <v>43476.596342592595</v>
      </c>
      <c r="B3472">
        <v>261</v>
      </c>
      <c r="C3472" s="3">
        <f t="shared" si="54"/>
        <v>14.5</v>
      </c>
    </row>
    <row r="3473" spans="1:3">
      <c r="A3473" s="2">
        <v>43476.599814814814</v>
      </c>
      <c r="B3473">
        <v>268</v>
      </c>
      <c r="C3473" s="3">
        <f t="shared" si="54"/>
        <v>14.888888888888889</v>
      </c>
    </row>
    <row r="3474" spans="1:3">
      <c r="A3474" s="2">
        <v>43476.60328703704</v>
      </c>
      <c r="B3474">
        <v>272</v>
      </c>
      <c r="C3474" s="3">
        <f t="shared" si="54"/>
        <v>15.111111111111111</v>
      </c>
    </row>
    <row r="3475" spans="1:3">
      <c r="A3475" s="2">
        <v>43476.606759259259</v>
      </c>
      <c r="B3475">
        <v>280</v>
      </c>
      <c r="C3475" s="3">
        <f t="shared" si="54"/>
        <v>15.555555555555555</v>
      </c>
    </row>
    <row r="3476" spans="1:3">
      <c r="A3476" s="2">
        <v>43476.610231481478</v>
      </c>
      <c r="B3476">
        <v>288</v>
      </c>
      <c r="C3476" s="3">
        <f t="shared" si="54"/>
        <v>16</v>
      </c>
    </row>
    <row r="3477" spans="1:3">
      <c r="A3477" s="2">
        <v>43476.613703703704</v>
      </c>
      <c r="B3477">
        <v>300</v>
      </c>
      <c r="C3477" s="3">
        <f t="shared" si="54"/>
        <v>16.666666666666668</v>
      </c>
    </row>
    <row r="3478" spans="1:3">
      <c r="A3478" s="2">
        <v>43476.617175925923</v>
      </c>
      <c r="B3478">
        <v>306</v>
      </c>
      <c r="C3478" s="3">
        <f t="shared" si="54"/>
        <v>17</v>
      </c>
    </row>
    <row r="3479" spans="1:3">
      <c r="A3479" s="2">
        <v>43476.620648148149</v>
      </c>
      <c r="B3479">
        <v>311</v>
      </c>
      <c r="C3479" s="3">
        <f t="shared" si="54"/>
        <v>17.277777777777779</v>
      </c>
    </row>
    <row r="3480" spans="1:3">
      <c r="A3480" s="2">
        <v>43476.624120370368</v>
      </c>
      <c r="B3480">
        <v>309</v>
      </c>
      <c r="C3480" s="3">
        <f t="shared" si="54"/>
        <v>17.166666666666668</v>
      </c>
    </row>
    <row r="3481" spans="1:3">
      <c r="A3481" s="2">
        <v>43476.627592592595</v>
      </c>
      <c r="B3481">
        <v>311</v>
      </c>
      <c r="C3481" s="3">
        <f t="shared" si="54"/>
        <v>17.277777777777779</v>
      </c>
    </row>
    <row r="3482" spans="1:3">
      <c r="A3482" s="2">
        <v>43476.631064814814</v>
      </c>
      <c r="B3482">
        <v>312</v>
      </c>
      <c r="C3482" s="3">
        <f t="shared" si="54"/>
        <v>17.333333333333332</v>
      </c>
    </row>
    <row r="3483" spans="1:3">
      <c r="A3483" s="2">
        <v>43476.63453703704</v>
      </c>
      <c r="B3483">
        <v>313</v>
      </c>
      <c r="C3483" s="3">
        <f t="shared" si="54"/>
        <v>17.388888888888889</v>
      </c>
    </row>
    <row r="3484" spans="1:3">
      <c r="A3484" s="2">
        <v>43476.638009259259</v>
      </c>
      <c r="B3484">
        <v>327</v>
      </c>
      <c r="C3484" s="3">
        <f t="shared" si="54"/>
        <v>18.166666666666668</v>
      </c>
    </row>
    <row r="3485" spans="1:3">
      <c r="A3485" s="2">
        <v>43476.641481481478</v>
      </c>
      <c r="B3485">
        <v>340</v>
      </c>
      <c r="C3485" s="3">
        <f t="shared" si="54"/>
        <v>18.888888888888889</v>
      </c>
    </row>
    <row r="3486" spans="1:3">
      <c r="A3486" s="2">
        <v>43476.644953703704</v>
      </c>
      <c r="B3486">
        <v>345</v>
      </c>
      <c r="C3486" s="3">
        <f t="shared" si="54"/>
        <v>19.166666666666668</v>
      </c>
    </row>
    <row r="3487" spans="1:3">
      <c r="A3487" s="2">
        <v>43476.648425925923</v>
      </c>
      <c r="B3487">
        <v>349</v>
      </c>
      <c r="C3487" s="3">
        <f t="shared" si="54"/>
        <v>19.388888888888889</v>
      </c>
    </row>
    <row r="3488" spans="1:3">
      <c r="A3488" s="2">
        <v>43476.651898148149</v>
      </c>
      <c r="B3488">
        <v>352</v>
      </c>
      <c r="C3488" s="3">
        <f t="shared" si="54"/>
        <v>19.555555555555557</v>
      </c>
    </row>
    <row r="3489" spans="1:3">
      <c r="A3489" s="2">
        <v>43476.655370370368</v>
      </c>
      <c r="B3489">
        <v>354</v>
      </c>
      <c r="C3489" s="3">
        <f t="shared" si="54"/>
        <v>19.666666666666668</v>
      </c>
    </row>
    <row r="3490" spans="1:3">
      <c r="A3490" s="2">
        <v>43476.658842592595</v>
      </c>
      <c r="B3490">
        <v>355</v>
      </c>
      <c r="C3490" s="3">
        <f t="shared" si="54"/>
        <v>19.722222222222221</v>
      </c>
    </row>
    <row r="3491" spans="1:3">
      <c r="A3491" s="2">
        <v>43476.662314814814</v>
      </c>
      <c r="B3491">
        <v>355</v>
      </c>
      <c r="C3491" s="3">
        <f t="shared" si="54"/>
        <v>19.722222222222221</v>
      </c>
    </row>
    <row r="3492" spans="1:3">
      <c r="A3492" s="2">
        <v>43476.66578703704</v>
      </c>
      <c r="B3492">
        <v>353</v>
      </c>
      <c r="C3492" s="3">
        <f t="shared" si="54"/>
        <v>19.611111111111111</v>
      </c>
    </row>
    <row r="3493" spans="1:3">
      <c r="A3493" s="2">
        <v>43476.669259259259</v>
      </c>
      <c r="B3493">
        <v>348</v>
      </c>
      <c r="C3493" s="3">
        <f t="shared" si="54"/>
        <v>19.333333333333332</v>
      </c>
    </row>
    <row r="3494" spans="1:3">
      <c r="A3494" s="2">
        <v>43476.672731481478</v>
      </c>
      <c r="B3494">
        <v>345</v>
      </c>
      <c r="C3494" s="3">
        <f t="shared" si="54"/>
        <v>19.166666666666668</v>
      </c>
    </row>
    <row r="3495" spans="1:3">
      <c r="A3495" s="2">
        <v>43476.676203703704</v>
      </c>
      <c r="B3495">
        <v>346</v>
      </c>
      <c r="C3495" s="3">
        <f t="shared" si="54"/>
        <v>19.222222222222221</v>
      </c>
    </row>
    <row r="3496" spans="1:3">
      <c r="A3496" s="2">
        <v>43476.679675925923</v>
      </c>
      <c r="B3496">
        <v>355</v>
      </c>
      <c r="C3496" s="3">
        <f t="shared" si="54"/>
        <v>19.722222222222221</v>
      </c>
    </row>
    <row r="3497" spans="1:3">
      <c r="A3497" s="2">
        <v>43476.683148148149</v>
      </c>
      <c r="B3497">
        <v>353</v>
      </c>
      <c r="C3497" s="3">
        <f t="shared" si="54"/>
        <v>19.611111111111111</v>
      </c>
    </row>
    <row r="3498" spans="1:3">
      <c r="A3498" s="2">
        <v>43476.686620370368</v>
      </c>
      <c r="B3498">
        <v>347</v>
      </c>
      <c r="C3498" s="3">
        <f t="shared" si="54"/>
        <v>19.277777777777779</v>
      </c>
    </row>
    <row r="3499" spans="1:3">
      <c r="A3499" s="2">
        <v>43476.690092592595</v>
      </c>
      <c r="B3499">
        <v>340</v>
      </c>
      <c r="C3499" s="3">
        <f t="shared" si="54"/>
        <v>18.888888888888889</v>
      </c>
    </row>
    <row r="3500" spans="1:3">
      <c r="A3500" s="2">
        <v>43476.693564814814</v>
      </c>
      <c r="B3500">
        <v>329</v>
      </c>
      <c r="C3500" s="3">
        <f t="shared" si="54"/>
        <v>18.277777777777779</v>
      </c>
    </row>
    <row r="3501" spans="1:3">
      <c r="A3501" s="2">
        <v>43476.69703703704</v>
      </c>
      <c r="B3501">
        <v>323</v>
      </c>
      <c r="C3501" s="3">
        <f t="shared" si="54"/>
        <v>17.944444444444443</v>
      </c>
    </row>
    <row r="3502" spans="1:3">
      <c r="A3502" s="2">
        <v>43476.700509259259</v>
      </c>
      <c r="B3502">
        <v>321</v>
      </c>
      <c r="C3502" s="3">
        <f t="shared" si="54"/>
        <v>17.833333333333332</v>
      </c>
    </row>
    <row r="3503" spans="1:3">
      <c r="A3503" s="2">
        <v>43476.703981481478</v>
      </c>
      <c r="B3503">
        <v>321</v>
      </c>
      <c r="C3503" s="3">
        <f t="shared" si="54"/>
        <v>17.833333333333332</v>
      </c>
    </row>
    <row r="3504" spans="1:3">
      <c r="A3504" s="2">
        <v>43476.707453703704</v>
      </c>
      <c r="B3504">
        <v>317</v>
      </c>
      <c r="C3504" s="3">
        <f t="shared" si="54"/>
        <v>17.611111111111111</v>
      </c>
    </row>
    <row r="3505" spans="1:3">
      <c r="A3505" s="2">
        <v>43476.710925925923</v>
      </c>
      <c r="B3505">
        <v>309</v>
      </c>
      <c r="C3505" s="3">
        <f t="shared" si="54"/>
        <v>17.166666666666668</v>
      </c>
    </row>
    <row r="3506" spans="1:3">
      <c r="A3506" s="2">
        <v>43476.714398148149</v>
      </c>
      <c r="B3506">
        <v>303</v>
      </c>
      <c r="C3506" s="3">
        <f t="shared" si="54"/>
        <v>16.833333333333332</v>
      </c>
    </row>
    <row r="3507" spans="1:3">
      <c r="A3507" s="2">
        <v>43476.717870370368</v>
      </c>
      <c r="B3507">
        <v>298</v>
      </c>
      <c r="C3507" s="3">
        <f t="shared" si="54"/>
        <v>16.555555555555557</v>
      </c>
    </row>
    <row r="3508" spans="1:3">
      <c r="A3508" s="2">
        <v>43476.721342592595</v>
      </c>
      <c r="B3508">
        <v>293</v>
      </c>
      <c r="C3508" s="3">
        <f t="shared" si="54"/>
        <v>16.277777777777779</v>
      </c>
    </row>
    <row r="3509" spans="1:3">
      <c r="A3509" s="2">
        <v>43476.724814814814</v>
      </c>
      <c r="B3509">
        <v>291</v>
      </c>
      <c r="C3509" s="3">
        <f t="shared" si="54"/>
        <v>16.166666666666668</v>
      </c>
    </row>
    <row r="3510" spans="1:3">
      <c r="A3510" s="2">
        <v>43476.72828703704</v>
      </c>
      <c r="B3510">
        <v>287</v>
      </c>
      <c r="C3510" s="3">
        <f t="shared" si="54"/>
        <v>15.944444444444445</v>
      </c>
    </row>
    <row r="3511" spans="1:3">
      <c r="A3511" s="2">
        <v>43476.731759259259</v>
      </c>
      <c r="B3511">
        <v>281</v>
      </c>
      <c r="C3511" s="3">
        <f t="shared" si="54"/>
        <v>15.611111111111111</v>
      </c>
    </row>
    <row r="3512" spans="1:3">
      <c r="A3512" s="2">
        <v>43476.735231481478</v>
      </c>
      <c r="B3512">
        <v>266</v>
      </c>
      <c r="C3512" s="3">
        <f t="shared" si="54"/>
        <v>14.777777777777779</v>
      </c>
    </row>
    <row r="3513" spans="1:3">
      <c r="A3513" s="2">
        <v>43476.738703703704</v>
      </c>
      <c r="B3513">
        <v>259</v>
      </c>
      <c r="C3513" s="3">
        <f t="shared" si="54"/>
        <v>14.388888888888889</v>
      </c>
    </row>
    <row r="3514" spans="1:3">
      <c r="A3514" s="2">
        <v>43476.742175925923</v>
      </c>
      <c r="B3514">
        <v>243</v>
      </c>
      <c r="C3514" s="3">
        <f t="shared" si="54"/>
        <v>13.5</v>
      </c>
    </row>
    <row r="3515" spans="1:3">
      <c r="A3515" s="2">
        <v>43476.745648148149</v>
      </c>
      <c r="B3515">
        <v>226</v>
      </c>
      <c r="C3515" s="3">
        <f t="shared" si="54"/>
        <v>12.555555555555555</v>
      </c>
    </row>
    <row r="3516" spans="1:3">
      <c r="A3516" s="2">
        <v>43476.749120370368</v>
      </c>
      <c r="B3516">
        <v>194</v>
      </c>
      <c r="C3516" s="3">
        <f t="shared" si="54"/>
        <v>10.777777777777779</v>
      </c>
    </row>
    <row r="3517" spans="1:3">
      <c r="A3517" s="2">
        <v>43476.752604166664</v>
      </c>
      <c r="B3517">
        <v>184</v>
      </c>
      <c r="C3517" s="3">
        <f t="shared" si="54"/>
        <v>10.222222222222221</v>
      </c>
    </row>
    <row r="3518" spans="1:3">
      <c r="A3518" s="2">
        <v>43476.756076388891</v>
      </c>
      <c r="B3518">
        <v>188</v>
      </c>
      <c r="C3518" s="3">
        <f t="shared" si="54"/>
        <v>10.444444444444445</v>
      </c>
    </row>
    <row r="3519" spans="1:3">
      <c r="A3519" s="2">
        <v>43476.759548611109</v>
      </c>
      <c r="B3519">
        <v>183</v>
      </c>
      <c r="C3519" s="3">
        <f t="shared" si="54"/>
        <v>10.166666666666666</v>
      </c>
    </row>
    <row r="3520" spans="1:3">
      <c r="A3520" s="2">
        <v>43476.763020833336</v>
      </c>
      <c r="B3520">
        <v>173</v>
      </c>
      <c r="C3520" s="3">
        <f t="shared" si="54"/>
        <v>9.6111111111111107</v>
      </c>
    </row>
    <row r="3521" spans="1:3">
      <c r="A3521" s="2">
        <v>43476.766493055555</v>
      </c>
      <c r="B3521">
        <v>170</v>
      </c>
      <c r="C3521" s="3">
        <f t="shared" si="54"/>
        <v>9.4444444444444446</v>
      </c>
    </row>
    <row r="3522" spans="1:3">
      <c r="A3522" s="2">
        <v>43476.769965277781</v>
      </c>
      <c r="B3522">
        <v>172</v>
      </c>
      <c r="C3522" s="3">
        <f t="shared" si="54"/>
        <v>9.5555555555555554</v>
      </c>
    </row>
    <row r="3523" spans="1:3">
      <c r="A3523" s="2">
        <v>43476.7734375</v>
      </c>
      <c r="B3523">
        <v>163</v>
      </c>
      <c r="C3523" s="3">
        <f t="shared" ref="C3523:C3586" si="55">(B3523/18)</f>
        <v>9.0555555555555554</v>
      </c>
    </row>
    <row r="3524" spans="1:3">
      <c r="A3524" s="2">
        <v>43476.776909722219</v>
      </c>
      <c r="B3524">
        <v>152</v>
      </c>
      <c r="C3524" s="3">
        <f t="shared" si="55"/>
        <v>8.4444444444444446</v>
      </c>
    </row>
    <row r="3525" spans="1:3">
      <c r="A3525" s="2">
        <v>43476.780381944445</v>
      </c>
      <c r="B3525">
        <v>149</v>
      </c>
      <c r="C3525" s="3">
        <f t="shared" si="55"/>
        <v>8.2777777777777786</v>
      </c>
    </row>
    <row r="3526" spans="1:3">
      <c r="A3526" s="2">
        <v>43476.783854166664</v>
      </c>
      <c r="B3526">
        <v>143</v>
      </c>
      <c r="C3526" s="3">
        <f t="shared" si="55"/>
        <v>7.9444444444444446</v>
      </c>
    </row>
    <row r="3527" spans="1:3">
      <c r="A3527" s="2">
        <v>43476.787326388891</v>
      </c>
      <c r="B3527">
        <v>135</v>
      </c>
      <c r="C3527" s="3">
        <f t="shared" si="55"/>
        <v>7.5</v>
      </c>
    </row>
    <row r="3528" spans="1:3">
      <c r="A3528" s="2">
        <v>43476.790798611109</v>
      </c>
      <c r="B3528">
        <v>131</v>
      </c>
      <c r="C3528" s="3">
        <f t="shared" si="55"/>
        <v>7.2777777777777777</v>
      </c>
    </row>
    <row r="3529" spans="1:3">
      <c r="A3529" s="2">
        <v>43476.794270833336</v>
      </c>
      <c r="B3529">
        <v>127</v>
      </c>
      <c r="C3529" s="3">
        <f t="shared" si="55"/>
        <v>7.0555555555555554</v>
      </c>
    </row>
    <row r="3530" spans="1:3">
      <c r="A3530" s="2">
        <v>43476.797743055555</v>
      </c>
      <c r="B3530">
        <v>126</v>
      </c>
      <c r="C3530" s="3">
        <f t="shared" si="55"/>
        <v>7</v>
      </c>
    </row>
    <row r="3531" spans="1:3">
      <c r="A3531" s="2">
        <v>43476.801215277781</v>
      </c>
      <c r="B3531">
        <v>120</v>
      </c>
      <c r="C3531" s="3">
        <f t="shared" si="55"/>
        <v>6.666666666666667</v>
      </c>
    </row>
    <row r="3532" spans="1:3">
      <c r="A3532" s="2">
        <v>43476.8046875</v>
      </c>
      <c r="B3532">
        <v>113</v>
      </c>
      <c r="C3532" s="3">
        <f t="shared" si="55"/>
        <v>6.2777777777777777</v>
      </c>
    </row>
    <row r="3533" spans="1:3">
      <c r="A3533" s="2">
        <v>43476.808159722219</v>
      </c>
      <c r="B3533">
        <v>109</v>
      </c>
      <c r="C3533" s="3">
        <f t="shared" si="55"/>
        <v>6.0555555555555554</v>
      </c>
    </row>
    <row r="3534" spans="1:3">
      <c r="A3534" s="2">
        <v>43476.811631944445</v>
      </c>
      <c r="B3534">
        <v>108</v>
      </c>
      <c r="C3534" s="3">
        <f t="shared" si="55"/>
        <v>6</v>
      </c>
    </row>
    <row r="3535" spans="1:3">
      <c r="A3535" s="2">
        <v>43476.815104166664</v>
      </c>
      <c r="B3535">
        <v>109</v>
      </c>
      <c r="C3535" s="3">
        <f t="shared" si="55"/>
        <v>6.0555555555555554</v>
      </c>
    </row>
    <row r="3536" spans="1:3">
      <c r="A3536" s="2">
        <v>43476.818576388891</v>
      </c>
      <c r="B3536">
        <v>107</v>
      </c>
      <c r="C3536" s="3">
        <f t="shared" si="55"/>
        <v>5.9444444444444446</v>
      </c>
    </row>
    <row r="3537" spans="1:3">
      <c r="A3537" s="2">
        <v>43476.822048611109</v>
      </c>
      <c r="B3537">
        <v>105</v>
      </c>
      <c r="C3537" s="3">
        <f t="shared" si="55"/>
        <v>5.833333333333333</v>
      </c>
    </row>
    <row r="3538" spans="1:3">
      <c r="A3538" s="2">
        <v>43476.825520833336</v>
      </c>
      <c r="B3538">
        <v>104</v>
      </c>
      <c r="C3538" s="3">
        <f t="shared" si="55"/>
        <v>5.7777777777777777</v>
      </c>
    </row>
    <row r="3539" spans="1:3">
      <c r="A3539" s="2">
        <v>43476.828993055555</v>
      </c>
      <c r="B3539">
        <v>104</v>
      </c>
      <c r="C3539" s="3">
        <f t="shared" si="55"/>
        <v>5.7777777777777777</v>
      </c>
    </row>
    <row r="3540" spans="1:3">
      <c r="A3540" s="2">
        <v>43476.832465277781</v>
      </c>
      <c r="B3540">
        <v>104</v>
      </c>
      <c r="C3540" s="3">
        <f t="shared" si="55"/>
        <v>5.7777777777777777</v>
      </c>
    </row>
    <row r="3541" spans="1:3">
      <c r="A3541" s="2">
        <v>43476.8359375</v>
      </c>
      <c r="B3541">
        <v>105</v>
      </c>
      <c r="C3541" s="3">
        <f t="shared" si="55"/>
        <v>5.833333333333333</v>
      </c>
    </row>
    <row r="3542" spans="1:3">
      <c r="A3542" s="2">
        <v>43476.839409722219</v>
      </c>
      <c r="B3542">
        <v>105</v>
      </c>
      <c r="C3542" s="3">
        <f t="shared" si="55"/>
        <v>5.833333333333333</v>
      </c>
    </row>
    <row r="3543" spans="1:3">
      <c r="A3543" s="2">
        <v>43476.842881944445</v>
      </c>
      <c r="B3543">
        <v>106</v>
      </c>
      <c r="C3543" s="3">
        <f t="shared" si="55"/>
        <v>5.8888888888888893</v>
      </c>
    </row>
    <row r="3544" spans="1:3">
      <c r="A3544" s="2">
        <v>43476.846354166664</v>
      </c>
      <c r="B3544">
        <v>106</v>
      </c>
      <c r="C3544" s="3">
        <f t="shared" si="55"/>
        <v>5.8888888888888893</v>
      </c>
    </row>
    <row r="3545" spans="1:3">
      <c r="A3545" s="2">
        <v>43476.849826388891</v>
      </c>
      <c r="B3545">
        <v>105</v>
      </c>
      <c r="C3545" s="3">
        <f t="shared" si="55"/>
        <v>5.833333333333333</v>
      </c>
    </row>
    <row r="3546" spans="1:3">
      <c r="A3546" s="2">
        <v>43476.853298611109</v>
      </c>
      <c r="B3546">
        <v>103</v>
      </c>
      <c r="C3546" s="3">
        <f t="shared" si="55"/>
        <v>5.7222222222222223</v>
      </c>
    </row>
    <row r="3547" spans="1:3">
      <c r="A3547" s="2">
        <v>43476.856770833336</v>
      </c>
      <c r="B3547">
        <v>102</v>
      </c>
      <c r="C3547" s="3">
        <f t="shared" si="55"/>
        <v>5.666666666666667</v>
      </c>
    </row>
    <row r="3548" spans="1:3">
      <c r="A3548" s="2">
        <v>43476.860243055555</v>
      </c>
      <c r="B3548">
        <v>104</v>
      </c>
      <c r="C3548" s="3">
        <f t="shared" si="55"/>
        <v>5.7777777777777777</v>
      </c>
    </row>
    <row r="3549" spans="1:3">
      <c r="A3549" s="2">
        <v>43476.863715277781</v>
      </c>
      <c r="B3549">
        <v>101</v>
      </c>
      <c r="C3549" s="3">
        <f t="shared" si="55"/>
        <v>5.6111111111111107</v>
      </c>
    </row>
    <row r="3550" spans="1:3">
      <c r="A3550" s="2">
        <v>43476.8671875</v>
      </c>
      <c r="B3550">
        <v>104</v>
      </c>
      <c r="C3550" s="3">
        <f t="shared" si="55"/>
        <v>5.7777777777777777</v>
      </c>
    </row>
    <row r="3551" spans="1:3">
      <c r="A3551" s="2">
        <v>43476.870659722219</v>
      </c>
      <c r="B3551">
        <v>103</v>
      </c>
      <c r="C3551" s="3">
        <f t="shared" si="55"/>
        <v>5.7222222222222223</v>
      </c>
    </row>
    <row r="3552" spans="1:3">
      <c r="A3552" s="2">
        <v>43476.874131944445</v>
      </c>
      <c r="B3552">
        <v>101</v>
      </c>
      <c r="C3552" s="3">
        <f t="shared" si="55"/>
        <v>5.6111111111111107</v>
      </c>
    </row>
    <row r="3553" spans="1:3">
      <c r="A3553" s="2">
        <v>43476.877604166664</v>
      </c>
      <c r="B3553">
        <v>102</v>
      </c>
      <c r="C3553" s="3">
        <f t="shared" si="55"/>
        <v>5.666666666666667</v>
      </c>
    </row>
    <row r="3554" spans="1:3">
      <c r="A3554" s="2">
        <v>43476.881076388891</v>
      </c>
      <c r="B3554">
        <v>104</v>
      </c>
      <c r="C3554" s="3">
        <f t="shared" si="55"/>
        <v>5.7777777777777777</v>
      </c>
    </row>
    <row r="3555" spans="1:3">
      <c r="A3555" s="2">
        <v>43476.884548611109</v>
      </c>
      <c r="B3555">
        <v>113</v>
      </c>
      <c r="C3555" s="3">
        <f t="shared" si="55"/>
        <v>6.2777777777777777</v>
      </c>
    </row>
    <row r="3556" spans="1:3">
      <c r="A3556" s="2">
        <v>43476.888020833336</v>
      </c>
      <c r="B3556">
        <v>136</v>
      </c>
      <c r="C3556" s="3">
        <f t="shared" si="55"/>
        <v>7.5555555555555554</v>
      </c>
    </row>
    <row r="3557" spans="1:3">
      <c r="A3557" s="2">
        <v>43476.891493055555</v>
      </c>
      <c r="B3557">
        <v>159</v>
      </c>
      <c r="C3557" s="3">
        <f t="shared" si="55"/>
        <v>8.8333333333333339</v>
      </c>
    </row>
    <row r="3558" spans="1:3">
      <c r="A3558" s="2">
        <v>43476.894965277781</v>
      </c>
      <c r="B3558">
        <v>178</v>
      </c>
      <c r="C3558" s="3">
        <f t="shared" si="55"/>
        <v>9.8888888888888893</v>
      </c>
    </row>
    <row r="3559" spans="1:3">
      <c r="A3559" s="2">
        <v>43476.8984375</v>
      </c>
      <c r="B3559">
        <v>197</v>
      </c>
      <c r="C3559" s="3">
        <f t="shared" si="55"/>
        <v>10.944444444444445</v>
      </c>
    </row>
    <row r="3560" spans="1:3">
      <c r="A3560" s="2">
        <v>43476.901909722219</v>
      </c>
      <c r="B3560">
        <v>219</v>
      </c>
      <c r="C3560" s="3">
        <f t="shared" si="55"/>
        <v>12.166666666666666</v>
      </c>
    </row>
    <row r="3561" spans="1:3">
      <c r="A3561" s="2">
        <v>43476.905381944445</v>
      </c>
      <c r="B3561">
        <v>238</v>
      </c>
      <c r="C3561" s="3">
        <f t="shared" si="55"/>
        <v>13.222222222222221</v>
      </c>
    </row>
    <row r="3562" spans="1:3">
      <c r="A3562" s="2">
        <v>43476.908854166664</v>
      </c>
      <c r="B3562">
        <v>254</v>
      </c>
      <c r="C3562" s="3">
        <f t="shared" si="55"/>
        <v>14.111111111111111</v>
      </c>
    </row>
    <row r="3563" spans="1:3">
      <c r="A3563" s="2">
        <v>43476.912326388891</v>
      </c>
      <c r="B3563">
        <v>271</v>
      </c>
      <c r="C3563" s="3">
        <f t="shared" si="55"/>
        <v>15.055555555555555</v>
      </c>
    </row>
    <row r="3564" spans="1:3">
      <c r="A3564" s="2">
        <v>43476.915798611109</v>
      </c>
      <c r="B3564">
        <v>288</v>
      </c>
      <c r="C3564" s="3">
        <f t="shared" si="55"/>
        <v>16</v>
      </c>
    </row>
    <row r="3565" spans="1:3">
      <c r="A3565" s="2">
        <v>43476.919270833336</v>
      </c>
      <c r="B3565">
        <v>294</v>
      </c>
      <c r="C3565" s="3">
        <f t="shared" si="55"/>
        <v>16.333333333333332</v>
      </c>
    </row>
    <row r="3566" spans="1:3">
      <c r="A3566" s="2">
        <v>43476.922743055555</v>
      </c>
      <c r="B3566">
        <v>297</v>
      </c>
      <c r="C3566" s="3">
        <f t="shared" si="55"/>
        <v>16.5</v>
      </c>
    </row>
    <row r="3567" spans="1:3">
      <c r="A3567" s="2">
        <v>43476.926215277781</v>
      </c>
      <c r="B3567">
        <v>302</v>
      </c>
      <c r="C3567" s="3">
        <f t="shared" si="55"/>
        <v>16.777777777777779</v>
      </c>
    </row>
    <row r="3568" spans="1:3">
      <c r="A3568" s="2">
        <v>43476.9296875</v>
      </c>
      <c r="B3568">
        <v>308</v>
      </c>
      <c r="C3568" s="3">
        <f t="shared" si="55"/>
        <v>17.111111111111111</v>
      </c>
    </row>
    <row r="3569" spans="1:3">
      <c r="A3569" s="2">
        <v>43476.933159722219</v>
      </c>
      <c r="B3569">
        <v>313</v>
      </c>
      <c r="C3569" s="3">
        <f t="shared" si="55"/>
        <v>17.388888888888889</v>
      </c>
    </row>
    <row r="3570" spans="1:3">
      <c r="A3570" s="2">
        <v>43476.936631944445</v>
      </c>
      <c r="B3570">
        <v>311</v>
      </c>
      <c r="C3570" s="3">
        <f t="shared" si="55"/>
        <v>17.277777777777779</v>
      </c>
    </row>
    <row r="3571" spans="1:3">
      <c r="A3571" s="2">
        <v>43476.940104166664</v>
      </c>
      <c r="B3571">
        <v>310</v>
      </c>
      <c r="C3571" s="3">
        <f t="shared" si="55"/>
        <v>17.222222222222221</v>
      </c>
    </row>
    <row r="3572" spans="1:3">
      <c r="A3572" s="2">
        <v>43476.943576388891</v>
      </c>
      <c r="B3572">
        <v>303</v>
      </c>
      <c r="C3572" s="3">
        <f t="shared" si="55"/>
        <v>16.833333333333332</v>
      </c>
    </row>
    <row r="3573" spans="1:3">
      <c r="A3573" s="2">
        <v>43476.947048611109</v>
      </c>
      <c r="B3573">
        <v>304</v>
      </c>
      <c r="C3573" s="3">
        <f t="shared" si="55"/>
        <v>16.888888888888889</v>
      </c>
    </row>
    <row r="3574" spans="1:3">
      <c r="A3574" s="2">
        <v>43476.950520833336</v>
      </c>
      <c r="B3574">
        <v>309</v>
      </c>
      <c r="C3574" s="3">
        <f t="shared" si="55"/>
        <v>17.166666666666668</v>
      </c>
    </row>
    <row r="3575" spans="1:3">
      <c r="A3575" s="2">
        <v>43476.953993055555</v>
      </c>
      <c r="B3575">
        <v>318</v>
      </c>
      <c r="C3575" s="3">
        <f t="shared" si="55"/>
        <v>17.666666666666668</v>
      </c>
    </row>
    <row r="3576" spans="1:3">
      <c r="A3576" s="2">
        <v>43476.957465277781</v>
      </c>
      <c r="B3576">
        <v>317</v>
      </c>
      <c r="C3576" s="3">
        <f t="shared" si="55"/>
        <v>17.611111111111111</v>
      </c>
    </row>
    <row r="3577" spans="1:3">
      <c r="A3577" s="2">
        <v>43476.9609375</v>
      </c>
      <c r="B3577">
        <v>308</v>
      </c>
      <c r="C3577" s="3">
        <f t="shared" si="55"/>
        <v>17.111111111111111</v>
      </c>
    </row>
    <row r="3578" spans="1:3">
      <c r="A3578" s="2">
        <v>43476.964409722219</v>
      </c>
      <c r="B3578">
        <v>300</v>
      </c>
      <c r="C3578" s="3">
        <f t="shared" si="55"/>
        <v>16.666666666666668</v>
      </c>
    </row>
    <row r="3579" spans="1:3">
      <c r="A3579" s="2">
        <v>43476.967881944445</v>
      </c>
      <c r="B3579">
        <v>296</v>
      </c>
      <c r="C3579" s="3">
        <f t="shared" si="55"/>
        <v>16.444444444444443</v>
      </c>
    </row>
    <row r="3580" spans="1:3">
      <c r="A3580" s="2">
        <v>43476.971354166664</v>
      </c>
      <c r="B3580">
        <v>301</v>
      </c>
      <c r="C3580" s="3">
        <f t="shared" si="55"/>
        <v>16.722222222222221</v>
      </c>
    </row>
    <row r="3581" spans="1:3">
      <c r="A3581" s="2">
        <v>43476.974826388891</v>
      </c>
      <c r="B3581">
        <v>290</v>
      </c>
      <c r="C3581" s="3">
        <f t="shared" si="55"/>
        <v>16.111111111111111</v>
      </c>
    </row>
    <row r="3582" spans="1:3">
      <c r="A3582" s="2">
        <v>43476.978298611109</v>
      </c>
      <c r="B3582">
        <v>292</v>
      </c>
      <c r="C3582" s="3">
        <f t="shared" si="55"/>
        <v>16.222222222222221</v>
      </c>
    </row>
    <row r="3583" spans="1:3">
      <c r="A3583" s="2">
        <v>43476.981770833336</v>
      </c>
      <c r="B3583">
        <v>298</v>
      </c>
      <c r="C3583" s="3">
        <f t="shared" si="55"/>
        <v>16.555555555555557</v>
      </c>
    </row>
    <row r="3584" spans="1:3">
      <c r="A3584" s="2">
        <v>43476.985243055555</v>
      </c>
      <c r="B3584">
        <v>309</v>
      </c>
      <c r="C3584" s="3">
        <f t="shared" si="55"/>
        <v>17.166666666666668</v>
      </c>
    </row>
    <row r="3585" spans="1:3">
      <c r="A3585" s="2">
        <v>43476.988715277781</v>
      </c>
      <c r="B3585">
        <v>314</v>
      </c>
      <c r="C3585" s="3">
        <f t="shared" si="55"/>
        <v>17.444444444444443</v>
      </c>
    </row>
    <row r="3586" spans="1:3">
      <c r="A3586" s="2">
        <v>43476.9921875</v>
      </c>
      <c r="B3586">
        <v>314</v>
      </c>
      <c r="C3586" s="3">
        <f t="shared" si="55"/>
        <v>17.444444444444443</v>
      </c>
    </row>
    <row r="3587" spans="1:3">
      <c r="A3587" s="2">
        <v>43476.995659722219</v>
      </c>
      <c r="B3587">
        <v>310</v>
      </c>
      <c r="C3587" s="3">
        <f t="shared" ref="C3587:C3650" si="56">(B3587/18)</f>
        <v>17.222222222222221</v>
      </c>
    </row>
    <row r="3588" spans="1:3">
      <c r="A3588" s="2">
        <v>43476.999131944445</v>
      </c>
      <c r="B3588">
        <v>305</v>
      </c>
      <c r="C3588" s="3">
        <f t="shared" si="56"/>
        <v>16.944444444444443</v>
      </c>
    </row>
    <row r="3589" spans="1:3">
      <c r="A3589" s="2">
        <v>43477.002615740741</v>
      </c>
      <c r="B3589">
        <v>298</v>
      </c>
      <c r="C3589" s="3">
        <f t="shared" si="56"/>
        <v>16.555555555555557</v>
      </c>
    </row>
    <row r="3590" spans="1:3">
      <c r="A3590" s="2">
        <v>43477.00608796296</v>
      </c>
      <c r="B3590">
        <v>293</v>
      </c>
      <c r="C3590" s="3">
        <f t="shared" si="56"/>
        <v>16.277777777777779</v>
      </c>
    </row>
    <row r="3591" spans="1:3">
      <c r="A3591" s="2">
        <v>43477.009560185186</v>
      </c>
      <c r="B3591">
        <v>286</v>
      </c>
      <c r="C3591" s="3">
        <f t="shared" si="56"/>
        <v>15.888888888888889</v>
      </c>
    </row>
    <row r="3592" spans="1:3">
      <c r="A3592" s="2">
        <v>43477.013032407405</v>
      </c>
      <c r="B3592">
        <v>278</v>
      </c>
      <c r="C3592" s="3">
        <f t="shared" si="56"/>
        <v>15.444444444444445</v>
      </c>
    </row>
    <row r="3593" spans="1:3">
      <c r="A3593" s="2">
        <v>43477.016504629632</v>
      </c>
      <c r="B3593">
        <v>270</v>
      </c>
      <c r="C3593" s="3">
        <f t="shared" si="56"/>
        <v>15</v>
      </c>
    </row>
    <row r="3594" spans="1:3">
      <c r="A3594" s="2">
        <v>43477.019976851851</v>
      </c>
      <c r="B3594">
        <v>254</v>
      </c>
      <c r="C3594" s="3">
        <f t="shared" si="56"/>
        <v>14.111111111111111</v>
      </c>
    </row>
    <row r="3595" spans="1:3">
      <c r="A3595" s="2">
        <v>43477.023449074077</v>
      </c>
      <c r="B3595">
        <v>246</v>
      </c>
      <c r="C3595" s="3">
        <f t="shared" si="56"/>
        <v>13.666666666666666</v>
      </c>
    </row>
    <row r="3596" spans="1:3">
      <c r="A3596" s="2">
        <v>43477.026921296296</v>
      </c>
      <c r="B3596">
        <v>237</v>
      </c>
      <c r="C3596" s="3">
        <f t="shared" si="56"/>
        <v>13.166666666666666</v>
      </c>
    </row>
    <row r="3597" spans="1:3">
      <c r="A3597" s="2">
        <v>43477.030393518522</v>
      </c>
      <c r="B3597">
        <v>225</v>
      </c>
      <c r="C3597" s="3">
        <f t="shared" si="56"/>
        <v>12.5</v>
      </c>
    </row>
    <row r="3598" spans="1:3">
      <c r="A3598" s="2">
        <v>43477.033865740741</v>
      </c>
      <c r="B3598">
        <v>210</v>
      </c>
      <c r="C3598" s="3">
        <f t="shared" si="56"/>
        <v>11.666666666666666</v>
      </c>
    </row>
    <row r="3599" spans="1:3">
      <c r="A3599" s="2">
        <v>43477.03733796296</v>
      </c>
      <c r="B3599">
        <v>197</v>
      </c>
      <c r="C3599" s="3">
        <f t="shared" si="56"/>
        <v>10.944444444444445</v>
      </c>
    </row>
    <row r="3600" spans="1:3">
      <c r="A3600" s="2">
        <v>43477.040810185186</v>
      </c>
      <c r="B3600">
        <v>184</v>
      </c>
      <c r="C3600" s="3">
        <f t="shared" si="56"/>
        <v>10.222222222222221</v>
      </c>
    </row>
    <row r="3601" spans="1:3">
      <c r="A3601" s="2">
        <v>43477.044282407405</v>
      </c>
      <c r="B3601">
        <v>172</v>
      </c>
      <c r="C3601" s="3">
        <f t="shared" si="56"/>
        <v>9.5555555555555554</v>
      </c>
    </row>
    <row r="3602" spans="1:3">
      <c r="A3602" s="2">
        <v>43477.047754629632</v>
      </c>
      <c r="B3602">
        <v>161</v>
      </c>
      <c r="C3602" s="3">
        <f t="shared" si="56"/>
        <v>8.9444444444444446</v>
      </c>
    </row>
    <row r="3603" spans="1:3">
      <c r="A3603" s="2">
        <v>43477.051226851851</v>
      </c>
      <c r="B3603">
        <v>151</v>
      </c>
      <c r="C3603" s="3">
        <f t="shared" si="56"/>
        <v>8.3888888888888893</v>
      </c>
    </row>
    <row r="3604" spans="1:3">
      <c r="A3604" s="2">
        <v>43477.054699074077</v>
      </c>
      <c r="B3604">
        <v>141</v>
      </c>
      <c r="C3604" s="3">
        <f t="shared" si="56"/>
        <v>7.833333333333333</v>
      </c>
    </row>
    <row r="3605" spans="1:3">
      <c r="A3605" s="2">
        <v>43477.058171296296</v>
      </c>
      <c r="B3605">
        <v>134</v>
      </c>
      <c r="C3605" s="3">
        <f t="shared" si="56"/>
        <v>7.4444444444444446</v>
      </c>
    </row>
    <row r="3606" spans="1:3">
      <c r="A3606" s="2">
        <v>43477.061643518522</v>
      </c>
      <c r="B3606">
        <v>128</v>
      </c>
      <c r="C3606" s="3">
        <f t="shared" si="56"/>
        <v>7.1111111111111107</v>
      </c>
    </row>
    <row r="3607" spans="1:3">
      <c r="A3607" s="2">
        <v>43477.065115740741</v>
      </c>
      <c r="B3607">
        <v>122</v>
      </c>
      <c r="C3607" s="3">
        <f t="shared" si="56"/>
        <v>6.7777777777777777</v>
      </c>
    </row>
    <row r="3608" spans="1:3">
      <c r="A3608" s="2">
        <v>43477.06858796296</v>
      </c>
      <c r="B3608">
        <v>117</v>
      </c>
      <c r="C3608" s="3">
        <f t="shared" si="56"/>
        <v>6.5</v>
      </c>
    </row>
    <row r="3609" spans="1:3">
      <c r="A3609" s="2">
        <v>43477.072060185186</v>
      </c>
      <c r="B3609">
        <v>112</v>
      </c>
      <c r="C3609" s="3">
        <f t="shared" si="56"/>
        <v>6.2222222222222223</v>
      </c>
    </row>
    <row r="3610" spans="1:3">
      <c r="A3610" s="2">
        <v>43477.075532407405</v>
      </c>
      <c r="B3610">
        <v>106</v>
      </c>
      <c r="C3610" s="3">
        <f t="shared" si="56"/>
        <v>5.8888888888888893</v>
      </c>
    </row>
    <row r="3611" spans="1:3">
      <c r="A3611" s="2">
        <v>43477.079004629632</v>
      </c>
      <c r="B3611">
        <v>102</v>
      </c>
      <c r="C3611" s="3">
        <f t="shared" si="56"/>
        <v>5.666666666666667</v>
      </c>
    </row>
    <row r="3612" spans="1:3">
      <c r="A3612" s="2">
        <v>43477.082476851851</v>
      </c>
      <c r="B3612">
        <v>96</v>
      </c>
      <c r="C3612" s="3">
        <f t="shared" si="56"/>
        <v>5.333333333333333</v>
      </c>
    </row>
    <row r="3613" spans="1:3">
      <c r="A3613" s="2">
        <v>43477.085949074077</v>
      </c>
      <c r="B3613">
        <v>90</v>
      </c>
      <c r="C3613" s="3">
        <f t="shared" si="56"/>
        <v>5</v>
      </c>
    </row>
    <row r="3614" spans="1:3">
      <c r="A3614" s="2">
        <v>43477.089421296296</v>
      </c>
      <c r="B3614">
        <v>86</v>
      </c>
      <c r="C3614" s="3">
        <f t="shared" si="56"/>
        <v>4.7777777777777777</v>
      </c>
    </row>
    <row r="3615" spans="1:3">
      <c r="A3615" s="2">
        <v>43477.092893518522</v>
      </c>
      <c r="B3615">
        <v>85</v>
      </c>
      <c r="C3615" s="3">
        <f t="shared" si="56"/>
        <v>4.7222222222222223</v>
      </c>
    </row>
    <row r="3616" spans="1:3">
      <c r="A3616" s="2">
        <v>43477.096365740741</v>
      </c>
      <c r="B3616">
        <v>85</v>
      </c>
      <c r="C3616" s="3">
        <f t="shared" si="56"/>
        <v>4.7222222222222223</v>
      </c>
    </row>
    <row r="3617" spans="1:3">
      <c r="A3617" s="2">
        <v>43477.09983796296</v>
      </c>
      <c r="B3617">
        <v>83</v>
      </c>
      <c r="C3617" s="3">
        <f t="shared" si="56"/>
        <v>4.6111111111111107</v>
      </c>
    </row>
    <row r="3618" spans="1:3">
      <c r="A3618" s="2">
        <v>43477.103310185186</v>
      </c>
      <c r="B3618">
        <v>80</v>
      </c>
      <c r="C3618" s="3">
        <f t="shared" si="56"/>
        <v>4.4444444444444446</v>
      </c>
    </row>
    <row r="3619" spans="1:3">
      <c r="A3619" s="2">
        <v>43477.106782407405</v>
      </c>
      <c r="B3619">
        <v>75</v>
      </c>
      <c r="C3619" s="3">
        <f t="shared" si="56"/>
        <v>4.166666666666667</v>
      </c>
    </row>
    <row r="3620" spans="1:3">
      <c r="A3620" s="2">
        <v>43477.110254629632</v>
      </c>
      <c r="B3620">
        <v>72</v>
      </c>
      <c r="C3620" s="3">
        <f t="shared" si="56"/>
        <v>4</v>
      </c>
    </row>
    <row r="3621" spans="1:3">
      <c r="A3621" s="2">
        <v>43477.113726851851</v>
      </c>
      <c r="B3621">
        <v>69</v>
      </c>
      <c r="C3621" s="3">
        <f t="shared" si="56"/>
        <v>3.8333333333333335</v>
      </c>
    </row>
    <row r="3622" spans="1:3">
      <c r="A3622" s="2">
        <v>43477.117199074077</v>
      </c>
      <c r="B3622">
        <v>64</v>
      </c>
      <c r="C3622" s="3">
        <f t="shared" si="56"/>
        <v>3.5555555555555554</v>
      </c>
    </row>
    <row r="3623" spans="1:3">
      <c r="A3623" s="2">
        <v>43477.120671296296</v>
      </c>
      <c r="B3623">
        <v>63</v>
      </c>
      <c r="C3623" s="3">
        <f t="shared" si="56"/>
        <v>3.5</v>
      </c>
    </row>
    <row r="3624" spans="1:3">
      <c r="A3624" s="2">
        <v>43477.124143518522</v>
      </c>
      <c r="B3624">
        <v>61</v>
      </c>
      <c r="C3624" s="3">
        <f t="shared" si="56"/>
        <v>3.3888888888888888</v>
      </c>
    </row>
    <row r="3625" spans="1:3">
      <c r="A3625" s="2">
        <v>43477.127615740741</v>
      </c>
      <c r="B3625">
        <v>58</v>
      </c>
      <c r="C3625" s="3">
        <f t="shared" si="56"/>
        <v>3.2222222222222223</v>
      </c>
    </row>
    <row r="3626" spans="1:3">
      <c r="A3626" s="2">
        <v>43477.13108796296</v>
      </c>
      <c r="B3626">
        <v>55</v>
      </c>
      <c r="C3626" s="3">
        <f t="shared" si="56"/>
        <v>3.0555555555555554</v>
      </c>
    </row>
    <row r="3627" spans="1:3">
      <c r="A3627" s="2">
        <v>43477.134560185186</v>
      </c>
      <c r="B3627">
        <v>53</v>
      </c>
      <c r="C3627" s="3">
        <f t="shared" si="56"/>
        <v>2.9444444444444446</v>
      </c>
    </row>
    <row r="3628" spans="1:3">
      <c r="A3628" s="2">
        <v>43477.138032407405</v>
      </c>
      <c r="B3628">
        <v>53</v>
      </c>
      <c r="C3628" s="3">
        <f t="shared" si="56"/>
        <v>2.9444444444444446</v>
      </c>
    </row>
    <row r="3629" spans="1:3">
      <c r="A3629" s="2">
        <v>43477.141504629632</v>
      </c>
      <c r="B3629">
        <v>52</v>
      </c>
      <c r="C3629" s="3">
        <f t="shared" si="56"/>
        <v>2.8888888888888888</v>
      </c>
    </row>
    <row r="3630" spans="1:3">
      <c r="A3630" s="2">
        <v>43477.144976851851</v>
      </c>
      <c r="B3630">
        <v>51</v>
      </c>
      <c r="C3630" s="3">
        <f t="shared" si="56"/>
        <v>2.8333333333333335</v>
      </c>
    </row>
    <row r="3631" spans="1:3">
      <c r="A3631" s="2">
        <v>43477.148449074077</v>
      </c>
      <c r="B3631">
        <v>50</v>
      </c>
      <c r="C3631" s="3">
        <f t="shared" si="56"/>
        <v>2.7777777777777777</v>
      </c>
    </row>
    <row r="3632" spans="1:3">
      <c r="A3632" s="2">
        <v>43477.151921296296</v>
      </c>
      <c r="B3632">
        <v>54</v>
      </c>
      <c r="C3632" s="3">
        <f t="shared" si="56"/>
        <v>3</v>
      </c>
    </row>
    <row r="3633" spans="1:3">
      <c r="A3633" s="2">
        <v>43477.155393518522</v>
      </c>
      <c r="B3633">
        <v>56</v>
      </c>
      <c r="C3633" s="3">
        <f t="shared" si="56"/>
        <v>3.1111111111111112</v>
      </c>
    </row>
    <row r="3634" spans="1:3">
      <c r="A3634" s="2">
        <v>43477.158865740741</v>
      </c>
      <c r="B3634">
        <v>55</v>
      </c>
      <c r="C3634" s="3">
        <f t="shared" si="56"/>
        <v>3.0555555555555554</v>
      </c>
    </row>
    <row r="3635" spans="1:3">
      <c r="A3635" s="2">
        <v>43477.16233796296</v>
      </c>
      <c r="B3635">
        <v>55</v>
      </c>
      <c r="C3635" s="3">
        <f t="shared" si="56"/>
        <v>3.0555555555555554</v>
      </c>
    </row>
    <row r="3636" spans="1:3">
      <c r="A3636" s="2">
        <v>43477.165810185186</v>
      </c>
      <c r="B3636">
        <v>55</v>
      </c>
      <c r="C3636" s="3">
        <f t="shared" si="56"/>
        <v>3.0555555555555554</v>
      </c>
    </row>
    <row r="3637" spans="1:3">
      <c r="A3637" s="2">
        <v>43477.169282407405</v>
      </c>
      <c r="B3637">
        <v>52</v>
      </c>
      <c r="C3637" s="3">
        <f t="shared" si="56"/>
        <v>2.8888888888888888</v>
      </c>
    </row>
    <row r="3638" spans="1:3">
      <c r="A3638" s="2">
        <v>43477.172754629632</v>
      </c>
      <c r="B3638">
        <v>50</v>
      </c>
      <c r="C3638" s="3">
        <f t="shared" si="56"/>
        <v>2.7777777777777777</v>
      </c>
    </row>
    <row r="3639" spans="1:3">
      <c r="A3639" s="2">
        <v>43477.176226851851</v>
      </c>
      <c r="B3639">
        <v>50</v>
      </c>
      <c r="C3639" s="3">
        <f t="shared" si="56"/>
        <v>2.7777777777777777</v>
      </c>
    </row>
    <row r="3640" spans="1:3">
      <c r="A3640" s="2">
        <v>43477.179699074077</v>
      </c>
      <c r="B3640">
        <v>50</v>
      </c>
      <c r="C3640" s="3">
        <f t="shared" si="56"/>
        <v>2.7777777777777777</v>
      </c>
    </row>
    <row r="3641" spans="1:3">
      <c r="A3641" s="2">
        <v>43477.183171296296</v>
      </c>
      <c r="B3641">
        <v>50</v>
      </c>
      <c r="C3641" s="3">
        <f t="shared" si="56"/>
        <v>2.7777777777777777</v>
      </c>
    </row>
    <row r="3642" spans="1:3">
      <c r="A3642" s="2">
        <v>43477.186643518522</v>
      </c>
      <c r="B3642">
        <v>51</v>
      </c>
      <c r="C3642" s="3">
        <f t="shared" si="56"/>
        <v>2.8333333333333335</v>
      </c>
    </row>
    <row r="3643" spans="1:3">
      <c r="A3643" s="2">
        <v>43477.190115740741</v>
      </c>
      <c r="B3643">
        <v>52</v>
      </c>
      <c r="C3643" s="3">
        <f t="shared" si="56"/>
        <v>2.8888888888888888</v>
      </c>
    </row>
    <row r="3644" spans="1:3">
      <c r="A3644" s="2">
        <v>43477.19358796296</v>
      </c>
      <c r="B3644">
        <v>51</v>
      </c>
      <c r="C3644" s="3">
        <f t="shared" si="56"/>
        <v>2.8333333333333335</v>
      </c>
    </row>
    <row r="3645" spans="1:3">
      <c r="A3645" s="2">
        <v>43477.197060185186</v>
      </c>
      <c r="B3645">
        <v>50</v>
      </c>
      <c r="C3645" s="3">
        <f t="shared" si="56"/>
        <v>2.7777777777777777</v>
      </c>
    </row>
    <row r="3646" spans="1:3">
      <c r="A3646" s="2">
        <v>43477.200532407405</v>
      </c>
      <c r="B3646">
        <v>49</v>
      </c>
      <c r="C3646" s="3">
        <f t="shared" si="56"/>
        <v>2.7222222222222223</v>
      </c>
    </row>
    <row r="3647" spans="1:3">
      <c r="A3647" s="2">
        <v>43477.204004629632</v>
      </c>
      <c r="B3647">
        <v>49</v>
      </c>
      <c r="C3647" s="3">
        <f t="shared" si="56"/>
        <v>2.7222222222222223</v>
      </c>
    </row>
    <row r="3648" spans="1:3">
      <c r="A3648" s="2">
        <v>43477.207476851851</v>
      </c>
      <c r="B3648">
        <v>48</v>
      </c>
      <c r="C3648" s="3">
        <f t="shared" si="56"/>
        <v>2.6666666666666665</v>
      </c>
    </row>
    <row r="3649" spans="1:3">
      <c r="A3649" s="2">
        <v>43477.210949074077</v>
      </c>
      <c r="B3649">
        <v>49</v>
      </c>
      <c r="C3649" s="3">
        <f t="shared" si="56"/>
        <v>2.7222222222222223</v>
      </c>
    </row>
    <row r="3650" spans="1:3">
      <c r="A3650" s="2">
        <v>43477.214421296296</v>
      </c>
      <c r="B3650">
        <v>48</v>
      </c>
      <c r="C3650" s="3">
        <f t="shared" si="56"/>
        <v>2.6666666666666665</v>
      </c>
    </row>
    <row r="3651" spans="1:3">
      <c r="A3651" s="2">
        <v>43477.217893518522</v>
      </c>
      <c r="B3651">
        <v>49</v>
      </c>
      <c r="C3651" s="3">
        <f t="shared" ref="C3651:C3714" si="57">(B3651/18)</f>
        <v>2.7222222222222223</v>
      </c>
    </row>
    <row r="3652" spans="1:3">
      <c r="A3652" s="2">
        <v>43477.221365740741</v>
      </c>
      <c r="B3652">
        <v>46</v>
      </c>
      <c r="C3652" s="3">
        <f t="shared" si="57"/>
        <v>2.5555555555555554</v>
      </c>
    </row>
    <row r="3653" spans="1:3">
      <c r="A3653" s="2">
        <v>43477.22483796296</v>
      </c>
      <c r="B3653">
        <v>44</v>
      </c>
      <c r="C3653" s="3">
        <f t="shared" si="57"/>
        <v>2.4444444444444446</v>
      </c>
    </row>
    <row r="3654" spans="1:3">
      <c r="A3654" s="2">
        <v>43477.228310185186</v>
      </c>
      <c r="B3654">
        <v>44</v>
      </c>
      <c r="C3654" s="3">
        <f t="shared" si="57"/>
        <v>2.4444444444444446</v>
      </c>
    </row>
    <row r="3655" spans="1:3">
      <c r="A3655" s="2">
        <v>43477.231782407405</v>
      </c>
      <c r="B3655">
        <v>44</v>
      </c>
      <c r="C3655" s="3">
        <f t="shared" si="57"/>
        <v>2.4444444444444446</v>
      </c>
    </row>
    <row r="3656" spans="1:3">
      <c r="A3656" s="2">
        <v>43477.235254629632</v>
      </c>
      <c r="B3656">
        <v>45</v>
      </c>
      <c r="C3656" s="3">
        <f t="shared" si="57"/>
        <v>2.5</v>
      </c>
    </row>
    <row r="3657" spans="1:3">
      <c r="A3657" s="2">
        <v>43477.238726851851</v>
      </c>
      <c r="B3657">
        <v>45</v>
      </c>
      <c r="C3657" s="3">
        <f t="shared" si="57"/>
        <v>2.5</v>
      </c>
    </row>
    <row r="3658" spans="1:3">
      <c r="A3658" s="2">
        <v>43477.242199074077</v>
      </c>
      <c r="B3658">
        <v>44</v>
      </c>
      <c r="C3658" s="3">
        <f t="shared" si="57"/>
        <v>2.4444444444444446</v>
      </c>
    </row>
    <row r="3659" spans="1:3">
      <c r="A3659" s="2">
        <v>43477.245671296296</v>
      </c>
      <c r="B3659">
        <v>44</v>
      </c>
      <c r="C3659" s="3">
        <f t="shared" si="57"/>
        <v>2.4444444444444446</v>
      </c>
    </row>
    <row r="3660" spans="1:3">
      <c r="A3660" s="2">
        <v>43477.249143518522</v>
      </c>
      <c r="B3660">
        <v>43</v>
      </c>
      <c r="C3660" s="3">
        <f t="shared" si="57"/>
        <v>2.3888888888888888</v>
      </c>
    </row>
    <row r="3661" spans="1:3">
      <c r="A3661" s="2">
        <v>43477.252627314818</v>
      </c>
      <c r="B3661">
        <v>43</v>
      </c>
      <c r="C3661" s="3">
        <f t="shared" si="57"/>
        <v>2.3888888888888888</v>
      </c>
    </row>
    <row r="3662" spans="1:3">
      <c r="A3662" s="2">
        <v>43477.256099537037</v>
      </c>
      <c r="B3662">
        <v>49</v>
      </c>
      <c r="C3662" s="3">
        <f t="shared" si="57"/>
        <v>2.7222222222222223</v>
      </c>
    </row>
    <row r="3663" spans="1:3">
      <c r="A3663" s="2">
        <v>43477.259571759256</v>
      </c>
      <c r="B3663">
        <v>50</v>
      </c>
      <c r="C3663" s="3">
        <f t="shared" si="57"/>
        <v>2.7777777777777777</v>
      </c>
    </row>
    <row r="3664" spans="1:3">
      <c r="A3664" s="2">
        <v>43477.263043981482</v>
      </c>
      <c r="B3664">
        <v>49</v>
      </c>
      <c r="C3664" s="3">
        <f t="shared" si="57"/>
        <v>2.7222222222222223</v>
      </c>
    </row>
    <row r="3665" spans="1:3">
      <c r="A3665" s="2">
        <v>43477.266516203701</v>
      </c>
      <c r="B3665">
        <v>49</v>
      </c>
      <c r="C3665" s="3">
        <f t="shared" si="57"/>
        <v>2.7222222222222223</v>
      </c>
    </row>
    <row r="3666" spans="1:3">
      <c r="A3666" s="2">
        <v>43477.269988425927</v>
      </c>
      <c r="B3666">
        <v>49</v>
      </c>
      <c r="C3666" s="3">
        <f t="shared" si="57"/>
        <v>2.7222222222222223</v>
      </c>
    </row>
    <row r="3667" spans="1:3">
      <c r="A3667" s="2">
        <v>43477.273460648146</v>
      </c>
      <c r="B3667">
        <v>49</v>
      </c>
      <c r="C3667" s="3">
        <f t="shared" si="57"/>
        <v>2.7222222222222223</v>
      </c>
    </row>
    <row r="3668" spans="1:3">
      <c r="A3668" s="2">
        <v>43477.276932870373</v>
      </c>
      <c r="B3668">
        <v>49</v>
      </c>
      <c r="C3668" s="3">
        <f t="shared" si="57"/>
        <v>2.7222222222222223</v>
      </c>
    </row>
    <row r="3669" spans="1:3">
      <c r="A3669" s="2">
        <v>43477.280405092592</v>
      </c>
      <c r="B3669">
        <v>50</v>
      </c>
      <c r="C3669" s="3">
        <f t="shared" si="57"/>
        <v>2.7777777777777777</v>
      </c>
    </row>
    <row r="3670" spans="1:3">
      <c r="A3670" s="2">
        <v>43477.283877314818</v>
      </c>
      <c r="B3670">
        <v>50</v>
      </c>
      <c r="C3670" s="3">
        <f t="shared" si="57"/>
        <v>2.7777777777777777</v>
      </c>
    </row>
    <row r="3671" spans="1:3">
      <c r="A3671" s="2">
        <v>43477.287349537037</v>
      </c>
      <c r="B3671">
        <v>49</v>
      </c>
      <c r="C3671" s="3">
        <f t="shared" si="57"/>
        <v>2.7222222222222223</v>
      </c>
    </row>
    <row r="3672" spans="1:3">
      <c r="A3672" s="2">
        <v>43477.290821759256</v>
      </c>
      <c r="B3672">
        <v>49</v>
      </c>
      <c r="C3672" s="3">
        <f t="shared" si="57"/>
        <v>2.7222222222222223</v>
      </c>
    </row>
    <row r="3673" spans="1:3">
      <c r="A3673" s="2">
        <v>43477.294293981482</v>
      </c>
      <c r="B3673">
        <v>48</v>
      </c>
      <c r="C3673" s="3">
        <f t="shared" si="57"/>
        <v>2.6666666666666665</v>
      </c>
    </row>
    <row r="3674" spans="1:3">
      <c r="A3674" s="2">
        <v>43477.297766203701</v>
      </c>
      <c r="B3674">
        <v>49</v>
      </c>
      <c r="C3674" s="3">
        <f t="shared" si="57"/>
        <v>2.7222222222222223</v>
      </c>
    </row>
    <row r="3675" spans="1:3">
      <c r="A3675" s="2">
        <v>43477.301238425927</v>
      </c>
      <c r="B3675">
        <v>58</v>
      </c>
      <c r="C3675" s="3">
        <f t="shared" si="57"/>
        <v>3.2222222222222223</v>
      </c>
    </row>
    <row r="3676" spans="1:3">
      <c r="A3676" s="2">
        <v>43477.304710648146</v>
      </c>
      <c r="B3676">
        <v>75</v>
      </c>
      <c r="C3676" s="3">
        <f t="shared" si="57"/>
        <v>4.166666666666667</v>
      </c>
    </row>
    <row r="3677" spans="1:3">
      <c r="A3677" s="2">
        <v>43477.308182870373</v>
      </c>
      <c r="B3677">
        <v>92</v>
      </c>
      <c r="C3677" s="3">
        <f t="shared" si="57"/>
        <v>5.1111111111111107</v>
      </c>
    </row>
    <row r="3678" spans="1:3">
      <c r="A3678" s="2">
        <v>43477.311655092592</v>
      </c>
      <c r="B3678">
        <v>107</v>
      </c>
      <c r="C3678" s="3">
        <f t="shared" si="57"/>
        <v>5.9444444444444446</v>
      </c>
    </row>
    <row r="3679" spans="1:3">
      <c r="A3679" s="2">
        <v>43477.315127314818</v>
      </c>
      <c r="B3679">
        <v>124</v>
      </c>
      <c r="C3679" s="3">
        <f t="shared" si="57"/>
        <v>6.8888888888888893</v>
      </c>
    </row>
    <row r="3680" spans="1:3">
      <c r="A3680" s="2">
        <v>43477.318599537037</v>
      </c>
      <c r="B3680">
        <v>135</v>
      </c>
      <c r="C3680" s="3">
        <f t="shared" si="57"/>
        <v>7.5</v>
      </c>
    </row>
    <row r="3681" spans="1:3">
      <c r="A3681" s="2">
        <v>43477.322071759256</v>
      </c>
      <c r="B3681">
        <v>142</v>
      </c>
      <c r="C3681" s="3">
        <f t="shared" si="57"/>
        <v>7.8888888888888893</v>
      </c>
    </row>
    <row r="3682" spans="1:3">
      <c r="A3682" s="2">
        <v>43477.325543981482</v>
      </c>
      <c r="B3682">
        <v>154</v>
      </c>
      <c r="C3682" s="3">
        <f t="shared" si="57"/>
        <v>8.5555555555555554</v>
      </c>
    </row>
    <row r="3683" spans="1:3">
      <c r="A3683" s="2">
        <v>43477.329016203701</v>
      </c>
      <c r="B3683">
        <v>165</v>
      </c>
      <c r="C3683" s="3">
        <f t="shared" si="57"/>
        <v>9.1666666666666661</v>
      </c>
    </row>
    <row r="3684" spans="1:3">
      <c r="A3684" s="2">
        <v>43477.332488425927</v>
      </c>
      <c r="B3684">
        <v>173</v>
      </c>
      <c r="C3684" s="3">
        <f t="shared" si="57"/>
        <v>9.6111111111111107</v>
      </c>
    </row>
    <row r="3685" spans="1:3">
      <c r="A3685" s="2">
        <v>43477.335960648146</v>
      </c>
      <c r="B3685">
        <v>178</v>
      </c>
      <c r="C3685" s="3">
        <f t="shared" si="57"/>
        <v>9.8888888888888893</v>
      </c>
    </row>
    <row r="3686" spans="1:3">
      <c r="A3686" s="2">
        <v>43477.339432870373</v>
      </c>
      <c r="B3686">
        <v>182</v>
      </c>
      <c r="C3686" s="3">
        <f t="shared" si="57"/>
        <v>10.111111111111111</v>
      </c>
    </row>
    <row r="3687" spans="1:3">
      <c r="A3687" s="2">
        <v>43477.342905092592</v>
      </c>
      <c r="B3687">
        <v>182</v>
      </c>
      <c r="C3687" s="3">
        <f t="shared" si="57"/>
        <v>10.111111111111111</v>
      </c>
    </row>
    <row r="3688" spans="1:3">
      <c r="A3688" s="2">
        <v>43477.346377314818</v>
      </c>
      <c r="B3688">
        <v>180</v>
      </c>
      <c r="C3688" s="3">
        <f t="shared" si="57"/>
        <v>10</v>
      </c>
    </row>
    <row r="3689" spans="1:3">
      <c r="A3689" s="2">
        <v>43477.349849537037</v>
      </c>
      <c r="B3689">
        <v>179</v>
      </c>
      <c r="C3689" s="3">
        <f t="shared" si="57"/>
        <v>9.9444444444444446</v>
      </c>
    </row>
    <row r="3690" spans="1:3">
      <c r="A3690" s="2">
        <v>43477.353321759256</v>
      </c>
      <c r="B3690">
        <v>175</v>
      </c>
      <c r="C3690" s="3">
        <f t="shared" si="57"/>
        <v>9.7222222222222214</v>
      </c>
    </row>
    <row r="3691" spans="1:3">
      <c r="A3691" s="2">
        <v>43477.356793981482</v>
      </c>
      <c r="B3691">
        <v>171</v>
      </c>
      <c r="C3691" s="3">
        <f t="shared" si="57"/>
        <v>9.5</v>
      </c>
    </row>
    <row r="3692" spans="1:3">
      <c r="A3692" s="2">
        <v>43477.360266203701</v>
      </c>
      <c r="B3692">
        <v>168</v>
      </c>
      <c r="C3692" s="3">
        <f t="shared" si="57"/>
        <v>9.3333333333333339</v>
      </c>
    </row>
    <row r="3693" spans="1:3">
      <c r="A3693" s="2">
        <v>43477.363738425927</v>
      </c>
      <c r="B3693">
        <v>166</v>
      </c>
      <c r="C3693" s="3">
        <f t="shared" si="57"/>
        <v>9.2222222222222214</v>
      </c>
    </row>
    <row r="3694" spans="1:3">
      <c r="A3694" s="2">
        <v>43477.367210648146</v>
      </c>
      <c r="B3694">
        <v>163</v>
      </c>
      <c r="C3694" s="3">
        <f t="shared" si="57"/>
        <v>9.0555555555555554</v>
      </c>
    </row>
    <row r="3695" spans="1:3">
      <c r="A3695" s="2">
        <v>43477.370682870373</v>
      </c>
      <c r="B3695">
        <v>159</v>
      </c>
      <c r="C3695" s="3">
        <f t="shared" si="57"/>
        <v>8.8333333333333339</v>
      </c>
    </row>
    <row r="3696" spans="1:3">
      <c r="A3696" s="2">
        <v>43477.374155092592</v>
      </c>
      <c r="B3696">
        <v>156</v>
      </c>
      <c r="C3696" s="3">
        <f t="shared" si="57"/>
        <v>8.6666666666666661</v>
      </c>
    </row>
    <row r="3697" spans="1:3">
      <c r="A3697" s="2">
        <v>43477.377627314818</v>
      </c>
      <c r="B3697">
        <v>153</v>
      </c>
      <c r="C3697" s="3">
        <f t="shared" si="57"/>
        <v>8.5</v>
      </c>
    </row>
    <row r="3698" spans="1:3">
      <c r="A3698" s="2">
        <v>43477.381099537037</v>
      </c>
      <c r="B3698">
        <v>152</v>
      </c>
      <c r="C3698" s="3">
        <f t="shared" si="57"/>
        <v>8.4444444444444446</v>
      </c>
    </row>
    <row r="3699" spans="1:3">
      <c r="A3699" s="2">
        <v>43477.384571759256</v>
      </c>
      <c r="B3699">
        <v>150</v>
      </c>
      <c r="C3699" s="3">
        <f t="shared" si="57"/>
        <v>8.3333333333333339</v>
      </c>
    </row>
    <row r="3700" spans="1:3">
      <c r="A3700" s="2">
        <v>43477.388043981482</v>
      </c>
      <c r="B3700">
        <v>148</v>
      </c>
      <c r="C3700" s="3">
        <f t="shared" si="57"/>
        <v>8.2222222222222214</v>
      </c>
    </row>
    <row r="3701" spans="1:3">
      <c r="A3701" s="2">
        <v>43477.391516203701</v>
      </c>
      <c r="B3701">
        <v>148</v>
      </c>
      <c r="C3701" s="3">
        <f t="shared" si="57"/>
        <v>8.2222222222222214</v>
      </c>
    </row>
    <row r="3702" spans="1:3">
      <c r="A3702" s="2">
        <v>43477.394988425927</v>
      </c>
      <c r="B3702">
        <v>149</v>
      </c>
      <c r="C3702" s="3">
        <f t="shared" si="57"/>
        <v>8.2777777777777786</v>
      </c>
    </row>
    <row r="3703" spans="1:3">
      <c r="A3703" s="2">
        <v>43477.398460648146</v>
      </c>
      <c r="B3703">
        <v>151</v>
      </c>
      <c r="C3703" s="3">
        <f t="shared" si="57"/>
        <v>8.3888888888888893</v>
      </c>
    </row>
    <row r="3704" spans="1:3">
      <c r="A3704" s="2">
        <v>43477.401932870373</v>
      </c>
      <c r="B3704">
        <v>154</v>
      </c>
      <c r="C3704" s="3">
        <f t="shared" si="57"/>
        <v>8.5555555555555554</v>
      </c>
    </row>
    <row r="3705" spans="1:3">
      <c r="A3705" s="2">
        <v>43477.405405092592</v>
      </c>
      <c r="B3705">
        <v>155</v>
      </c>
      <c r="C3705" s="3">
        <f t="shared" si="57"/>
        <v>8.6111111111111107</v>
      </c>
    </row>
    <row r="3706" spans="1:3">
      <c r="A3706" s="2">
        <v>43477.408877314818</v>
      </c>
      <c r="B3706">
        <v>155</v>
      </c>
      <c r="C3706" s="3">
        <f t="shared" si="57"/>
        <v>8.6111111111111107</v>
      </c>
    </row>
    <row r="3707" spans="1:3">
      <c r="A3707" s="2">
        <v>43477.412349537037</v>
      </c>
      <c r="B3707">
        <v>154</v>
      </c>
      <c r="C3707" s="3">
        <f t="shared" si="57"/>
        <v>8.5555555555555554</v>
      </c>
    </row>
    <row r="3708" spans="1:3">
      <c r="A3708" s="2">
        <v>43477.415821759256</v>
      </c>
      <c r="B3708">
        <v>151</v>
      </c>
      <c r="C3708" s="3">
        <f t="shared" si="57"/>
        <v>8.3888888888888893</v>
      </c>
    </row>
    <row r="3709" spans="1:3">
      <c r="A3709" s="2">
        <v>43477.419293981482</v>
      </c>
      <c r="B3709">
        <v>150</v>
      </c>
      <c r="C3709" s="3">
        <f t="shared" si="57"/>
        <v>8.3333333333333339</v>
      </c>
    </row>
    <row r="3710" spans="1:3">
      <c r="A3710" s="2">
        <v>43477.422766203701</v>
      </c>
      <c r="B3710">
        <v>150</v>
      </c>
      <c r="C3710" s="3">
        <f t="shared" si="57"/>
        <v>8.3333333333333339</v>
      </c>
    </row>
    <row r="3711" spans="1:3">
      <c r="A3711" s="2">
        <v>43477.426238425927</v>
      </c>
      <c r="B3711">
        <v>152</v>
      </c>
      <c r="C3711" s="3">
        <f t="shared" si="57"/>
        <v>8.4444444444444446</v>
      </c>
    </row>
    <row r="3712" spans="1:3">
      <c r="A3712" s="2">
        <v>43477.429710648146</v>
      </c>
      <c r="B3712">
        <v>151</v>
      </c>
      <c r="C3712" s="3">
        <f t="shared" si="57"/>
        <v>8.3888888888888893</v>
      </c>
    </row>
    <row r="3713" spans="1:3">
      <c r="A3713" s="2">
        <v>43477.433182870373</v>
      </c>
      <c r="B3713">
        <v>150</v>
      </c>
      <c r="C3713" s="3">
        <f t="shared" si="57"/>
        <v>8.3333333333333339</v>
      </c>
    </row>
    <row r="3714" spans="1:3">
      <c r="A3714" s="2">
        <v>43477.436655092592</v>
      </c>
      <c r="B3714">
        <v>146</v>
      </c>
      <c r="C3714" s="3">
        <f t="shared" si="57"/>
        <v>8.1111111111111107</v>
      </c>
    </row>
    <row r="3715" spans="1:3">
      <c r="A3715" s="2">
        <v>43477.440127314818</v>
      </c>
      <c r="B3715">
        <v>143</v>
      </c>
      <c r="C3715" s="3">
        <f t="shared" ref="C3715:C3778" si="58">(B3715/18)</f>
        <v>7.9444444444444446</v>
      </c>
    </row>
    <row r="3716" spans="1:3">
      <c r="A3716" s="2">
        <v>43477.443599537037</v>
      </c>
      <c r="B3716">
        <v>142</v>
      </c>
      <c r="C3716" s="3">
        <f t="shared" si="58"/>
        <v>7.8888888888888893</v>
      </c>
    </row>
    <row r="3717" spans="1:3">
      <c r="A3717" s="2">
        <v>43477.447071759256</v>
      </c>
      <c r="B3717">
        <v>141</v>
      </c>
      <c r="C3717" s="3">
        <f t="shared" si="58"/>
        <v>7.833333333333333</v>
      </c>
    </row>
    <row r="3718" spans="1:3">
      <c r="A3718" s="2">
        <v>43477.450543981482</v>
      </c>
      <c r="B3718">
        <v>138</v>
      </c>
      <c r="C3718" s="3">
        <f t="shared" si="58"/>
        <v>7.666666666666667</v>
      </c>
    </row>
    <row r="3719" spans="1:3">
      <c r="A3719" s="2">
        <v>43477.454016203701</v>
      </c>
      <c r="B3719">
        <v>136</v>
      </c>
      <c r="C3719" s="3">
        <f t="shared" si="58"/>
        <v>7.5555555555555554</v>
      </c>
    </row>
    <row r="3720" spans="1:3">
      <c r="A3720" s="2">
        <v>43477.457488425927</v>
      </c>
      <c r="B3720">
        <v>135</v>
      </c>
      <c r="C3720" s="3">
        <f t="shared" si="58"/>
        <v>7.5</v>
      </c>
    </row>
    <row r="3721" spans="1:3">
      <c r="A3721" s="2">
        <v>43477.460960648146</v>
      </c>
      <c r="B3721">
        <v>131</v>
      </c>
      <c r="C3721" s="3">
        <f t="shared" si="58"/>
        <v>7.2777777777777777</v>
      </c>
    </row>
    <row r="3722" spans="1:3">
      <c r="A3722" s="2">
        <v>43477.464432870373</v>
      </c>
      <c r="B3722">
        <v>126</v>
      </c>
      <c r="C3722" s="3">
        <f t="shared" si="58"/>
        <v>7</v>
      </c>
    </row>
    <row r="3723" spans="1:3">
      <c r="A3723" s="2">
        <v>43477.513043981482</v>
      </c>
      <c r="B3723">
        <v>102</v>
      </c>
      <c r="C3723" s="3">
        <f t="shared" si="58"/>
        <v>5.666666666666667</v>
      </c>
    </row>
    <row r="3724" spans="1:3">
      <c r="A3724" s="2">
        <v>43477.516516203701</v>
      </c>
      <c r="B3724">
        <v>99</v>
      </c>
      <c r="C3724" s="3">
        <f t="shared" si="58"/>
        <v>5.5</v>
      </c>
    </row>
    <row r="3725" spans="1:3">
      <c r="A3725" s="2">
        <v>43477.519988425927</v>
      </c>
      <c r="B3725">
        <v>108</v>
      </c>
      <c r="C3725" s="3">
        <f t="shared" si="58"/>
        <v>6</v>
      </c>
    </row>
    <row r="3726" spans="1:3">
      <c r="A3726" s="2">
        <v>43477.523460648146</v>
      </c>
      <c r="B3726">
        <v>130</v>
      </c>
      <c r="C3726" s="3">
        <f t="shared" si="58"/>
        <v>7.2222222222222223</v>
      </c>
    </row>
    <row r="3727" spans="1:3">
      <c r="A3727" s="2">
        <v>43477.526932870373</v>
      </c>
      <c r="B3727">
        <v>141</v>
      </c>
      <c r="C3727" s="3">
        <f t="shared" si="58"/>
        <v>7.833333333333333</v>
      </c>
    </row>
    <row r="3728" spans="1:3">
      <c r="A3728" s="2">
        <v>43477.530405092592</v>
      </c>
      <c r="B3728">
        <v>154</v>
      </c>
      <c r="C3728" s="3">
        <f t="shared" si="58"/>
        <v>8.5555555555555554</v>
      </c>
    </row>
    <row r="3729" spans="1:3">
      <c r="A3729" s="2">
        <v>43477.533877314818</v>
      </c>
      <c r="B3729">
        <v>172</v>
      </c>
      <c r="C3729" s="3">
        <f t="shared" si="58"/>
        <v>9.5555555555555554</v>
      </c>
    </row>
    <row r="3730" spans="1:3">
      <c r="A3730" s="2">
        <v>43477.537349537037</v>
      </c>
      <c r="B3730">
        <v>179</v>
      </c>
      <c r="C3730" s="3">
        <f t="shared" si="58"/>
        <v>9.9444444444444446</v>
      </c>
    </row>
    <row r="3731" spans="1:3">
      <c r="A3731" s="2">
        <v>43477.540821759256</v>
      </c>
      <c r="B3731">
        <v>181</v>
      </c>
      <c r="C3731" s="3">
        <f t="shared" si="58"/>
        <v>10.055555555555555</v>
      </c>
    </row>
    <row r="3732" spans="1:3">
      <c r="A3732" s="2">
        <v>43477.544293981482</v>
      </c>
      <c r="B3732">
        <v>183</v>
      </c>
      <c r="C3732" s="3">
        <f t="shared" si="58"/>
        <v>10.166666666666666</v>
      </c>
    </row>
    <row r="3733" spans="1:3">
      <c r="A3733" s="2">
        <v>43477.547766203701</v>
      </c>
      <c r="B3733">
        <v>182</v>
      </c>
      <c r="C3733" s="3">
        <f t="shared" si="58"/>
        <v>10.111111111111111</v>
      </c>
    </row>
    <row r="3734" spans="1:3">
      <c r="A3734" s="2">
        <v>43477.551238425927</v>
      </c>
      <c r="B3734">
        <v>178</v>
      </c>
      <c r="C3734" s="3">
        <f t="shared" si="58"/>
        <v>9.8888888888888893</v>
      </c>
    </row>
    <row r="3735" spans="1:3">
      <c r="A3735" s="2">
        <v>43477.554710648146</v>
      </c>
      <c r="B3735">
        <v>176</v>
      </c>
      <c r="C3735" s="3">
        <f t="shared" si="58"/>
        <v>9.7777777777777786</v>
      </c>
    </row>
    <row r="3736" spans="1:3">
      <c r="A3736" s="2">
        <v>43477.558182870373</v>
      </c>
      <c r="B3736">
        <v>175</v>
      </c>
      <c r="C3736" s="3">
        <f t="shared" si="58"/>
        <v>9.7222222222222214</v>
      </c>
    </row>
    <row r="3737" spans="1:3">
      <c r="A3737" s="2">
        <v>43477.561655092592</v>
      </c>
      <c r="B3737">
        <v>176</v>
      </c>
      <c r="C3737" s="3">
        <f t="shared" si="58"/>
        <v>9.7777777777777786</v>
      </c>
    </row>
    <row r="3738" spans="1:3">
      <c r="A3738" s="2">
        <v>43477.565127314818</v>
      </c>
      <c r="B3738">
        <v>180</v>
      </c>
      <c r="C3738" s="3">
        <f t="shared" si="58"/>
        <v>10</v>
      </c>
    </row>
    <row r="3739" spans="1:3">
      <c r="A3739" s="2">
        <v>43477.568599537037</v>
      </c>
      <c r="B3739">
        <v>185</v>
      </c>
      <c r="C3739" s="3">
        <f t="shared" si="58"/>
        <v>10.277777777777779</v>
      </c>
    </row>
    <row r="3740" spans="1:3">
      <c r="A3740" s="2">
        <v>43477.572071759256</v>
      </c>
      <c r="B3740">
        <v>184</v>
      </c>
      <c r="C3740" s="3">
        <f t="shared" si="58"/>
        <v>10.222222222222221</v>
      </c>
    </row>
    <row r="3741" spans="1:3">
      <c r="A3741" s="2">
        <v>43477.575543981482</v>
      </c>
      <c r="B3741">
        <v>186</v>
      </c>
      <c r="C3741" s="3">
        <f t="shared" si="58"/>
        <v>10.333333333333334</v>
      </c>
    </row>
    <row r="3742" spans="1:3">
      <c r="A3742" s="2">
        <v>43477.579016203701</v>
      </c>
      <c r="B3742">
        <v>186</v>
      </c>
      <c r="C3742" s="3">
        <f t="shared" si="58"/>
        <v>10.333333333333334</v>
      </c>
    </row>
    <row r="3743" spans="1:3">
      <c r="A3743" s="2">
        <v>43477.582488425927</v>
      </c>
      <c r="B3743">
        <v>188</v>
      </c>
      <c r="C3743" s="3">
        <f t="shared" si="58"/>
        <v>10.444444444444445</v>
      </c>
    </row>
    <row r="3744" spans="1:3">
      <c r="A3744" s="2">
        <v>43477.585960648146</v>
      </c>
      <c r="B3744">
        <v>191</v>
      </c>
      <c r="C3744" s="3">
        <f t="shared" si="58"/>
        <v>10.611111111111111</v>
      </c>
    </row>
    <row r="3745" spans="1:3">
      <c r="A3745" s="2">
        <v>43477.589432870373</v>
      </c>
      <c r="B3745">
        <v>193</v>
      </c>
      <c r="C3745" s="3">
        <f t="shared" si="58"/>
        <v>10.722222222222221</v>
      </c>
    </row>
    <row r="3746" spans="1:3">
      <c r="A3746" s="2">
        <v>43477.592905092592</v>
      </c>
      <c r="B3746">
        <v>197</v>
      </c>
      <c r="C3746" s="3">
        <f t="shared" si="58"/>
        <v>10.944444444444445</v>
      </c>
    </row>
    <row r="3747" spans="1:3">
      <c r="A3747" s="2">
        <v>43477.596377314818</v>
      </c>
      <c r="B3747">
        <v>198</v>
      </c>
      <c r="C3747" s="3">
        <f t="shared" si="58"/>
        <v>11</v>
      </c>
    </row>
    <row r="3748" spans="1:3">
      <c r="A3748" s="2">
        <v>43477.599849537037</v>
      </c>
      <c r="B3748">
        <v>199</v>
      </c>
      <c r="C3748" s="3">
        <f t="shared" si="58"/>
        <v>11.055555555555555</v>
      </c>
    </row>
    <row r="3749" spans="1:3">
      <c r="A3749" s="2">
        <v>43477.603321759256</v>
      </c>
      <c r="B3749">
        <v>203</v>
      </c>
      <c r="C3749" s="3">
        <f t="shared" si="58"/>
        <v>11.277777777777779</v>
      </c>
    </row>
    <row r="3750" spans="1:3">
      <c r="A3750" s="2">
        <v>43477.606793981482</v>
      </c>
      <c r="B3750">
        <v>206</v>
      </c>
      <c r="C3750" s="3">
        <f t="shared" si="58"/>
        <v>11.444444444444445</v>
      </c>
    </row>
    <row r="3751" spans="1:3">
      <c r="A3751" s="2">
        <v>43477.610266203701</v>
      </c>
      <c r="B3751">
        <v>211</v>
      </c>
      <c r="C3751" s="3">
        <f t="shared" si="58"/>
        <v>11.722222222222221</v>
      </c>
    </row>
    <row r="3752" spans="1:3">
      <c r="A3752" s="2">
        <v>43477.613738425927</v>
      </c>
      <c r="B3752">
        <v>219</v>
      </c>
      <c r="C3752" s="3">
        <f t="shared" si="58"/>
        <v>12.166666666666666</v>
      </c>
    </row>
    <row r="3753" spans="1:3">
      <c r="A3753" s="2">
        <v>43477.617210648146</v>
      </c>
      <c r="B3753">
        <v>229</v>
      </c>
      <c r="C3753" s="3">
        <f t="shared" si="58"/>
        <v>12.722222222222221</v>
      </c>
    </row>
    <row r="3754" spans="1:3">
      <c r="A3754" s="2">
        <v>43477.620682870373</v>
      </c>
      <c r="B3754">
        <v>238</v>
      </c>
      <c r="C3754" s="3">
        <f t="shared" si="58"/>
        <v>13.222222222222221</v>
      </c>
    </row>
    <row r="3755" spans="1:3">
      <c r="A3755" s="2">
        <v>43477.624155092592</v>
      </c>
      <c r="B3755">
        <v>245</v>
      </c>
      <c r="C3755" s="3">
        <f t="shared" si="58"/>
        <v>13.611111111111111</v>
      </c>
    </row>
    <row r="3756" spans="1:3">
      <c r="A3756" s="2">
        <v>43477.627627314818</v>
      </c>
      <c r="B3756">
        <v>244</v>
      </c>
      <c r="C3756" s="3">
        <f t="shared" si="58"/>
        <v>13.555555555555555</v>
      </c>
    </row>
    <row r="3757" spans="1:3">
      <c r="A3757" s="2">
        <v>43477.631099537037</v>
      </c>
      <c r="B3757">
        <v>238</v>
      </c>
      <c r="C3757" s="3">
        <f t="shared" si="58"/>
        <v>13.222222222222221</v>
      </c>
    </row>
    <row r="3758" spans="1:3">
      <c r="A3758" s="2">
        <v>43477.634571759256</v>
      </c>
      <c r="B3758">
        <v>231</v>
      </c>
      <c r="C3758" s="3">
        <f t="shared" si="58"/>
        <v>12.833333333333334</v>
      </c>
    </row>
    <row r="3759" spans="1:3">
      <c r="A3759" s="2">
        <v>43477.638043981482</v>
      </c>
      <c r="B3759">
        <v>225</v>
      </c>
      <c r="C3759" s="3">
        <f t="shared" si="58"/>
        <v>12.5</v>
      </c>
    </row>
    <row r="3760" spans="1:3">
      <c r="A3760" s="2">
        <v>43477.641516203701</v>
      </c>
      <c r="B3760">
        <v>222</v>
      </c>
      <c r="C3760" s="3">
        <f t="shared" si="58"/>
        <v>12.333333333333334</v>
      </c>
    </row>
    <row r="3761" spans="1:3">
      <c r="A3761" s="2">
        <v>43477.644988425927</v>
      </c>
      <c r="B3761">
        <v>211</v>
      </c>
      <c r="C3761" s="3">
        <f t="shared" si="58"/>
        <v>11.722222222222221</v>
      </c>
    </row>
    <row r="3762" spans="1:3">
      <c r="A3762" s="2">
        <v>43477.648460648146</v>
      </c>
      <c r="B3762">
        <v>197</v>
      </c>
      <c r="C3762" s="3">
        <f t="shared" si="58"/>
        <v>10.944444444444445</v>
      </c>
    </row>
    <row r="3763" spans="1:3">
      <c r="A3763" s="2">
        <v>43477.651932870373</v>
      </c>
      <c r="B3763">
        <v>186</v>
      </c>
      <c r="C3763" s="3">
        <f t="shared" si="58"/>
        <v>10.333333333333334</v>
      </c>
    </row>
    <row r="3764" spans="1:3">
      <c r="A3764" s="2">
        <v>43477.655405092592</v>
      </c>
      <c r="B3764">
        <v>179</v>
      </c>
      <c r="C3764" s="3">
        <f t="shared" si="58"/>
        <v>9.9444444444444446</v>
      </c>
    </row>
    <row r="3765" spans="1:3">
      <c r="A3765" s="2">
        <v>43477.658877314818</v>
      </c>
      <c r="B3765">
        <v>173</v>
      </c>
      <c r="C3765" s="3">
        <f t="shared" si="58"/>
        <v>9.6111111111111107</v>
      </c>
    </row>
    <row r="3766" spans="1:3">
      <c r="A3766" s="2">
        <v>43477.662349537037</v>
      </c>
      <c r="B3766">
        <v>167</v>
      </c>
      <c r="C3766" s="3">
        <f t="shared" si="58"/>
        <v>9.2777777777777786</v>
      </c>
    </row>
    <row r="3767" spans="1:3">
      <c r="A3767" s="2">
        <v>43477.665821759256</v>
      </c>
      <c r="B3767">
        <v>163</v>
      </c>
      <c r="C3767" s="3">
        <f t="shared" si="58"/>
        <v>9.0555555555555554</v>
      </c>
    </row>
    <row r="3768" spans="1:3">
      <c r="A3768" s="2">
        <v>43477.669293981482</v>
      </c>
      <c r="B3768">
        <v>166</v>
      </c>
      <c r="C3768" s="3">
        <f t="shared" si="58"/>
        <v>9.2222222222222214</v>
      </c>
    </row>
    <row r="3769" spans="1:3">
      <c r="A3769" s="2">
        <v>43477.672766203701</v>
      </c>
      <c r="B3769">
        <v>165</v>
      </c>
      <c r="C3769" s="3">
        <f t="shared" si="58"/>
        <v>9.1666666666666661</v>
      </c>
    </row>
    <row r="3770" spans="1:3">
      <c r="A3770" s="2">
        <v>43477.676238425927</v>
      </c>
      <c r="B3770">
        <v>158</v>
      </c>
      <c r="C3770" s="3">
        <f t="shared" si="58"/>
        <v>8.7777777777777786</v>
      </c>
    </row>
    <row r="3771" spans="1:3">
      <c r="A3771" s="2">
        <v>43477.679710648146</v>
      </c>
      <c r="B3771">
        <v>152</v>
      </c>
      <c r="C3771" s="3">
        <f t="shared" si="58"/>
        <v>8.4444444444444446</v>
      </c>
    </row>
    <row r="3772" spans="1:3">
      <c r="A3772" s="2">
        <v>43477.683182870373</v>
      </c>
      <c r="B3772">
        <v>146</v>
      </c>
      <c r="C3772" s="3">
        <f t="shared" si="58"/>
        <v>8.1111111111111107</v>
      </c>
    </row>
    <row r="3773" spans="1:3">
      <c r="A3773" s="2">
        <v>43477.686655092592</v>
      </c>
      <c r="B3773">
        <v>140</v>
      </c>
      <c r="C3773" s="3">
        <f t="shared" si="58"/>
        <v>7.7777777777777777</v>
      </c>
    </row>
    <row r="3774" spans="1:3">
      <c r="A3774" s="2">
        <v>43477.690127314818</v>
      </c>
      <c r="B3774">
        <v>136</v>
      </c>
      <c r="C3774" s="3">
        <f t="shared" si="58"/>
        <v>7.5555555555555554</v>
      </c>
    </row>
    <row r="3775" spans="1:3">
      <c r="A3775" s="2">
        <v>43477.693599537037</v>
      </c>
      <c r="B3775">
        <v>130</v>
      </c>
      <c r="C3775" s="3">
        <f t="shared" si="58"/>
        <v>7.2222222222222223</v>
      </c>
    </row>
    <row r="3776" spans="1:3">
      <c r="A3776" s="2">
        <v>43477.697071759256</v>
      </c>
      <c r="B3776">
        <v>125</v>
      </c>
      <c r="C3776" s="3">
        <f t="shared" si="58"/>
        <v>6.9444444444444446</v>
      </c>
    </row>
    <row r="3777" spans="1:3">
      <c r="A3777" s="2">
        <v>43477.700543981482</v>
      </c>
      <c r="B3777">
        <v>121</v>
      </c>
      <c r="C3777" s="3">
        <f t="shared" si="58"/>
        <v>6.7222222222222223</v>
      </c>
    </row>
    <row r="3778" spans="1:3">
      <c r="A3778" s="2">
        <v>43477.704016203701</v>
      </c>
      <c r="B3778">
        <v>119</v>
      </c>
      <c r="C3778" s="3">
        <f t="shared" si="58"/>
        <v>6.6111111111111107</v>
      </c>
    </row>
    <row r="3779" spans="1:3">
      <c r="A3779" s="2">
        <v>43477.707488425927</v>
      </c>
      <c r="B3779">
        <v>118</v>
      </c>
      <c r="C3779" s="3">
        <f t="shared" ref="C3779:C3842" si="59">(B3779/18)</f>
        <v>6.5555555555555554</v>
      </c>
    </row>
    <row r="3780" spans="1:3">
      <c r="A3780" s="2">
        <v>43477.710960648146</v>
      </c>
      <c r="B3780">
        <v>118</v>
      </c>
      <c r="C3780" s="3">
        <f t="shared" si="59"/>
        <v>6.5555555555555554</v>
      </c>
    </row>
    <row r="3781" spans="1:3">
      <c r="A3781" s="2">
        <v>43477.714432870373</v>
      </c>
      <c r="B3781">
        <v>117</v>
      </c>
      <c r="C3781" s="3">
        <f t="shared" si="59"/>
        <v>6.5</v>
      </c>
    </row>
    <row r="3782" spans="1:3">
      <c r="A3782" s="2">
        <v>43477.717905092592</v>
      </c>
      <c r="B3782">
        <v>118</v>
      </c>
      <c r="C3782" s="3">
        <f t="shared" si="59"/>
        <v>6.5555555555555554</v>
      </c>
    </row>
    <row r="3783" spans="1:3">
      <c r="A3783" s="2">
        <v>43477.721377314818</v>
      </c>
      <c r="B3783">
        <v>119</v>
      </c>
      <c r="C3783" s="3">
        <f t="shared" si="59"/>
        <v>6.6111111111111107</v>
      </c>
    </row>
    <row r="3784" spans="1:3">
      <c r="A3784" s="2">
        <v>43477.724849537037</v>
      </c>
      <c r="B3784">
        <v>120</v>
      </c>
      <c r="C3784" s="3">
        <f t="shared" si="59"/>
        <v>6.666666666666667</v>
      </c>
    </row>
    <row r="3785" spans="1:3">
      <c r="A3785" s="2">
        <v>43477.728321759256</v>
      </c>
      <c r="B3785">
        <v>119</v>
      </c>
      <c r="C3785" s="3">
        <f t="shared" si="59"/>
        <v>6.6111111111111107</v>
      </c>
    </row>
    <row r="3786" spans="1:3">
      <c r="A3786" s="2">
        <v>43477.731793981482</v>
      </c>
      <c r="B3786">
        <v>113</v>
      </c>
      <c r="C3786" s="3">
        <f t="shared" si="59"/>
        <v>6.2777777777777777</v>
      </c>
    </row>
    <row r="3787" spans="1:3">
      <c r="A3787" s="2">
        <v>43477.735266203701</v>
      </c>
      <c r="B3787">
        <v>110</v>
      </c>
      <c r="C3787" s="3">
        <f t="shared" si="59"/>
        <v>6.1111111111111107</v>
      </c>
    </row>
    <row r="3788" spans="1:3">
      <c r="A3788" s="2">
        <v>43477.738738425927</v>
      </c>
      <c r="B3788">
        <v>106</v>
      </c>
      <c r="C3788" s="3">
        <f t="shared" si="59"/>
        <v>5.8888888888888893</v>
      </c>
    </row>
    <row r="3789" spans="1:3">
      <c r="A3789" s="2">
        <v>43477.742210648146</v>
      </c>
      <c r="B3789">
        <v>103</v>
      </c>
      <c r="C3789" s="3">
        <f t="shared" si="59"/>
        <v>5.7222222222222223</v>
      </c>
    </row>
    <row r="3790" spans="1:3">
      <c r="A3790" s="2">
        <v>43477.745682870373</v>
      </c>
      <c r="B3790">
        <v>97</v>
      </c>
      <c r="C3790" s="3">
        <f t="shared" si="59"/>
        <v>5.3888888888888893</v>
      </c>
    </row>
    <row r="3791" spans="1:3">
      <c r="A3791" s="2">
        <v>43477.749155092592</v>
      </c>
      <c r="B3791">
        <v>91</v>
      </c>
      <c r="C3791" s="3">
        <f t="shared" si="59"/>
        <v>5.0555555555555554</v>
      </c>
    </row>
    <row r="3792" spans="1:3">
      <c r="A3792" s="2">
        <v>43477.752638888887</v>
      </c>
      <c r="B3792">
        <v>86</v>
      </c>
      <c r="C3792" s="3">
        <f t="shared" si="59"/>
        <v>4.7777777777777777</v>
      </c>
    </row>
    <row r="3793" spans="1:3">
      <c r="A3793" s="2">
        <v>43477.756111111114</v>
      </c>
      <c r="B3793">
        <v>81</v>
      </c>
      <c r="C3793" s="3">
        <f t="shared" si="59"/>
        <v>4.5</v>
      </c>
    </row>
    <row r="3794" spans="1:3">
      <c r="A3794" s="2">
        <v>43477.759583333333</v>
      </c>
      <c r="B3794">
        <v>77</v>
      </c>
      <c r="C3794" s="3">
        <f t="shared" si="59"/>
        <v>4.2777777777777777</v>
      </c>
    </row>
    <row r="3795" spans="1:3">
      <c r="A3795" s="2">
        <v>43477.763055555559</v>
      </c>
      <c r="B3795">
        <v>74</v>
      </c>
      <c r="C3795" s="3">
        <f t="shared" si="59"/>
        <v>4.1111111111111107</v>
      </c>
    </row>
    <row r="3796" spans="1:3">
      <c r="A3796" s="2">
        <v>43477.766527777778</v>
      </c>
      <c r="B3796">
        <v>70</v>
      </c>
      <c r="C3796" s="3">
        <f t="shared" si="59"/>
        <v>3.8888888888888888</v>
      </c>
    </row>
    <row r="3797" spans="1:3">
      <c r="A3797" s="2">
        <v>43477.77</v>
      </c>
      <c r="B3797">
        <v>69</v>
      </c>
      <c r="C3797" s="3">
        <f t="shared" si="59"/>
        <v>3.8333333333333335</v>
      </c>
    </row>
    <row r="3798" spans="1:3">
      <c r="A3798" s="2">
        <v>43477.773472222223</v>
      </c>
      <c r="B3798">
        <v>67</v>
      </c>
      <c r="C3798" s="3">
        <f t="shared" si="59"/>
        <v>3.7222222222222223</v>
      </c>
    </row>
    <row r="3799" spans="1:3">
      <c r="A3799" s="2">
        <v>43477.776944444442</v>
      </c>
      <c r="B3799">
        <v>65</v>
      </c>
      <c r="C3799" s="3">
        <f t="shared" si="59"/>
        <v>3.6111111111111112</v>
      </c>
    </row>
    <row r="3800" spans="1:3">
      <c r="A3800" s="2">
        <v>43477.780416666668</v>
      </c>
      <c r="B3800">
        <v>66</v>
      </c>
      <c r="C3800" s="3">
        <f t="shared" si="59"/>
        <v>3.6666666666666665</v>
      </c>
    </row>
    <row r="3801" spans="1:3">
      <c r="A3801" s="2">
        <v>43477.783888888887</v>
      </c>
      <c r="B3801">
        <v>71</v>
      </c>
      <c r="C3801" s="3">
        <f t="shared" si="59"/>
        <v>3.9444444444444446</v>
      </c>
    </row>
    <row r="3802" spans="1:3">
      <c r="A3802" s="2">
        <v>43477.787361111114</v>
      </c>
      <c r="B3802">
        <v>77</v>
      </c>
      <c r="C3802" s="3">
        <f t="shared" si="59"/>
        <v>4.2777777777777777</v>
      </c>
    </row>
    <row r="3803" spans="1:3">
      <c r="A3803" s="2">
        <v>43477.790833333333</v>
      </c>
      <c r="B3803">
        <v>83</v>
      </c>
      <c r="C3803" s="3">
        <f t="shared" si="59"/>
        <v>4.6111111111111107</v>
      </c>
    </row>
    <row r="3804" spans="1:3">
      <c r="A3804" s="2">
        <v>43477.794305555559</v>
      </c>
      <c r="B3804">
        <v>91</v>
      </c>
      <c r="C3804" s="3">
        <f t="shared" si="59"/>
        <v>5.0555555555555554</v>
      </c>
    </row>
    <row r="3805" spans="1:3">
      <c r="A3805" s="2">
        <v>43477.797777777778</v>
      </c>
      <c r="B3805">
        <v>98</v>
      </c>
      <c r="C3805" s="3">
        <f t="shared" si="59"/>
        <v>5.4444444444444446</v>
      </c>
    </row>
    <row r="3806" spans="1:3">
      <c r="A3806" s="2">
        <v>43477.801249999997</v>
      </c>
      <c r="B3806">
        <v>101</v>
      </c>
      <c r="C3806" s="3">
        <f t="shared" si="59"/>
        <v>5.6111111111111107</v>
      </c>
    </row>
    <row r="3807" spans="1:3">
      <c r="A3807" s="2">
        <v>43477.804722222223</v>
      </c>
      <c r="B3807">
        <v>102</v>
      </c>
      <c r="C3807" s="3">
        <f t="shared" si="59"/>
        <v>5.666666666666667</v>
      </c>
    </row>
    <row r="3808" spans="1:3">
      <c r="A3808" s="2">
        <v>43477.808194444442</v>
      </c>
      <c r="B3808">
        <v>101</v>
      </c>
      <c r="C3808" s="3">
        <f t="shared" si="59"/>
        <v>5.6111111111111107</v>
      </c>
    </row>
    <row r="3809" spans="1:3">
      <c r="A3809" s="2">
        <v>43477.811666666668</v>
      </c>
      <c r="B3809">
        <v>100</v>
      </c>
      <c r="C3809" s="3">
        <f t="shared" si="59"/>
        <v>5.5555555555555554</v>
      </c>
    </row>
    <row r="3810" spans="1:3">
      <c r="A3810" s="2">
        <v>43477.815138888887</v>
      </c>
      <c r="B3810">
        <v>100</v>
      </c>
      <c r="C3810" s="3">
        <f t="shared" si="59"/>
        <v>5.5555555555555554</v>
      </c>
    </row>
    <row r="3811" spans="1:3">
      <c r="A3811" s="2">
        <v>43477.818611111114</v>
      </c>
      <c r="B3811">
        <v>98</v>
      </c>
      <c r="C3811" s="3">
        <f t="shared" si="59"/>
        <v>5.4444444444444446</v>
      </c>
    </row>
    <row r="3812" spans="1:3">
      <c r="A3812" s="2">
        <v>43477.822083333333</v>
      </c>
      <c r="B3812">
        <v>96</v>
      </c>
      <c r="C3812" s="3">
        <f t="shared" si="59"/>
        <v>5.333333333333333</v>
      </c>
    </row>
    <row r="3813" spans="1:3">
      <c r="A3813" s="2">
        <v>43477.825555555559</v>
      </c>
      <c r="B3813">
        <v>103</v>
      </c>
      <c r="C3813" s="3">
        <f t="shared" si="59"/>
        <v>5.7222222222222223</v>
      </c>
    </row>
    <row r="3814" spans="1:3">
      <c r="A3814" s="2">
        <v>43477.829027777778</v>
      </c>
      <c r="B3814">
        <v>116</v>
      </c>
      <c r="C3814" s="3">
        <f t="shared" si="59"/>
        <v>6.4444444444444446</v>
      </c>
    </row>
    <row r="3815" spans="1:3">
      <c r="A3815" s="2">
        <v>43477.832499999997</v>
      </c>
      <c r="B3815">
        <v>128</v>
      </c>
      <c r="C3815" s="3">
        <f t="shared" si="59"/>
        <v>7.1111111111111107</v>
      </c>
    </row>
    <row r="3816" spans="1:3">
      <c r="A3816" s="2">
        <v>43477.835972222223</v>
      </c>
      <c r="B3816">
        <v>143</v>
      </c>
      <c r="C3816" s="3">
        <f t="shared" si="59"/>
        <v>7.9444444444444446</v>
      </c>
    </row>
    <row r="3817" spans="1:3">
      <c r="A3817" s="2">
        <v>43477.839444444442</v>
      </c>
      <c r="B3817">
        <v>161</v>
      </c>
      <c r="C3817" s="3">
        <f t="shared" si="59"/>
        <v>8.9444444444444446</v>
      </c>
    </row>
    <row r="3818" spans="1:3">
      <c r="A3818" s="2">
        <v>43477.842916666668</v>
      </c>
      <c r="B3818">
        <v>177</v>
      </c>
      <c r="C3818" s="3">
        <f t="shared" si="59"/>
        <v>9.8333333333333339</v>
      </c>
    </row>
    <row r="3819" spans="1:3">
      <c r="A3819" s="2">
        <v>43477.846388888887</v>
      </c>
      <c r="B3819">
        <v>191</v>
      </c>
      <c r="C3819" s="3">
        <f t="shared" si="59"/>
        <v>10.611111111111111</v>
      </c>
    </row>
    <row r="3820" spans="1:3">
      <c r="A3820" s="2">
        <v>43477.849861111114</v>
      </c>
      <c r="B3820">
        <v>205</v>
      </c>
      <c r="C3820" s="3">
        <f t="shared" si="59"/>
        <v>11.388888888888889</v>
      </c>
    </row>
    <row r="3821" spans="1:3">
      <c r="A3821" s="2">
        <v>43477.853333333333</v>
      </c>
      <c r="B3821">
        <v>213</v>
      </c>
      <c r="C3821" s="3">
        <f t="shared" si="59"/>
        <v>11.833333333333334</v>
      </c>
    </row>
    <row r="3822" spans="1:3">
      <c r="A3822" s="2">
        <v>43477.856805555559</v>
      </c>
      <c r="B3822">
        <v>218</v>
      </c>
      <c r="C3822" s="3">
        <f t="shared" si="59"/>
        <v>12.111111111111111</v>
      </c>
    </row>
    <row r="3823" spans="1:3">
      <c r="A3823" s="2">
        <v>43477.860277777778</v>
      </c>
      <c r="B3823">
        <v>223</v>
      </c>
      <c r="C3823" s="3">
        <f t="shared" si="59"/>
        <v>12.388888888888889</v>
      </c>
    </row>
    <row r="3824" spans="1:3">
      <c r="A3824" s="2">
        <v>43477.863749999997</v>
      </c>
      <c r="B3824">
        <v>226</v>
      </c>
      <c r="C3824" s="3">
        <f t="shared" si="59"/>
        <v>12.555555555555555</v>
      </c>
    </row>
    <row r="3825" spans="1:3">
      <c r="A3825" s="2">
        <v>43477.867222222223</v>
      </c>
      <c r="B3825">
        <v>224</v>
      </c>
      <c r="C3825" s="3">
        <f t="shared" si="59"/>
        <v>12.444444444444445</v>
      </c>
    </row>
    <row r="3826" spans="1:3">
      <c r="A3826" s="2">
        <v>43477.870694444442</v>
      </c>
      <c r="B3826">
        <v>215</v>
      </c>
      <c r="C3826" s="3">
        <f t="shared" si="59"/>
        <v>11.944444444444445</v>
      </c>
    </row>
    <row r="3827" spans="1:3">
      <c r="A3827" s="2">
        <v>43477.874166666668</v>
      </c>
      <c r="B3827">
        <v>204</v>
      </c>
      <c r="C3827" s="3">
        <f t="shared" si="59"/>
        <v>11.333333333333334</v>
      </c>
    </row>
    <row r="3828" spans="1:3">
      <c r="A3828" s="2">
        <v>43477.877638888887</v>
      </c>
      <c r="B3828">
        <v>191</v>
      </c>
      <c r="C3828" s="3">
        <f t="shared" si="59"/>
        <v>10.611111111111111</v>
      </c>
    </row>
    <row r="3829" spans="1:3">
      <c r="A3829" s="2">
        <v>43477.881111111114</v>
      </c>
      <c r="B3829">
        <v>179</v>
      </c>
      <c r="C3829" s="3">
        <f t="shared" si="59"/>
        <v>9.9444444444444446</v>
      </c>
    </row>
    <row r="3830" spans="1:3">
      <c r="A3830" s="2">
        <v>43477.884583333333</v>
      </c>
      <c r="B3830">
        <v>171</v>
      </c>
      <c r="C3830" s="3">
        <f t="shared" si="59"/>
        <v>9.5</v>
      </c>
    </row>
    <row r="3831" spans="1:3">
      <c r="A3831" s="2">
        <v>43477.888055555559</v>
      </c>
      <c r="B3831">
        <v>165</v>
      </c>
      <c r="C3831" s="3">
        <f t="shared" si="59"/>
        <v>9.1666666666666661</v>
      </c>
    </row>
    <row r="3832" spans="1:3">
      <c r="A3832" s="2">
        <v>43477.891527777778</v>
      </c>
      <c r="B3832">
        <v>164</v>
      </c>
      <c r="C3832" s="3">
        <f t="shared" si="59"/>
        <v>9.1111111111111107</v>
      </c>
    </row>
    <row r="3833" spans="1:3">
      <c r="A3833" s="2">
        <v>43477.894999999997</v>
      </c>
      <c r="B3833">
        <v>166</v>
      </c>
      <c r="C3833" s="3">
        <f t="shared" si="59"/>
        <v>9.2222222222222214</v>
      </c>
    </row>
    <row r="3834" spans="1:3">
      <c r="A3834" s="2">
        <v>43477.898472222223</v>
      </c>
      <c r="B3834">
        <v>176</v>
      </c>
      <c r="C3834" s="3">
        <f t="shared" si="59"/>
        <v>9.7777777777777786</v>
      </c>
    </row>
    <row r="3835" spans="1:3">
      <c r="A3835" s="2">
        <v>43477.901944444442</v>
      </c>
      <c r="B3835">
        <v>191</v>
      </c>
      <c r="C3835" s="3">
        <f t="shared" si="59"/>
        <v>10.611111111111111</v>
      </c>
    </row>
    <row r="3836" spans="1:3">
      <c r="A3836" s="2">
        <v>43477.905416666668</v>
      </c>
      <c r="B3836">
        <v>199</v>
      </c>
      <c r="C3836" s="3">
        <f t="shared" si="59"/>
        <v>11.055555555555555</v>
      </c>
    </row>
    <row r="3837" spans="1:3">
      <c r="A3837" s="2">
        <v>43477.908888888887</v>
      </c>
      <c r="B3837">
        <v>202</v>
      </c>
      <c r="C3837" s="3">
        <f t="shared" si="59"/>
        <v>11.222222222222221</v>
      </c>
    </row>
    <row r="3838" spans="1:3">
      <c r="A3838" s="2">
        <v>43477.912361111114</v>
      </c>
      <c r="B3838">
        <v>205</v>
      </c>
      <c r="C3838" s="3">
        <f t="shared" si="59"/>
        <v>11.388888888888889</v>
      </c>
    </row>
    <row r="3839" spans="1:3">
      <c r="A3839" s="2">
        <v>43477.915833333333</v>
      </c>
      <c r="B3839">
        <v>206</v>
      </c>
      <c r="C3839" s="3">
        <f t="shared" si="59"/>
        <v>11.444444444444445</v>
      </c>
    </row>
    <row r="3840" spans="1:3">
      <c r="A3840" s="2">
        <v>43477.919305555559</v>
      </c>
      <c r="B3840">
        <v>206</v>
      </c>
      <c r="C3840" s="3">
        <f t="shared" si="59"/>
        <v>11.444444444444445</v>
      </c>
    </row>
    <row r="3841" spans="1:3">
      <c r="A3841" s="2">
        <v>43477.922777777778</v>
      </c>
      <c r="B3841">
        <v>205</v>
      </c>
      <c r="C3841" s="3">
        <f t="shared" si="59"/>
        <v>11.388888888888889</v>
      </c>
    </row>
    <row r="3842" spans="1:3">
      <c r="A3842" s="2">
        <v>43477.926249999997</v>
      </c>
      <c r="B3842">
        <v>205</v>
      </c>
      <c r="C3842" s="3">
        <f t="shared" si="59"/>
        <v>11.388888888888889</v>
      </c>
    </row>
    <row r="3843" spans="1:3">
      <c r="A3843" s="2">
        <v>43477.929722222223</v>
      </c>
      <c r="B3843">
        <v>207</v>
      </c>
      <c r="C3843" s="3">
        <f t="shared" ref="C3843:C3906" si="60">(B3843/18)</f>
        <v>11.5</v>
      </c>
    </row>
    <row r="3844" spans="1:3">
      <c r="A3844" s="2">
        <v>43477.933194444442</v>
      </c>
      <c r="B3844">
        <v>202</v>
      </c>
      <c r="C3844" s="3">
        <f t="shared" si="60"/>
        <v>11.222222222222221</v>
      </c>
    </row>
    <row r="3845" spans="1:3">
      <c r="A3845" s="2">
        <v>43477.936666666668</v>
      </c>
      <c r="B3845">
        <v>202</v>
      </c>
      <c r="C3845" s="3">
        <f t="shared" si="60"/>
        <v>11.222222222222221</v>
      </c>
    </row>
    <row r="3846" spans="1:3">
      <c r="A3846" s="2">
        <v>43477.940138888887</v>
      </c>
      <c r="B3846">
        <v>207</v>
      </c>
      <c r="C3846" s="3">
        <f t="shared" si="60"/>
        <v>11.5</v>
      </c>
    </row>
    <row r="3847" spans="1:3">
      <c r="A3847" s="2">
        <v>43477.943611111114</v>
      </c>
      <c r="B3847">
        <v>209</v>
      </c>
      <c r="C3847" s="3">
        <f t="shared" si="60"/>
        <v>11.611111111111111</v>
      </c>
    </row>
    <row r="3848" spans="1:3">
      <c r="A3848" s="2">
        <v>43477.947083333333</v>
      </c>
      <c r="B3848">
        <v>208</v>
      </c>
      <c r="C3848" s="3">
        <f t="shared" si="60"/>
        <v>11.555555555555555</v>
      </c>
    </row>
    <row r="3849" spans="1:3">
      <c r="A3849" s="2">
        <v>43477.950555555559</v>
      </c>
      <c r="B3849">
        <v>206</v>
      </c>
      <c r="C3849" s="3">
        <f t="shared" si="60"/>
        <v>11.444444444444445</v>
      </c>
    </row>
    <row r="3850" spans="1:3">
      <c r="A3850" s="2">
        <v>43477.954027777778</v>
      </c>
      <c r="B3850">
        <v>209</v>
      </c>
      <c r="C3850" s="3">
        <f t="shared" si="60"/>
        <v>11.611111111111111</v>
      </c>
    </row>
    <row r="3851" spans="1:3">
      <c r="A3851" s="2">
        <v>43477.957499999997</v>
      </c>
      <c r="B3851">
        <v>180</v>
      </c>
      <c r="C3851" s="3">
        <f t="shared" si="60"/>
        <v>10</v>
      </c>
    </row>
    <row r="3852" spans="1:3">
      <c r="A3852" s="2">
        <v>43477.960972222223</v>
      </c>
      <c r="B3852">
        <v>176</v>
      </c>
      <c r="C3852" s="3">
        <f t="shared" si="60"/>
        <v>9.7777777777777786</v>
      </c>
    </row>
    <row r="3853" spans="1:3">
      <c r="A3853" s="2">
        <v>43477.964444444442</v>
      </c>
      <c r="B3853">
        <v>171</v>
      </c>
      <c r="C3853" s="3">
        <f t="shared" si="60"/>
        <v>9.5</v>
      </c>
    </row>
    <row r="3854" spans="1:3">
      <c r="A3854" s="2">
        <v>43477.967916666668</v>
      </c>
      <c r="B3854">
        <v>168</v>
      </c>
      <c r="C3854" s="3">
        <f t="shared" si="60"/>
        <v>9.3333333333333339</v>
      </c>
    </row>
    <row r="3855" spans="1:3">
      <c r="A3855" s="2">
        <v>43477.971388888887</v>
      </c>
      <c r="B3855">
        <v>170</v>
      </c>
      <c r="C3855" s="3">
        <f t="shared" si="60"/>
        <v>9.4444444444444446</v>
      </c>
    </row>
    <row r="3856" spans="1:3">
      <c r="A3856" s="2">
        <v>43477.974861111114</v>
      </c>
      <c r="B3856">
        <v>171</v>
      </c>
      <c r="C3856" s="3">
        <f t="shared" si="60"/>
        <v>9.5</v>
      </c>
    </row>
    <row r="3857" spans="1:3">
      <c r="A3857" s="2">
        <v>43477.978333333333</v>
      </c>
      <c r="B3857">
        <v>167</v>
      </c>
      <c r="C3857" s="3">
        <f t="shared" si="60"/>
        <v>9.2777777777777786</v>
      </c>
    </row>
    <row r="3858" spans="1:3">
      <c r="A3858" s="2">
        <v>43477.981805555559</v>
      </c>
      <c r="B3858">
        <v>162</v>
      </c>
      <c r="C3858" s="3">
        <f t="shared" si="60"/>
        <v>9</v>
      </c>
    </row>
    <row r="3859" spans="1:3">
      <c r="A3859" s="2">
        <v>43477.985277777778</v>
      </c>
      <c r="B3859">
        <v>160</v>
      </c>
      <c r="C3859" s="3">
        <f t="shared" si="60"/>
        <v>8.8888888888888893</v>
      </c>
    </row>
    <row r="3860" spans="1:3">
      <c r="A3860" s="2">
        <v>43477.988749999997</v>
      </c>
      <c r="B3860">
        <v>159</v>
      </c>
      <c r="C3860" s="3">
        <f t="shared" si="60"/>
        <v>8.8333333333333339</v>
      </c>
    </row>
    <row r="3861" spans="1:3">
      <c r="A3861" s="2">
        <v>43477.992222222223</v>
      </c>
      <c r="B3861">
        <v>160</v>
      </c>
      <c r="C3861" s="3">
        <f t="shared" si="60"/>
        <v>8.8888888888888893</v>
      </c>
    </row>
    <row r="3862" spans="1:3">
      <c r="A3862" s="2">
        <v>43477.995694444442</v>
      </c>
      <c r="B3862">
        <v>163</v>
      </c>
      <c r="C3862" s="3">
        <f t="shared" si="60"/>
        <v>9.0555555555555554</v>
      </c>
    </row>
    <row r="3863" spans="1:3">
      <c r="A3863" s="2">
        <v>43477.999166666668</v>
      </c>
      <c r="B3863">
        <v>164</v>
      </c>
      <c r="C3863" s="3">
        <f t="shared" si="60"/>
        <v>9.1111111111111107</v>
      </c>
    </row>
    <row r="3864" spans="1:3">
      <c r="A3864" s="2">
        <v>43478.002650462964</v>
      </c>
      <c r="B3864">
        <v>164</v>
      </c>
      <c r="C3864" s="3">
        <f t="shared" si="60"/>
        <v>9.1111111111111107</v>
      </c>
    </row>
    <row r="3865" spans="1:3">
      <c r="A3865" s="2">
        <v>43478.006122685183</v>
      </c>
      <c r="B3865">
        <v>161</v>
      </c>
      <c r="C3865" s="3">
        <f t="shared" si="60"/>
        <v>8.9444444444444446</v>
      </c>
    </row>
    <row r="3866" spans="1:3">
      <c r="A3866" s="2">
        <v>43478.009594907409</v>
      </c>
      <c r="B3866">
        <v>157</v>
      </c>
      <c r="C3866" s="3">
        <f t="shared" si="60"/>
        <v>8.7222222222222214</v>
      </c>
    </row>
    <row r="3867" spans="1:3">
      <c r="A3867" s="2">
        <v>43478.013067129628</v>
      </c>
      <c r="B3867">
        <v>155</v>
      </c>
      <c r="C3867" s="3">
        <f t="shared" si="60"/>
        <v>8.6111111111111107</v>
      </c>
    </row>
    <row r="3868" spans="1:3">
      <c r="A3868" s="2">
        <v>43478.016539351855</v>
      </c>
      <c r="B3868">
        <v>152</v>
      </c>
      <c r="C3868" s="3">
        <f t="shared" si="60"/>
        <v>8.4444444444444446</v>
      </c>
    </row>
    <row r="3869" spans="1:3">
      <c r="A3869" s="2">
        <v>43478.020011574074</v>
      </c>
      <c r="B3869">
        <v>149</v>
      </c>
      <c r="C3869" s="3">
        <f t="shared" si="60"/>
        <v>8.2777777777777786</v>
      </c>
    </row>
    <row r="3870" spans="1:3">
      <c r="A3870" s="2">
        <v>43478.0234837963</v>
      </c>
      <c r="B3870">
        <v>145</v>
      </c>
      <c r="C3870" s="3">
        <f t="shared" si="60"/>
        <v>8.0555555555555554</v>
      </c>
    </row>
    <row r="3871" spans="1:3">
      <c r="A3871" s="2">
        <v>43478.026956018519</v>
      </c>
      <c r="B3871">
        <v>142</v>
      </c>
      <c r="C3871" s="3">
        <f t="shared" si="60"/>
        <v>7.8888888888888893</v>
      </c>
    </row>
    <row r="3872" spans="1:3">
      <c r="A3872" s="2">
        <v>43478.030428240738</v>
      </c>
      <c r="B3872">
        <v>139</v>
      </c>
      <c r="C3872" s="3">
        <f t="shared" si="60"/>
        <v>7.7222222222222223</v>
      </c>
    </row>
    <row r="3873" spans="1:3">
      <c r="A3873" s="2">
        <v>43478.033900462964</v>
      </c>
      <c r="B3873">
        <v>136</v>
      </c>
      <c r="C3873" s="3">
        <f t="shared" si="60"/>
        <v>7.5555555555555554</v>
      </c>
    </row>
    <row r="3874" spans="1:3">
      <c r="A3874" s="2">
        <v>43478.037372685183</v>
      </c>
      <c r="B3874">
        <v>134</v>
      </c>
      <c r="C3874" s="3">
        <f t="shared" si="60"/>
        <v>7.4444444444444446</v>
      </c>
    </row>
    <row r="3875" spans="1:3">
      <c r="A3875" s="2">
        <v>43478.040844907409</v>
      </c>
      <c r="B3875">
        <v>133</v>
      </c>
      <c r="C3875" s="3">
        <f t="shared" si="60"/>
        <v>7.3888888888888893</v>
      </c>
    </row>
    <row r="3876" spans="1:3">
      <c r="A3876" s="2">
        <v>43478.044317129628</v>
      </c>
      <c r="B3876">
        <v>132</v>
      </c>
      <c r="C3876" s="3">
        <f t="shared" si="60"/>
        <v>7.333333333333333</v>
      </c>
    </row>
    <row r="3877" spans="1:3">
      <c r="A3877" s="2">
        <v>43478.047789351855</v>
      </c>
      <c r="B3877">
        <v>130</v>
      </c>
      <c r="C3877" s="3">
        <f t="shared" si="60"/>
        <v>7.2222222222222223</v>
      </c>
    </row>
    <row r="3878" spans="1:3">
      <c r="A3878" s="2">
        <v>43478.051261574074</v>
      </c>
      <c r="B3878">
        <v>128</v>
      </c>
      <c r="C3878" s="3">
        <f t="shared" si="60"/>
        <v>7.1111111111111107</v>
      </c>
    </row>
    <row r="3879" spans="1:3">
      <c r="A3879" s="2">
        <v>43478.0547337963</v>
      </c>
      <c r="B3879">
        <v>127</v>
      </c>
      <c r="C3879" s="3">
        <f t="shared" si="60"/>
        <v>7.0555555555555554</v>
      </c>
    </row>
    <row r="3880" spans="1:3">
      <c r="A3880" s="2">
        <v>43478.058206018519</v>
      </c>
      <c r="B3880">
        <v>127</v>
      </c>
      <c r="C3880" s="3">
        <f t="shared" si="60"/>
        <v>7.0555555555555554</v>
      </c>
    </row>
    <row r="3881" spans="1:3">
      <c r="A3881" s="2">
        <v>43478.061678240738</v>
      </c>
      <c r="B3881">
        <v>127</v>
      </c>
      <c r="C3881" s="3">
        <f t="shared" si="60"/>
        <v>7.0555555555555554</v>
      </c>
    </row>
    <row r="3882" spans="1:3">
      <c r="A3882" s="2">
        <v>43478.065150462964</v>
      </c>
      <c r="B3882">
        <v>126</v>
      </c>
      <c r="C3882" s="3">
        <f t="shared" si="60"/>
        <v>7</v>
      </c>
    </row>
    <row r="3883" spans="1:3">
      <c r="A3883" s="2">
        <v>43478.068622685183</v>
      </c>
      <c r="B3883">
        <v>125</v>
      </c>
      <c r="C3883" s="3">
        <f t="shared" si="60"/>
        <v>6.9444444444444446</v>
      </c>
    </row>
    <row r="3884" spans="1:3">
      <c r="A3884" s="2">
        <v>43478.072094907409</v>
      </c>
      <c r="B3884">
        <v>124</v>
      </c>
      <c r="C3884" s="3">
        <f t="shared" si="60"/>
        <v>6.8888888888888893</v>
      </c>
    </row>
    <row r="3885" spans="1:3">
      <c r="A3885" s="2">
        <v>43478.075567129628</v>
      </c>
      <c r="B3885">
        <v>124</v>
      </c>
      <c r="C3885" s="3">
        <f t="shared" si="60"/>
        <v>6.8888888888888893</v>
      </c>
    </row>
    <row r="3886" spans="1:3">
      <c r="A3886" s="2">
        <v>43478.079039351855</v>
      </c>
      <c r="B3886">
        <v>123</v>
      </c>
      <c r="C3886" s="3">
        <f t="shared" si="60"/>
        <v>6.833333333333333</v>
      </c>
    </row>
    <row r="3887" spans="1:3">
      <c r="A3887" s="2">
        <v>43478.082511574074</v>
      </c>
      <c r="B3887">
        <v>124</v>
      </c>
      <c r="C3887" s="3">
        <f t="shared" si="60"/>
        <v>6.8888888888888893</v>
      </c>
    </row>
    <row r="3888" spans="1:3">
      <c r="A3888" s="2">
        <v>43478.0859837963</v>
      </c>
      <c r="B3888">
        <v>124</v>
      </c>
      <c r="C3888" s="3">
        <f t="shared" si="60"/>
        <v>6.8888888888888893</v>
      </c>
    </row>
    <row r="3889" spans="1:3">
      <c r="A3889" s="2">
        <v>43478.089456018519</v>
      </c>
      <c r="B3889">
        <v>124</v>
      </c>
      <c r="C3889" s="3">
        <f t="shared" si="60"/>
        <v>6.8888888888888893</v>
      </c>
    </row>
    <row r="3890" spans="1:3">
      <c r="A3890" s="2">
        <v>43478.092928240738</v>
      </c>
      <c r="B3890">
        <v>124</v>
      </c>
      <c r="C3890" s="3">
        <f t="shared" si="60"/>
        <v>6.8888888888888893</v>
      </c>
    </row>
    <row r="3891" spans="1:3">
      <c r="A3891" s="2">
        <v>43478.096400462964</v>
      </c>
      <c r="B3891">
        <v>124</v>
      </c>
      <c r="C3891" s="3">
        <f t="shared" si="60"/>
        <v>6.8888888888888893</v>
      </c>
    </row>
    <row r="3892" spans="1:3">
      <c r="A3892" s="2">
        <v>43478.099872685183</v>
      </c>
      <c r="B3892">
        <v>125</v>
      </c>
      <c r="C3892" s="3">
        <f t="shared" si="60"/>
        <v>6.9444444444444446</v>
      </c>
    </row>
    <row r="3893" spans="1:3">
      <c r="A3893" s="2">
        <v>43478.103344907409</v>
      </c>
      <c r="B3893">
        <v>128</v>
      </c>
      <c r="C3893" s="3">
        <f t="shared" si="60"/>
        <v>7.1111111111111107</v>
      </c>
    </row>
    <row r="3894" spans="1:3">
      <c r="A3894" s="2">
        <v>43478.106817129628</v>
      </c>
      <c r="B3894">
        <v>131</v>
      </c>
      <c r="C3894" s="3">
        <f t="shared" si="60"/>
        <v>7.2777777777777777</v>
      </c>
    </row>
    <row r="3895" spans="1:3">
      <c r="A3895" s="2">
        <v>43478.110289351855</v>
      </c>
      <c r="B3895">
        <v>133</v>
      </c>
      <c r="C3895" s="3">
        <f t="shared" si="60"/>
        <v>7.3888888888888893</v>
      </c>
    </row>
    <row r="3896" spans="1:3">
      <c r="A3896" s="2">
        <v>43478.113761574074</v>
      </c>
      <c r="B3896">
        <v>136</v>
      </c>
      <c r="C3896" s="3">
        <f t="shared" si="60"/>
        <v>7.5555555555555554</v>
      </c>
    </row>
    <row r="3897" spans="1:3">
      <c r="A3897" s="2">
        <v>43478.1172337963</v>
      </c>
      <c r="B3897">
        <v>140</v>
      </c>
      <c r="C3897" s="3">
        <f t="shared" si="60"/>
        <v>7.7777777777777777</v>
      </c>
    </row>
    <row r="3898" spans="1:3">
      <c r="A3898" s="2">
        <v>43478.120706018519</v>
      </c>
      <c r="B3898">
        <v>143</v>
      </c>
      <c r="C3898" s="3">
        <f t="shared" si="60"/>
        <v>7.9444444444444446</v>
      </c>
    </row>
    <row r="3899" spans="1:3">
      <c r="A3899" s="2">
        <v>43478.124178240738</v>
      </c>
      <c r="B3899">
        <v>145</v>
      </c>
      <c r="C3899" s="3">
        <f t="shared" si="60"/>
        <v>8.0555555555555554</v>
      </c>
    </row>
    <row r="3900" spans="1:3">
      <c r="A3900" s="2">
        <v>43478.127650462964</v>
      </c>
      <c r="B3900">
        <v>147</v>
      </c>
      <c r="C3900" s="3">
        <f t="shared" si="60"/>
        <v>8.1666666666666661</v>
      </c>
    </row>
    <row r="3901" spans="1:3">
      <c r="A3901" s="2">
        <v>43478.131122685183</v>
      </c>
      <c r="B3901">
        <v>150</v>
      </c>
      <c r="C3901" s="3">
        <f t="shared" si="60"/>
        <v>8.3333333333333339</v>
      </c>
    </row>
    <row r="3902" spans="1:3">
      <c r="A3902" s="2">
        <v>43478.134594907409</v>
      </c>
      <c r="B3902">
        <v>154</v>
      </c>
      <c r="C3902" s="3">
        <f t="shared" si="60"/>
        <v>8.5555555555555554</v>
      </c>
    </row>
    <row r="3903" spans="1:3">
      <c r="A3903" s="2">
        <v>43478.138067129628</v>
      </c>
      <c r="B3903">
        <v>157</v>
      </c>
      <c r="C3903" s="3">
        <f t="shared" si="60"/>
        <v>8.7222222222222214</v>
      </c>
    </row>
    <row r="3904" spans="1:3">
      <c r="A3904" s="2">
        <v>43478.141539351855</v>
      </c>
      <c r="B3904">
        <v>161</v>
      </c>
      <c r="C3904" s="3">
        <f t="shared" si="60"/>
        <v>8.9444444444444446</v>
      </c>
    </row>
    <row r="3905" spans="1:3">
      <c r="A3905" s="2">
        <v>43478.145011574074</v>
      </c>
      <c r="B3905">
        <v>163</v>
      </c>
      <c r="C3905" s="3">
        <f t="shared" si="60"/>
        <v>9.0555555555555554</v>
      </c>
    </row>
    <row r="3906" spans="1:3">
      <c r="A3906" s="2">
        <v>43478.1484837963</v>
      </c>
      <c r="B3906">
        <v>165</v>
      </c>
      <c r="C3906" s="3">
        <f t="shared" si="60"/>
        <v>9.1666666666666661</v>
      </c>
    </row>
    <row r="3907" spans="1:3">
      <c r="A3907" s="2">
        <v>43478.151956018519</v>
      </c>
      <c r="B3907">
        <v>165</v>
      </c>
      <c r="C3907" s="3">
        <f t="shared" ref="C3907:C3970" si="61">(B3907/18)</f>
        <v>9.1666666666666661</v>
      </c>
    </row>
    <row r="3908" spans="1:3">
      <c r="A3908" s="2">
        <v>43478.155428240738</v>
      </c>
      <c r="B3908">
        <v>165</v>
      </c>
      <c r="C3908" s="3">
        <f t="shared" si="61"/>
        <v>9.1666666666666661</v>
      </c>
    </row>
    <row r="3909" spans="1:3">
      <c r="A3909" s="2">
        <v>43478.158900462964</v>
      </c>
      <c r="B3909">
        <v>164</v>
      </c>
      <c r="C3909" s="3">
        <f t="shared" si="61"/>
        <v>9.1111111111111107</v>
      </c>
    </row>
    <row r="3910" spans="1:3">
      <c r="A3910" s="2">
        <v>43478.162372685183</v>
      </c>
      <c r="B3910">
        <v>164</v>
      </c>
      <c r="C3910" s="3">
        <f t="shared" si="61"/>
        <v>9.1111111111111107</v>
      </c>
    </row>
    <row r="3911" spans="1:3">
      <c r="A3911" s="2">
        <v>43478.165844907409</v>
      </c>
      <c r="B3911">
        <v>164</v>
      </c>
      <c r="C3911" s="3">
        <f t="shared" si="61"/>
        <v>9.1111111111111107</v>
      </c>
    </row>
    <row r="3912" spans="1:3">
      <c r="A3912" s="2">
        <v>43478.169317129628</v>
      </c>
      <c r="B3912">
        <v>165</v>
      </c>
      <c r="C3912" s="3">
        <f t="shared" si="61"/>
        <v>9.1666666666666661</v>
      </c>
    </row>
    <row r="3913" spans="1:3">
      <c r="A3913" s="2">
        <v>43478.172789351855</v>
      </c>
      <c r="B3913">
        <v>164</v>
      </c>
      <c r="C3913" s="3">
        <f t="shared" si="61"/>
        <v>9.1111111111111107</v>
      </c>
    </row>
    <row r="3914" spans="1:3">
      <c r="A3914" s="2">
        <v>43478.176261574074</v>
      </c>
      <c r="B3914">
        <v>162</v>
      </c>
      <c r="C3914" s="3">
        <f t="shared" si="61"/>
        <v>9</v>
      </c>
    </row>
    <row r="3915" spans="1:3">
      <c r="A3915" s="2">
        <v>43478.1797337963</v>
      </c>
      <c r="B3915">
        <v>164</v>
      </c>
      <c r="C3915" s="3">
        <f t="shared" si="61"/>
        <v>9.1111111111111107</v>
      </c>
    </row>
    <row r="3916" spans="1:3">
      <c r="A3916" s="2">
        <v>43478.183206018519</v>
      </c>
      <c r="B3916">
        <v>166</v>
      </c>
      <c r="C3916" s="3">
        <f t="shared" si="61"/>
        <v>9.2222222222222214</v>
      </c>
    </row>
    <row r="3917" spans="1:3">
      <c r="A3917" s="2">
        <v>43478.186678240738</v>
      </c>
      <c r="B3917">
        <v>167</v>
      </c>
      <c r="C3917" s="3">
        <f t="shared" si="61"/>
        <v>9.2777777777777786</v>
      </c>
    </row>
    <row r="3918" spans="1:3">
      <c r="A3918" s="2">
        <v>43478.190150462964</v>
      </c>
      <c r="B3918">
        <v>168</v>
      </c>
      <c r="C3918" s="3">
        <f t="shared" si="61"/>
        <v>9.3333333333333339</v>
      </c>
    </row>
    <row r="3919" spans="1:3">
      <c r="A3919" s="2">
        <v>43478.193622685183</v>
      </c>
      <c r="B3919">
        <v>169</v>
      </c>
      <c r="C3919" s="3">
        <f t="shared" si="61"/>
        <v>9.3888888888888893</v>
      </c>
    </row>
    <row r="3920" spans="1:3">
      <c r="A3920" s="2">
        <v>43478.197094907409</v>
      </c>
      <c r="B3920">
        <v>170</v>
      </c>
      <c r="C3920" s="3">
        <f t="shared" si="61"/>
        <v>9.4444444444444446</v>
      </c>
    </row>
    <row r="3921" spans="1:3">
      <c r="A3921" s="2">
        <v>43478.200567129628</v>
      </c>
      <c r="B3921">
        <v>170</v>
      </c>
      <c r="C3921" s="3">
        <f t="shared" si="61"/>
        <v>9.4444444444444446</v>
      </c>
    </row>
    <row r="3922" spans="1:3">
      <c r="A3922" s="2">
        <v>43478.204039351855</v>
      </c>
      <c r="B3922">
        <v>170</v>
      </c>
      <c r="C3922" s="3">
        <f t="shared" si="61"/>
        <v>9.4444444444444446</v>
      </c>
    </row>
    <row r="3923" spans="1:3">
      <c r="A3923" s="2">
        <v>43478.207511574074</v>
      </c>
      <c r="B3923">
        <v>167</v>
      </c>
      <c r="C3923" s="3">
        <f t="shared" si="61"/>
        <v>9.2777777777777786</v>
      </c>
    </row>
    <row r="3924" spans="1:3">
      <c r="A3924" s="2">
        <v>43478.2109837963</v>
      </c>
      <c r="B3924">
        <v>164</v>
      </c>
      <c r="C3924" s="3">
        <f t="shared" si="61"/>
        <v>9.1111111111111107</v>
      </c>
    </row>
    <row r="3925" spans="1:3">
      <c r="A3925" s="2">
        <v>43478.214456018519</v>
      </c>
      <c r="B3925">
        <v>163</v>
      </c>
      <c r="C3925" s="3">
        <f t="shared" si="61"/>
        <v>9.0555555555555554</v>
      </c>
    </row>
    <row r="3926" spans="1:3">
      <c r="A3926" s="2">
        <v>43478.217928240738</v>
      </c>
      <c r="B3926">
        <v>165</v>
      </c>
      <c r="C3926" s="3">
        <f t="shared" si="61"/>
        <v>9.1666666666666661</v>
      </c>
    </row>
    <row r="3927" spans="1:3">
      <c r="A3927" s="2">
        <v>43478.221400462964</v>
      </c>
      <c r="B3927">
        <v>170</v>
      </c>
      <c r="C3927" s="3">
        <f t="shared" si="61"/>
        <v>9.4444444444444446</v>
      </c>
    </row>
    <row r="3928" spans="1:3">
      <c r="A3928" s="2">
        <v>43478.224872685183</v>
      </c>
      <c r="B3928">
        <v>171</v>
      </c>
      <c r="C3928" s="3">
        <f t="shared" si="61"/>
        <v>9.5</v>
      </c>
    </row>
    <row r="3929" spans="1:3">
      <c r="A3929" s="2">
        <v>43478.228344907409</v>
      </c>
      <c r="B3929">
        <v>171</v>
      </c>
      <c r="C3929" s="3">
        <f t="shared" si="61"/>
        <v>9.5</v>
      </c>
    </row>
    <row r="3930" spans="1:3">
      <c r="A3930" s="2">
        <v>43478.231817129628</v>
      </c>
      <c r="B3930">
        <v>171</v>
      </c>
      <c r="C3930" s="3">
        <f t="shared" si="61"/>
        <v>9.5</v>
      </c>
    </row>
    <row r="3931" spans="1:3">
      <c r="A3931" s="2">
        <v>43478.235289351855</v>
      </c>
      <c r="B3931">
        <v>170</v>
      </c>
      <c r="C3931" s="3">
        <f t="shared" si="61"/>
        <v>9.4444444444444446</v>
      </c>
    </row>
    <row r="3932" spans="1:3">
      <c r="A3932" s="2">
        <v>43478.238761574074</v>
      </c>
      <c r="B3932">
        <v>169</v>
      </c>
      <c r="C3932" s="3">
        <f t="shared" si="61"/>
        <v>9.3888888888888893</v>
      </c>
    </row>
    <row r="3933" spans="1:3">
      <c r="A3933" s="2">
        <v>43478.2422337963</v>
      </c>
      <c r="B3933">
        <v>168</v>
      </c>
      <c r="C3933" s="3">
        <f t="shared" si="61"/>
        <v>9.3333333333333339</v>
      </c>
    </row>
    <row r="3934" spans="1:3">
      <c r="A3934" s="2">
        <v>43478.245706018519</v>
      </c>
      <c r="B3934">
        <v>167</v>
      </c>
      <c r="C3934" s="3">
        <f t="shared" si="61"/>
        <v>9.2777777777777786</v>
      </c>
    </row>
    <row r="3935" spans="1:3">
      <c r="A3935" s="2">
        <v>43478.249178240738</v>
      </c>
      <c r="B3935">
        <v>168</v>
      </c>
      <c r="C3935" s="3">
        <f t="shared" si="61"/>
        <v>9.3333333333333339</v>
      </c>
    </row>
    <row r="3936" spans="1:3">
      <c r="A3936" s="2">
        <v>43478.252650462964</v>
      </c>
      <c r="B3936">
        <v>169</v>
      </c>
      <c r="C3936" s="3">
        <f t="shared" si="61"/>
        <v>9.3888888888888893</v>
      </c>
    </row>
    <row r="3937" spans="1:3">
      <c r="A3937" s="2">
        <v>43478.256145833337</v>
      </c>
      <c r="B3937">
        <v>169</v>
      </c>
      <c r="C3937" s="3">
        <f t="shared" si="61"/>
        <v>9.3888888888888893</v>
      </c>
    </row>
    <row r="3938" spans="1:3">
      <c r="A3938" s="2">
        <v>43478.259618055556</v>
      </c>
      <c r="B3938">
        <v>170</v>
      </c>
      <c r="C3938" s="3">
        <f t="shared" si="61"/>
        <v>9.4444444444444446</v>
      </c>
    </row>
    <row r="3939" spans="1:3">
      <c r="A3939" s="2">
        <v>43478.263090277775</v>
      </c>
      <c r="B3939">
        <v>171</v>
      </c>
      <c r="C3939" s="3">
        <f t="shared" si="61"/>
        <v>9.5</v>
      </c>
    </row>
    <row r="3940" spans="1:3">
      <c r="A3940" s="2">
        <v>43478.266562500001</v>
      </c>
      <c r="B3940">
        <v>171</v>
      </c>
      <c r="C3940" s="3">
        <f t="shared" si="61"/>
        <v>9.5</v>
      </c>
    </row>
    <row r="3941" spans="1:3">
      <c r="A3941" s="2">
        <v>43478.27003472222</v>
      </c>
      <c r="B3941">
        <v>168</v>
      </c>
      <c r="C3941" s="3">
        <f t="shared" si="61"/>
        <v>9.3333333333333339</v>
      </c>
    </row>
    <row r="3942" spans="1:3">
      <c r="A3942" s="2">
        <v>43478.273506944446</v>
      </c>
      <c r="B3942">
        <v>165</v>
      </c>
      <c r="C3942" s="3">
        <f t="shared" si="61"/>
        <v>9.1666666666666661</v>
      </c>
    </row>
    <row r="3943" spans="1:3">
      <c r="A3943" s="2">
        <v>43478.276979166665</v>
      </c>
      <c r="B3943">
        <v>161</v>
      </c>
      <c r="C3943" s="3">
        <f t="shared" si="61"/>
        <v>8.9444444444444446</v>
      </c>
    </row>
    <row r="3944" spans="1:3">
      <c r="A3944" s="2">
        <v>43478.280451388891</v>
      </c>
      <c r="B3944">
        <v>161</v>
      </c>
      <c r="C3944" s="3">
        <f t="shared" si="61"/>
        <v>8.9444444444444446</v>
      </c>
    </row>
    <row r="3945" spans="1:3">
      <c r="A3945" s="2">
        <v>43478.28392361111</v>
      </c>
      <c r="B3945">
        <v>163</v>
      </c>
      <c r="C3945" s="3">
        <f t="shared" si="61"/>
        <v>9.0555555555555554</v>
      </c>
    </row>
    <row r="3946" spans="1:3">
      <c r="A3946" s="2">
        <v>43478.287395833337</v>
      </c>
      <c r="B3946">
        <v>163</v>
      </c>
      <c r="C3946" s="3">
        <f t="shared" si="61"/>
        <v>9.0555555555555554</v>
      </c>
    </row>
    <row r="3947" spans="1:3">
      <c r="A3947" s="2">
        <v>43478.290868055556</v>
      </c>
      <c r="B3947">
        <v>165</v>
      </c>
      <c r="C3947" s="3">
        <f t="shared" si="61"/>
        <v>9.1666666666666661</v>
      </c>
    </row>
    <row r="3948" spans="1:3">
      <c r="A3948" s="2">
        <v>43478.294340277775</v>
      </c>
      <c r="B3948">
        <v>167</v>
      </c>
      <c r="C3948" s="3">
        <f t="shared" si="61"/>
        <v>9.2777777777777786</v>
      </c>
    </row>
    <row r="3949" spans="1:3">
      <c r="A3949" s="2">
        <v>43478.297812500001</v>
      </c>
      <c r="B3949">
        <v>164</v>
      </c>
      <c r="C3949" s="3">
        <f t="shared" si="61"/>
        <v>9.1111111111111107</v>
      </c>
    </row>
    <row r="3950" spans="1:3">
      <c r="A3950" s="2">
        <v>43478.30128472222</v>
      </c>
      <c r="B3950">
        <v>161</v>
      </c>
      <c r="C3950" s="3">
        <f t="shared" si="61"/>
        <v>8.9444444444444446</v>
      </c>
    </row>
    <row r="3951" spans="1:3">
      <c r="A3951" s="2">
        <v>43478.304756944446</v>
      </c>
      <c r="B3951">
        <v>159</v>
      </c>
      <c r="C3951" s="3">
        <f t="shared" si="61"/>
        <v>8.8333333333333339</v>
      </c>
    </row>
    <row r="3952" spans="1:3">
      <c r="A3952" s="2">
        <v>43478.308229166665</v>
      </c>
      <c r="B3952">
        <v>156</v>
      </c>
      <c r="C3952" s="3">
        <f t="shared" si="61"/>
        <v>8.6666666666666661</v>
      </c>
    </row>
    <row r="3953" spans="1:3">
      <c r="A3953" s="2">
        <v>43478.311701388891</v>
      </c>
      <c r="B3953">
        <v>153</v>
      </c>
      <c r="C3953" s="3">
        <f t="shared" si="61"/>
        <v>8.5</v>
      </c>
    </row>
    <row r="3954" spans="1:3">
      <c r="A3954" s="2">
        <v>43478.31517361111</v>
      </c>
      <c r="B3954">
        <v>150</v>
      </c>
      <c r="C3954" s="3">
        <f t="shared" si="61"/>
        <v>8.3333333333333339</v>
      </c>
    </row>
    <row r="3955" spans="1:3">
      <c r="A3955" s="2">
        <v>43478.318645833337</v>
      </c>
      <c r="B3955">
        <v>150</v>
      </c>
      <c r="C3955" s="3">
        <f t="shared" si="61"/>
        <v>8.3333333333333339</v>
      </c>
    </row>
    <row r="3956" spans="1:3">
      <c r="A3956" s="2">
        <v>43478.322118055556</v>
      </c>
      <c r="B3956">
        <v>148</v>
      </c>
      <c r="C3956" s="3">
        <f t="shared" si="61"/>
        <v>8.2222222222222214</v>
      </c>
    </row>
    <row r="3957" spans="1:3">
      <c r="A3957" s="2">
        <v>43478.325590277775</v>
      </c>
      <c r="B3957">
        <v>147</v>
      </c>
      <c r="C3957" s="3">
        <f t="shared" si="61"/>
        <v>8.1666666666666661</v>
      </c>
    </row>
    <row r="3958" spans="1:3">
      <c r="A3958" s="2">
        <v>43478.329062500001</v>
      </c>
      <c r="B3958">
        <v>145</v>
      </c>
      <c r="C3958" s="3">
        <f t="shared" si="61"/>
        <v>8.0555555555555554</v>
      </c>
    </row>
    <row r="3959" spans="1:3">
      <c r="A3959" s="2">
        <v>43478.33253472222</v>
      </c>
      <c r="B3959">
        <v>145</v>
      </c>
      <c r="C3959" s="3">
        <f t="shared" si="61"/>
        <v>8.0555555555555554</v>
      </c>
    </row>
    <row r="3960" spans="1:3">
      <c r="A3960" s="2">
        <v>43478.336006944446</v>
      </c>
      <c r="B3960">
        <v>145</v>
      </c>
      <c r="C3960" s="3">
        <f t="shared" si="61"/>
        <v>8.0555555555555554</v>
      </c>
    </row>
    <row r="3961" spans="1:3">
      <c r="A3961" s="2">
        <v>43478.339479166665</v>
      </c>
      <c r="B3961">
        <v>144</v>
      </c>
      <c r="C3961" s="3">
        <f t="shared" si="61"/>
        <v>8</v>
      </c>
    </row>
    <row r="3962" spans="1:3">
      <c r="A3962" s="2">
        <v>43478.342951388891</v>
      </c>
      <c r="B3962">
        <v>143</v>
      </c>
      <c r="C3962" s="3">
        <f t="shared" si="61"/>
        <v>7.9444444444444446</v>
      </c>
    </row>
    <row r="3963" spans="1:3">
      <c r="A3963" s="2">
        <v>43478.34642361111</v>
      </c>
      <c r="B3963">
        <v>143</v>
      </c>
      <c r="C3963" s="3">
        <f t="shared" si="61"/>
        <v>7.9444444444444446</v>
      </c>
    </row>
    <row r="3964" spans="1:3">
      <c r="A3964" s="2">
        <v>43478.349895833337</v>
      </c>
      <c r="B3964">
        <v>140</v>
      </c>
      <c r="C3964" s="3">
        <f t="shared" si="61"/>
        <v>7.7777777777777777</v>
      </c>
    </row>
    <row r="3965" spans="1:3">
      <c r="A3965" s="2">
        <v>43478.353368055556</v>
      </c>
      <c r="B3965">
        <v>138</v>
      </c>
      <c r="C3965" s="3">
        <f t="shared" si="61"/>
        <v>7.666666666666667</v>
      </c>
    </row>
    <row r="3966" spans="1:3">
      <c r="A3966" s="2">
        <v>43478.356840277775</v>
      </c>
      <c r="B3966">
        <v>136</v>
      </c>
      <c r="C3966" s="3">
        <f t="shared" si="61"/>
        <v>7.5555555555555554</v>
      </c>
    </row>
    <row r="3967" spans="1:3">
      <c r="A3967" s="2">
        <v>43478.360312500001</v>
      </c>
      <c r="B3967">
        <v>140</v>
      </c>
      <c r="C3967" s="3">
        <f t="shared" si="61"/>
        <v>7.7777777777777777</v>
      </c>
    </row>
    <row r="3968" spans="1:3">
      <c r="A3968" s="2">
        <v>43478.36378472222</v>
      </c>
      <c r="B3968">
        <v>137</v>
      </c>
      <c r="C3968" s="3">
        <f t="shared" si="61"/>
        <v>7.6111111111111107</v>
      </c>
    </row>
    <row r="3969" spans="1:3">
      <c r="A3969" s="2">
        <v>43478.367256944446</v>
      </c>
      <c r="B3969">
        <v>132</v>
      </c>
      <c r="C3969" s="3">
        <f t="shared" si="61"/>
        <v>7.333333333333333</v>
      </c>
    </row>
    <row r="3970" spans="1:3">
      <c r="A3970" s="2">
        <v>43478.370729166665</v>
      </c>
      <c r="B3970">
        <v>128</v>
      </c>
      <c r="C3970" s="3">
        <f t="shared" si="61"/>
        <v>7.1111111111111107</v>
      </c>
    </row>
    <row r="3971" spans="1:3">
      <c r="A3971" s="2">
        <v>43478.374201388891</v>
      </c>
      <c r="B3971">
        <v>126</v>
      </c>
      <c r="C3971" s="3">
        <f t="shared" ref="C3971:C4034" si="62">(B3971/18)</f>
        <v>7</v>
      </c>
    </row>
    <row r="3972" spans="1:3">
      <c r="A3972" s="2">
        <v>43478.37767361111</v>
      </c>
      <c r="B3972">
        <v>132</v>
      </c>
      <c r="C3972" s="3">
        <f t="shared" si="62"/>
        <v>7.333333333333333</v>
      </c>
    </row>
    <row r="3973" spans="1:3">
      <c r="A3973" s="2">
        <v>43478.381145833337</v>
      </c>
      <c r="B3973">
        <v>141</v>
      </c>
      <c r="C3973" s="3">
        <f t="shared" si="62"/>
        <v>7.833333333333333</v>
      </c>
    </row>
    <row r="3974" spans="1:3">
      <c r="A3974" s="2">
        <v>43478.384618055556</v>
      </c>
      <c r="B3974">
        <v>150</v>
      </c>
      <c r="C3974" s="3">
        <f t="shared" si="62"/>
        <v>8.3333333333333339</v>
      </c>
    </row>
    <row r="3975" spans="1:3">
      <c r="A3975" s="2">
        <v>43478.388090277775</v>
      </c>
      <c r="B3975">
        <v>162</v>
      </c>
      <c r="C3975" s="3">
        <f t="shared" si="62"/>
        <v>9</v>
      </c>
    </row>
    <row r="3976" spans="1:3">
      <c r="A3976" s="2">
        <v>43478.391562500001</v>
      </c>
      <c r="B3976">
        <v>170</v>
      </c>
      <c r="C3976" s="3">
        <f t="shared" si="62"/>
        <v>9.4444444444444446</v>
      </c>
    </row>
    <row r="3977" spans="1:3">
      <c r="A3977" s="2">
        <v>43478.39503472222</v>
      </c>
      <c r="B3977">
        <v>174</v>
      </c>
      <c r="C3977" s="3">
        <f t="shared" si="62"/>
        <v>9.6666666666666661</v>
      </c>
    </row>
    <row r="3978" spans="1:3">
      <c r="A3978" s="2">
        <v>43478.398506944446</v>
      </c>
      <c r="B3978">
        <v>175</v>
      </c>
      <c r="C3978" s="3">
        <f t="shared" si="62"/>
        <v>9.7222222222222214</v>
      </c>
    </row>
    <row r="3979" spans="1:3">
      <c r="A3979" s="2">
        <v>43478.401979166665</v>
      </c>
      <c r="B3979">
        <v>173</v>
      </c>
      <c r="C3979" s="3">
        <f t="shared" si="62"/>
        <v>9.6111111111111107</v>
      </c>
    </row>
    <row r="3980" spans="1:3">
      <c r="A3980" s="2">
        <v>43478.405451388891</v>
      </c>
      <c r="B3980">
        <v>169</v>
      </c>
      <c r="C3980" s="3">
        <f t="shared" si="62"/>
        <v>9.3888888888888893</v>
      </c>
    </row>
    <row r="3981" spans="1:3">
      <c r="A3981" s="2">
        <v>43478.40892361111</v>
      </c>
      <c r="B3981">
        <v>161</v>
      </c>
      <c r="C3981" s="3">
        <f t="shared" si="62"/>
        <v>8.9444444444444446</v>
      </c>
    </row>
    <row r="3982" spans="1:3">
      <c r="A3982" s="2">
        <v>43478.412395833337</v>
      </c>
      <c r="B3982">
        <v>151</v>
      </c>
      <c r="C3982" s="3">
        <f t="shared" si="62"/>
        <v>8.3888888888888893</v>
      </c>
    </row>
    <row r="3983" spans="1:3">
      <c r="A3983" s="2">
        <v>43478.415868055556</v>
      </c>
      <c r="B3983">
        <v>143</v>
      </c>
      <c r="C3983" s="3">
        <f t="shared" si="62"/>
        <v>7.9444444444444446</v>
      </c>
    </row>
    <row r="3984" spans="1:3">
      <c r="A3984" s="2">
        <v>43478.419340277775</v>
      </c>
      <c r="B3984">
        <v>135</v>
      </c>
      <c r="C3984" s="3">
        <f t="shared" si="62"/>
        <v>7.5</v>
      </c>
    </row>
    <row r="3985" spans="1:3">
      <c r="A3985" s="2">
        <v>43478.422812500001</v>
      </c>
      <c r="B3985">
        <v>127</v>
      </c>
      <c r="C3985" s="3">
        <f t="shared" si="62"/>
        <v>7.0555555555555554</v>
      </c>
    </row>
    <row r="3986" spans="1:3">
      <c r="A3986" s="2">
        <v>43478.42628472222</v>
      </c>
      <c r="B3986">
        <v>121</v>
      </c>
      <c r="C3986" s="3">
        <f t="shared" si="62"/>
        <v>6.7222222222222223</v>
      </c>
    </row>
    <row r="3987" spans="1:3">
      <c r="A3987" s="2">
        <v>43478.429756944446</v>
      </c>
      <c r="B3987">
        <v>115</v>
      </c>
      <c r="C3987" s="3">
        <f t="shared" si="62"/>
        <v>6.3888888888888893</v>
      </c>
    </row>
    <row r="3988" spans="1:3">
      <c r="A3988" s="2">
        <v>43478.433229166665</v>
      </c>
      <c r="B3988">
        <v>111</v>
      </c>
      <c r="C3988" s="3">
        <f t="shared" si="62"/>
        <v>6.166666666666667</v>
      </c>
    </row>
    <row r="3989" spans="1:3">
      <c r="A3989" s="2">
        <v>43478.436701388891</v>
      </c>
      <c r="B3989">
        <v>107</v>
      </c>
      <c r="C3989" s="3">
        <f t="shared" si="62"/>
        <v>5.9444444444444446</v>
      </c>
    </row>
    <row r="3990" spans="1:3">
      <c r="A3990" s="2">
        <v>43478.44017361111</v>
      </c>
      <c r="B3990">
        <v>102</v>
      </c>
      <c r="C3990" s="3">
        <f t="shared" si="62"/>
        <v>5.666666666666667</v>
      </c>
    </row>
    <row r="3991" spans="1:3">
      <c r="A3991" s="2">
        <v>43478.443645833337</v>
      </c>
      <c r="B3991">
        <v>97</v>
      </c>
      <c r="C3991" s="3">
        <f t="shared" si="62"/>
        <v>5.3888888888888893</v>
      </c>
    </row>
    <row r="3992" spans="1:3">
      <c r="A3992" s="2">
        <v>43478.447118055556</v>
      </c>
      <c r="B3992">
        <v>95</v>
      </c>
      <c r="C3992" s="3">
        <f t="shared" si="62"/>
        <v>5.2777777777777777</v>
      </c>
    </row>
    <row r="3993" spans="1:3">
      <c r="A3993" s="2">
        <v>43478.467951388891</v>
      </c>
      <c r="B3993">
        <v>77</v>
      </c>
      <c r="C3993" s="3">
        <f t="shared" si="62"/>
        <v>4.2777777777777777</v>
      </c>
    </row>
    <row r="3994" spans="1:3">
      <c r="A3994" s="2">
        <v>43478.47142361111</v>
      </c>
      <c r="B3994">
        <v>73</v>
      </c>
      <c r="C3994" s="3">
        <f t="shared" si="62"/>
        <v>4.0555555555555554</v>
      </c>
    </row>
    <row r="3995" spans="1:3">
      <c r="A3995" s="2">
        <v>43478.474895833337</v>
      </c>
      <c r="B3995">
        <v>72</v>
      </c>
      <c r="C3995" s="3">
        <f t="shared" si="62"/>
        <v>4</v>
      </c>
    </row>
    <row r="3996" spans="1:3">
      <c r="A3996" s="2">
        <v>43478.478368055556</v>
      </c>
      <c r="B3996">
        <v>75</v>
      </c>
      <c r="C3996" s="3">
        <f t="shared" si="62"/>
        <v>4.166666666666667</v>
      </c>
    </row>
    <row r="3997" spans="1:3">
      <c r="A3997" s="2">
        <v>43478.481840277775</v>
      </c>
      <c r="B3997">
        <v>77</v>
      </c>
      <c r="C3997" s="3">
        <f t="shared" si="62"/>
        <v>4.2777777777777777</v>
      </c>
    </row>
    <row r="3998" spans="1:3">
      <c r="A3998" s="2">
        <v>43478.485312500001</v>
      </c>
      <c r="B3998">
        <v>79</v>
      </c>
      <c r="C3998" s="3">
        <f t="shared" si="62"/>
        <v>4.3888888888888893</v>
      </c>
    </row>
    <row r="3999" spans="1:3">
      <c r="A3999" s="2">
        <v>43478.48878472222</v>
      </c>
      <c r="B3999">
        <v>79</v>
      </c>
      <c r="C3999" s="3">
        <f t="shared" si="62"/>
        <v>4.3888888888888893</v>
      </c>
    </row>
    <row r="4000" spans="1:3">
      <c r="A4000" s="2">
        <v>43478.492256944446</v>
      </c>
      <c r="B4000">
        <v>75</v>
      </c>
      <c r="C4000" s="3">
        <f t="shared" si="62"/>
        <v>4.166666666666667</v>
      </c>
    </row>
    <row r="4001" spans="1:3">
      <c r="A4001" s="2">
        <v>43478.495729166665</v>
      </c>
      <c r="B4001">
        <v>73</v>
      </c>
      <c r="C4001" s="3">
        <f t="shared" si="62"/>
        <v>4.0555555555555554</v>
      </c>
    </row>
    <row r="4002" spans="1:3">
      <c r="A4002" s="2">
        <v>43478.499201388891</v>
      </c>
      <c r="B4002">
        <v>73</v>
      </c>
      <c r="C4002" s="3">
        <f t="shared" si="62"/>
        <v>4.0555555555555554</v>
      </c>
    </row>
    <row r="4003" spans="1:3">
      <c r="A4003" s="2">
        <v>43478.50267361111</v>
      </c>
      <c r="B4003">
        <v>68</v>
      </c>
      <c r="C4003" s="3">
        <f t="shared" si="62"/>
        <v>3.7777777777777777</v>
      </c>
    </row>
    <row r="4004" spans="1:3">
      <c r="A4004" s="2">
        <v>43478.506145833337</v>
      </c>
      <c r="B4004">
        <v>65</v>
      </c>
      <c r="C4004" s="3">
        <f t="shared" si="62"/>
        <v>3.6111111111111112</v>
      </c>
    </row>
    <row r="4005" spans="1:3">
      <c r="A4005" s="2">
        <v>43478.509618055556</v>
      </c>
      <c r="B4005">
        <v>63</v>
      </c>
      <c r="C4005" s="3">
        <f t="shared" si="62"/>
        <v>3.5</v>
      </c>
    </row>
    <row r="4006" spans="1:3">
      <c r="A4006" s="2">
        <v>43478.513090277775</v>
      </c>
      <c r="B4006">
        <v>74</v>
      </c>
      <c r="C4006" s="3">
        <f t="shared" si="62"/>
        <v>4.1111111111111107</v>
      </c>
    </row>
    <row r="4007" spans="1:3">
      <c r="A4007" s="2">
        <v>43478.516562500001</v>
      </c>
      <c r="B4007">
        <v>85</v>
      </c>
      <c r="C4007" s="3">
        <f t="shared" si="62"/>
        <v>4.7222222222222223</v>
      </c>
    </row>
    <row r="4008" spans="1:3">
      <c r="A4008" s="2">
        <v>43478.52003472222</v>
      </c>
      <c r="B4008">
        <v>99</v>
      </c>
      <c r="C4008" s="3">
        <f t="shared" si="62"/>
        <v>5.5</v>
      </c>
    </row>
    <row r="4009" spans="1:3">
      <c r="A4009" s="2">
        <v>43478.523506944446</v>
      </c>
      <c r="B4009">
        <v>103</v>
      </c>
      <c r="C4009" s="3">
        <f t="shared" si="62"/>
        <v>5.7222222222222223</v>
      </c>
    </row>
    <row r="4010" spans="1:3">
      <c r="A4010" s="2">
        <v>43478.526979166665</v>
      </c>
      <c r="B4010">
        <v>103</v>
      </c>
      <c r="C4010" s="3">
        <f t="shared" si="62"/>
        <v>5.7222222222222223</v>
      </c>
    </row>
    <row r="4011" spans="1:3">
      <c r="A4011" s="2">
        <v>43478.530451388891</v>
      </c>
      <c r="B4011">
        <v>107</v>
      </c>
      <c r="C4011" s="3">
        <f t="shared" si="62"/>
        <v>5.9444444444444446</v>
      </c>
    </row>
    <row r="4012" spans="1:3">
      <c r="A4012" s="2">
        <v>43478.53392361111</v>
      </c>
      <c r="B4012">
        <v>115</v>
      </c>
      <c r="C4012" s="3">
        <f t="shared" si="62"/>
        <v>6.3888888888888893</v>
      </c>
    </row>
    <row r="4013" spans="1:3">
      <c r="A4013" s="2">
        <v>43478.537395833337</v>
      </c>
      <c r="B4013">
        <v>120</v>
      </c>
      <c r="C4013" s="3">
        <f t="shared" si="62"/>
        <v>6.666666666666667</v>
      </c>
    </row>
    <row r="4014" spans="1:3">
      <c r="A4014" s="2">
        <v>43478.540868055556</v>
      </c>
      <c r="B4014">
        <v>127</v>
      </c>
      <c r="C4014" s="3">
        <f t="shared" si="62"/>
        <v>7.0555555555555554</v>
      </c>
    </row>
    <row r="4015" spans="1:3">
      <c r="A4015" s="2">
        <v>43478.544340277775</v>
      </c>
      <c r="B4015">
        <v>138</v>
      </c>
      <c r="C4015" s="3">
        <f t="shared" si="62"/>
        <v>7.666666666666667</v>
      </c>
    </row>
    <row r="4016" spans="1:3">
      <c r="A4016" s="2">
        <v>43478.547812500001</v>
      </c>
      <c r="B4016">
        <v>148</v>
      </c>
      <c r="C4016" s="3">
        <f t="shared" si="62"/>
        <v>8.2222222222222214</v>
      </c>
    </row>
    <row r="4017" spans="1:3">
      <c r="A4017" s="2">
        <v>43478.55128472222</v>
      </c>
      <c r="B4017">
        <v>156</v>
      </c>
      <c r="C4017" s="3">
        <f t="shared" si="62"/>
        <v>8.6666666666666661</v>
      </c>
    </row>
    <row r="4018" spans="1:3">
      <c r="A4018" s="2">
        <v>43478.554756944446</v>
      </c>
      <c r="B4018">
        <v>168</v>
      </c>
      <c r="C4018" s="3">
        <f t="shared" si="62"/>
        <v>9.3333333333333339</v>
      </c>
    </row>
    <row r="4019" spans="1:3">
      <c r="A4019" s="2">
        <v>43478.558229166665</v>
      </c>
      <c r="B4019">
        <v>177</v>
      </c>
      <c r="C4019" s="3">
        <f t="shared" si="62"/>
        <v>9.8333333333333339</v>
      </c>
    </row>
    <row r="4020" spans="1:3">
      <c r="A4020" s="2">
        <v>43478.561701388891</v>
      </c>
      <c r="B4020">
        <v>182</v>
      </c>
      <c r="C4020" s="3">
        <f t="shared" si="62"/>
        <v>10.111111111111111</v>
      </c>
    </row>
    <row r="4021" spans="1:3">
      <c r="A4021" s="2">
        <v>43478.56517361111</v>
      </c>
      <c r="B4021">
        <v>186</v>
      </c>
      <c r="C4021" s="3">
        <f t="shared" si="62"/>
        <v>10.333333333333334</v>
      </c>
    </row>
    <row r="4022" spans="1:3">
      <c r="A4022" s="2">
        <v>43478.568645833337</v>
      </c>
      <c r="B4022">
        <v>188</v>
      </c>
      <c r="C4022" s="3">
        <f t="shared" si="62"/>
        <v>10.444444444444445</v>
      </c>
    </row>
    <row r="4023" spans="1:3">
      <c r="A4023" s="2">
        <v>43478.572118055556</v>
      </c>
      <c r="B4023">
        <v>190</v>
      </c>
      <c r="C4023" s="3">
        <f t="shared" si="62"/>
        <v>10.555555555555555</v>
      </c>
    </row>
    <row r="4024" spans="1:3">
      <c r="A4024" s="2">
        <v>43478.575590277775</v>
      </c>
      <c r="B4024">
        <v>191</v>
      </c>
      <c r="C4024" s="3">
        <f t="shared" si="62"/>
        <v>10.611111111111111</v>
      </c>
    </row>
    <row r="4025" spans="1:3">
      <c r="A4025" s="2">
        <v>43478.579062500001</v>
      </c>
      <c r="B4025">
        <v>194</v>
      </c>
      <c r="C4025" s="3">
        <f t="shared" si="62"/>
        <v>10.777777777777779</v>
      </c>
    </row>
    <row r="4026" spans="1:3">
      <c r="A4026" s="2">
        <v>43478.58253472222</v>
      </c>
      <c r="B4026">
        <v>198</v>
      </c>
      <c r="C4026" s="3">
        <f t="shared" si="62"/>
        <v>11</v>
      </c>
    </row>
    <row r="4027" spans="1:3">
      <c r="A4027" s="2">
        <v>43478.586006944446</v>
      </c>
      <c r="B4027">
        <v>200</v>
      </c>
      <c r="C4027" s="3">
        <f t="shared" si="62"/>
        <v>11.111111111111111</v>
      </c>
    </row>
    <row r="4028" spans="1:3">
      <c r="A4028" s="2">
        <v>43478.589479166665</v>
      </c>
      <c r="B4028">
        <v>204</v>
      </c>
      <c r="C4028" s="3">
        <f t="shared" si="62"/>
        <v>11.333333333333334</v>
      </c>
    </row>
    <row r="4029" spans="1:3">
      <c r="A4029" s="2">
        <v>43478.592951388891</v>
      </c>
      <c r="B4029">
        <v>209</v>
      </c>
      <c r="C4029" s="3">
        <f t="shared" si="62"/>
        <v>11.611111111111111</v>
      </c>
    </row>
    <row r="4030" spans="1:3">
      <c r="A4030" s="2">
        <v>43478.59642361111</v>
      </c>
      <c r="B4030">
        <v>214</v>
      </c>
      <c r="C4030" s="3">
        <f t="shared" si="62"/>
        <v>11.888888888888889</v>
      </c>
    </row>
    <row r="4031" spans="1:3">
      <c r="A4031" s="2">
        <v>43478.599895833337</v>
      </c>
      <c r="B4031">
        <v>220</v>
      </c>
      <c r="C4031" s="3">
        <f t="shared" si="62"/>
        <v>12.222222222222221</v>
      </c>
    </row>
    <row r="4032" spans="1:3">
      <c r="A4032" s="2">
        <v>43478.603368055556</v>
      </c>
      <c r="B4032">
        <v>227</v>
      </c>
      <c r="C4032" s="3">
        <f t="shared" si="62"/>
        <v>12.611111111111111</v>
      </c>
    </row>
    <row r="4033" spans="1:3">
      <c r="A4033" s="2">
        <v>43478.606840277775</v>
      </c>
      <c r="B4033">
        <v>241</v>
      </c>
      <c r="C4033" s="3">
        <f t="shared" si="62"/>
        <v>13.388888888888889</v>
      </c>
    </row>
    <row r="4034" spans="1:3">
      <c r="A4034" s="2">
        <v>43478.610312500001</v>
      </c>
      <c r="B4034">
        <v>254</v>
      </c>
      <c r="C4034" s="3">
        <f t="shared" si="62"/>
        <v>14.111111111111111</v>
      </c>
    </row>
    <row r="4035" spans="1:3">
      <c r="A4035" s="2">
        <v>43478.61378472222</v>
      </c>
      <c r="B4035">
        <v>261</v>
      </c>
      <c r="C4035" s="3">
        <f t="shared" ref="C4035:C4098" si="63">(B4035/18)</f>
        <v>14.5</v>
      </c>
    </row>
    <row r="4036" spans="1:3">
      <c r="A4036" s="2">
        <v>43478.617256944446</v>
      </c>
      <c r="B4036">
        <v>261</v>
      </c>
      <c r="C4036" s="3">
        <f t="shared" si="63"/>
        <v>14.5</v>
      </c>
    </row>
    <row r="4037" spans="1:3">
      <c r="A4037" s="2">
        <v>43478.620729166665</v>
      </c>
      <c r="B4037">
        <v>266</v>
      </c>
      <c r="C4037" s="3">
        <f t="shared" si="63"/>
        <v>14.777777777777779</v>
      </c>
    </row>
    <row r="4038" spans="1:3">
      <c r="A4038" s="2">
        <v>43478.624201388891</v>
      </c>
      <c r="B4038">
        <v>267</v>
      </c>
      <c r="C4038" s="3">
        <f t="shared" si="63"/>
        <v>14.833333333333334</v>
      </c>
    </row>
    <row r="4039" spans="1:3">
      <c r="A4039" s="2">
        <v>43478.62767361111</v>
      </c>
      <c r="B4039">
        <v>265</v>
      </c>
      <c r="C4039" s="3">
        <f t="shared" si="63"/>
        <v>14.722222222222221</v>
      </c>
    </row>
    <row r="4040" spans="1:3">
      <c r="A4040" s="2">
        <v>43478.631145833337</v>
      </c>
      <c r="B4040">
        <v>262</v>
      </c>
      <c r="C4040" s="3">
        <f t="shared" si="63"/>
        <v>14.555555555555555</v>
      </c>
    </row>
    <row r="4041" spans="1:3">
      <c r="A4041" s="2">
        <v>43478.634618055556</v>
      </c>
      <c r="B4041">
        <v>259</v>
      </c>
      <c r="C4041" s="3">
        <f t="shared" si="63"/>
        <v>14.388888888888889</v>
      </c>
    </row>
    <row r="4042" spans="1:3">
      <c r="A4042" s="2">
        <v>43478.638090277775</v>
      </c>
      <c r="B4042">
        <v>251</v>
      </c>
      <c r="C4042" s="3">
        <f t="shared" si="63"/>
        <v>13.944444444444445</v>
      </c>
    </row>
    <row r="4043" spans="1:3">
      <c r="A4043" s="2">
        <v>43478.641562500001</v>
      </c>
      <c r="B4043">
        <v>242</v>
      </c>
      <c r="C4043" s="3">
        <f t="shared" si="63"/>
        <v>13.444444444444445</v>
      </c>
    </row>
    <row r="4044" spans="1:3">
      <c r="A4044" s="2">
        <v>43478.64503472222</v>
      </c>
      <c r="B4044">
        <v>234</v>
      </c>
      <c r="C4044" s="3">
        <f t="shared" si="63"/>
        <v>13</v>
      </c>
    </row>
    <row r="4045" spans="1:3">
      <c r="A4045" s="2">
        <v>43478.648506944446</v>
      </c>
      <c r="B4045">
        <v>224</v>
      </c>
      <c r="C4045" s="3">
        <f t="shared" si="63"/>
        <v>12.444444444444445</v>
      </c>
    </row>
    <row r="4046" spans="1:3">
      <c r="A4046" s="2">
        <v>43478.651979166665</v>
      </c>
      <c r="B4046">
        <v>220</v>
      </c>
      <c r="C4046" s="3">
        <f t="shared" si="63"/>
        <v>12.222222222222221</v>
      </c>
    </row>
    <row r="4047" spans="1:3">
      <c r="A4047" s="2">
        <v>43478.655451388891</v>
      </c>
      <c r="B4047">
        <v>213</v>
      </c>
      <c r="C4047" s="3">
        <f t="shared" si="63"/>
        <v>11.833333333333334</v>
      </c>
    </row>
    <row r="4048" spans="1:3">
      <c r="A4048" s="2">
        <v>43478.65892361111</v>
      </c>
      <c r="B4048">
        <v>208</v>
      </c>
      <c r="C4048" s="3">
        <f t="shared" si="63"/>
        <v>11.555555555555555</v>
      </c>
    </row>
    <row r="4049" spans="1:3">
      <c r="A4049" s="2">
        <v>43478.662395833337</v>
      </c>
      <c r="B4049">
        <v>207</v>
      </c>
      <c r="C4049" s="3">
        <f t="shared" si="63"/>
        <v>11.5</v>
      </c>
    </row>
    <row r="4050" spans="1:3">
      <c r="A4050" s="2">
        <v>43478.665868055556</v>
      </c>
      <c r="B4050">
        <v>203</v>
      </c>
      <c r="C4050" s="3">
        <f t="shared" si="63"/>
        <v>11.277777777777779</v>
      </c>
    </row>
    <row r="4051" spans="1:3">
      <c r="A4051" s="2">
        <v>43478.669340277775</v>
      </c>
      <c r="B4051">
        <v>200</v>
      </c>
      <c r="C4051" s="3">
        <f t="shared" si="63"/>
        <v>11.111111111111111</v>
      </c>
    </row>
    <row r="4052" spans="1:3">
      <c r="A4052" s="2">
        <v>43478.672812500001</v>
      </c>
      <c r="B4052">
        <v>197</v>
      </c>
      <c r="C4052" s="3">
        <f t="shared" si="63"/>
        <v>10.944444444444445</v>
      </c>
    </row>
    <row r="4053" spans="1:3">
      <c r="A4053" s="2">
        <v>43478.67628472222</v>
      </c>
      <c r="B4053">
        <v>190</v>
      </c>
      <c r="C4053" s="3">
        <f t="shared" si="63"/>
        <v>10.555555555555555</v>
      </c>
    </row>
    <row r="4054" spans="1:3">
      <c r="A4054" s="2">
        <v>43478.679756944446</v>
      </c>
      <c r="B4054">
        <v>186</v>
      </c>
      <c r="C4054" s="3">
        <f t="shared" si="63"/>
        <v>10.333333333333334</v>
      </c>
    </row>
    <row r="4055" spans="1:3">
      <c r="A4055" s="2">
        <v>43478.683229166665</v>
      </c>
      <c r="B4055">
        <v>181</v>
      </c>
      <c r="C4055" s="3">
        <f t="shared" si="63"/>
        <v>10.055555555555555</v>
      </c>
    </row>
    <row r="4056" spans="1:3">
      <c r="A4056" s="2">
        <v>43478.686701388891</v>
      </c>
      <c r="B4056">
        <v>178</v>
      </c>
      <c r="C4056" s="3">
        <f t="shared" si="63"/>
        <v>9.8888888888888893</v>
      </c>
    </row>
    <row r="4057" spans="1:3">
      <c r="A4057" s="2">
        <v>43478.69017361111</v>
      </c>
      <c r="B4057">
        <v>175</v>
      </c>
      <c r="C4057" s="3">
        <f t="shared" si="63"/>
        <v>9.7222222222222214</v>
      </c>
    </row>
    <row r="4058" spans="1:3">
      <c r="A4058" s="2">
        <v>43478.693645833337</v>
      </c>
      <c r="B4058">
        <v>170</v>
      </c>
      <c r="C4058" s="3">
        <f t="shared" si="63"/>
        <v>9.4444444444444446</v>
      </c>
    </row>
    <row r="4059" spans="1:3">
      <c r="A4059" s="2">
        <v>43478.697118055556</v>
      </c>
      <c r="B4059">
        <v>166</v>
      </c>
      <c r="C4059" s="3">
        <f t="shared" si="63"/>
        <v>9.2222222222222214</v>
      </c>
    </row>
    <row r="4060" spans="1:3">
      <c r="A4060" s="2">
        <v>43478.700590277775</v>
      </c>
      <c r="B4060">
        <v>162</v>
      </c>
      <c r="C4060" s="3">
        <f t="shared" si="63"/>
        <v>9</v>
      </c>
    </row>
    <row r="4061" spans="1:3">
      <c r="A4061" s="2">
        <v>43478.704062500001</v>
      </c>
      <c r="B4061">
        <v>157</v>
      </c>
      <c r="C4061" s="3">
        <f t="shared" si="63"/>
        <v>8.7222222222222214</v>
      </c>
    </row>
    <row r="4062" spans="1:3">
      <c r="A4062" s="2">
        <v>43478.70753472222</v>
      </c>
      <c r="B4062">
        <v>154</v>
      </c>
      <c r="C4062" s="3">
        <f t="shared" si="63"/>
        <v>8.5555555555555554</v>
      </c>
    </row>
    <row r="4063" spans="1:3">
      <c r="A4063" s="2">
        <v>43478.711006944446</v>
      </c>
      <c r="B4063">
        <v>149</v>
      </c>
      <c r="C4063" s="3">
        <f t="shared" si="63"/>
        <v>8.2777777777777786</v>
      </c>
    </row>
    <row r="4064" spans="1:3">
      <c r="A4064" s="2">
        <v>43478.714479166665</v>
      </c>
      <c r="B4064">
        <v>145</v>
      </c>
      <c r="C4064" s="3">
        <f t="shared" si="63"/>
        <v>8.0555555555555554</v>
      </c>
    </row>
    <row r="4065" spans="1:3">
      <c r="A4065" s="2">
        <v>43478.717951388891</v>
      </c>
      <c r="B4065">
        <v>142</v>
      </c>
      <c r="C4065" s="3">
        <f t="shared" si="63"/>
        <v>7.8888888888888893</v>
      </c>
    </row>
    <row r="4066" spans="1:3">
      <c r="A4066" s="2">
        <v>43478.72142361111</v>
      </c>
      <c r="B4066">
        <v>139</v>
      </c>
      <c r="C4066" s="3">
        <f t="shared" si="63"/>
        <v>7.7222222222222223</v>
      </c>
    </row>
    <row r="4067" spans="1:3">
      <c r="A4067" s="2">
        <v>43478.724895833337</v>
      </c>
      <c r="B4067">
        <v>138</v>
      </c>
      <c r="C4067" s="3">
        <f t="shared" si="63"/>
        <v>7.666666666666667</v>
      </c>
    </row>
    <row r="4068" spans="1:3">
      <c r="A4068" s="2">
        <v>43478.728368055556</v>
      </c>
      <c r="B4068">
        <v>135</v>
      </c>
      <c r="C4068" s="3">
        <f t="shared" si="63"/>
        <v>7.5</v>
      </c>
    </row>
    <row r="4069" spans="1:3">
      <c r="A4069" s="2">
        <v>43478.731840277775</v>
      </c>
      <c r="B4069">
        <v>133</v>
      </c>
      <c r="C4069" s="3">
        <f t="shared" si="63"/>
        <v>7.3888888888888893</v>
      </c>
    </row>
    <row r="4070" spans="1:3">
      <c r="A4070" s="2">
        <v>43478.735312500001</v>
      </c>
      <c r="B4070">
        <v>131</v>
      </c>
      <c r="C4070" s="3">
        <f t="shared" si="63"/>
        <v>7.2777777777777777</v>
      </c>
    </row>
    <row r="4071" spans="1:3">
      <c r="A4071" s="2">
        <v>43478.73878472222</v>
      </c>
      <c r="B4071">
        <v>129</v>
      </c>
      <c r="C4071" s="3">
        <f t="shared" si="63"/>
        <v>7.166666666666667</v>
      </c>
    </row>
    <row r="4072" spans="1:3">
      <c r="A4072" s="2">
        <v>43478.742256944446</v>
      </c>
      <c r="B4072">
        <v>125</v>
      </c>
      <c r="C4072" s="3">
        <f t="shared" si="63"/>
        <v>6.9444444444444446</v>
      </c>
    </row>
    <row r="4073" spans="1:3">
      <c r="A4073" s="2">
        <v>43478.745729166665</v>
      </c>
      <c r="B4073">
        <v>119</v>
      </c>
      <c r="C4073" s="3">
        <f t="shared" si="63"/>
        <v>6.6111111111111107</v>
      </c>
    </row>
    <row r="4074" spans="1:3">
      <c r="A4074" s="2">
        <v>43478.749201388891</v>
      </c>
      <c r="B4074">
        <v>116</v>
      </c>
      <c r="C4074" s="3">
        <f t="shared" si="63"/>
        <v>6.4444444444444446</v>
      </c>
    </row>
    <row r="4075" spans="1:3">
      <c r="A4075" s="2">
        <v>43478.75267361111</v>
      </c>
      <c r="B4075">
        <v>110</v>
      </c>
      <c r="C4075" s="3">
        <f t="shared" si="63"/>
        <v>6.1111111111111107</v>
      </c>
    </row>
    <row r="4076" spans="1:3">
      <c r="A4076" s="2">
        <v>43478.756145833337</v>
      </c>
      <c r="B4076">
        <v>103</v>
      </c>
      <c r="C4076" s="3">
        <f t="shared" si="63"/>
        <v>5.7222222222222223</v>
      </c>
    </row>
    <row r="4077" spans="1:3">
      <c r="A4077" s="2">
        <v>43478.759629629632</v>
      </c>
      <c r="B4077">
        <v>99</v>
      </c>
      <c r="C4077" s="3">
        <f t="shared" si="63"/>
        <v>5.5</v>
      </c>
    </row>
    <row r="4078" spans="1:3">
      <c r="A4078" s="2">
        <v>43478.763101851851</v>
      </c>
      <c r="B4078">
        <v>96</v>
      </c>
      <c r="C4078" s="3">
        <f t="shared" si="63"/>
        <v>5.333333333333333</v>
      </c>
    </row>
    <row r="4079" spans="1:3">
      <c r="A4079" s="2">
        <v>43478.766574074078</v>
      </c>
      <c r="B4079">
        <v>91</v>
      </c>
      <c r="C4079" s="3">
        <f t="shared" si="63"/>
        <v>5.0555555555555554</v>
      </c>
    </row>
    <row r="4080" spans="1:3">
      <c r="A4080" s="2">
        <v>43478.770046296297</v>
      </c>
      <c r="B4080">
        <v>86</v>
      </c>
      <c r="C4080" s="3">
        <f t="shared" si="63"/>
        <v>4.7777777777777777</v>
      </c>
    </row>
    <row r="4081" spans="1:3">
      <c r="A4081" s="2">
        <v>43478.773518518516</v>
      </c>
      <c r="B4081">
        <v>84</v>
      </c>
      <c r="C4081" s="3">
        <f t="shared" si="63"/>
        <v>4.666666666666667</v>
      </c>
    </row>
    <row r="4082" spans="1:3">
      <c r="A4082" s="2">
        <v>43478.776990740742</v>
      </c>
      <c r="B4082">
        <v>86</v>
      </c>
      <c r="C4082" s="3">
        <f t="shared" si="63"/>
        <v>4.7777777777777777</v>
      </c>
    </row>
    <row r="4083" spans="1:3">
      <c r="A4083" s="2">
        <v>43478.780462962961</v>
      </c>
      <c r="B4083">
        <v>87</v>
      </c>
      <c r="C4083" s="3">
        <f t="shared" si="63"/>
        <v>4.833333333333333</v>
      </c>
    </row>
    <row r="4084" spans="1:3">
      <c r="A4084" s="2">
        <v>43478.783935185187</v>
      </c>
      <c r="B4084">
        <v>86</v>
      </c>
      <c r="C4084" s="3">
        <f t="shared" si="63"/>
        <v>4.7777777777777777</v>
      </c>
    </row>
    <row r="4085" spans="1:3">
      <c r="A4085" s="2">
        <v>43478.787407407406</v>
      </c>
      <c r="B4085">
        <v>84</v>
      </c>
      <c r="C4085" s="3">
        <f t="shared" si="63"/>
        <v>4.666666666666667</v>
      </c>
    </row>
    <row r="4086" spans="1:3">
      <c r="A4086" s="2">
        <v>43478.790879629632</v>
      </c>
      <c r="B4086">
        <v>83</v>
      </c>
      <c r="C4086" s="3">
        <f t="shared" si="63"/>
        <v>4.6111111111111107</v>
      </c>
    </row>
    <row r="4087" spans="1:3">
      <c r="A4087" s="2">
        <v>43478.794351851851</v>
      </c>
      <c r="B4087">
        <v>82</v>
      </c>
      <c r="C4087" s="3">
        <f t="shared" si="63"/>
        <v>4.5555555555555554</v>
      </c>
    </row>
    <row r="4088" spans="1:3">
      <c r="A4088" s="2">
        <v>43478.797824074078</v>
      </c>
      <c r="B4088">
        <v>79</v>
      </c>
      <c r="C4088" s="3">
        <f t="shared" si="63"/>
        <v>4.3888888888888893</v>
      </c>
    </row>
    <row r="4089" spans="1:3">
      <c r="A4089" s="2">
        <v>43478.801296296297</v>
      </c>
      <c r="B4089">
        <v>78</v>
      </c>
      <c r="C4089" s="3">
        <f t="shared" si="63"/>
        <v>4.333333333333333</v>
      </c>
    </row>
    <row r="4090" spans="1:3">
      <c r="A4090" s="2">
        <v>43478.804768518516</v>
      </c>
      <c r="B4090">
        <v>78</v>
      </c>
      <c r="C4090" s="3">
        <f t="shared" si="63"/>
        <v>4.333333333333333</v>
      </c>
    </row>
    <row r="4091" spans="1:3">
      <c r="A4091" s="2">
        <v>43478.808240740742</v>
      </c>
      <c r="B4091">
        <v>77</v>
      </c>
      <c r="C4091" s="3">
        <f t="shared" si="63"/>
        <v>4.2777777777777777</v>
      </c>
    </row>
    <row r="4092" spans="1:3">
      <c r="A4092" s="2">
        <v>43478.811712962961</v>
      </c>
      <c r="B4092">
        <v>81</v>
      </c>
      <c r="C4092" s="3">
        <f t="shared" si="63"/>
        <v>4.5</v>
      </c>
    </row>
    <row r="4093" spans="1:3">
      <c r="A4093" s="2">
        <v>43478.815185185187</v>
      </c>
      <c r="B4093">
        <v>82</v>
      </c>
      <c r="C4093" s="3">
        <f t="shared" si="63"/>
        <v>4.5555555555555554</v>
      </c>
    </row>
    <row r="4094" spans="1:3">
      <c r="A4094" s="2">
        <v>43478.818657407406</v>
      </c>
      <c r="B4094">
        <v>83</v>
      </c>
      <c r="C4094" s="3">
        <f t="shared" si="63"/>
        <v>4.6111111111111107</v>
      </c>
    </row>
    <row r="4095" spans="1:3">
      <c r="A4095" s="2">
        <v>43478.822129629632</v>
      </c>
      <c r="B4095">
        <v>91</v>
      </c>
      <c r="C4095" s="3">
        <f t="shared" si="63"/>
        <v>5.0555555555555554</v>
      </c>
    </row>
    <row r="4096" spans="1:3">
      <c r="A4096" s="2">
        <v>43478.825601851851</v>
      </c>
      <c r="B4096">
        <v>105</v>
      </c>
      <c r="C4096" s="3">
        <f t="shared" si="63"/>
        <v>5.833333333333333</v>
      </c>
    </row>
    <row r="4097" spans="1:3">
      <c r="A4097" s="2">
        <v>43478.829074074078</v>
      </c>
      <c r="B4097">
        <v>116</v>
      </c>
      <c r="C4097" s="3">
        <f t="shared" si="63"/>
        <v>6.4444444444444446</v>
      </c>
    </row>
    <row r="4098" spans="1:3">
      <c r="A4098" s="2">
        <v>43478.832546296297</v>
      </c>
      <c r="B4098">
        <v>128</v>
      </c>
      <c r="C4098" s="3">
        <f t="shared" si="63"/>
        <v>7.1111111111111107</v>
      </c>
    </row>
    <row r="4099" spans="1:3">
      <c r="A4099" s="2">
        <v>43478.836018518516</v>
      </c>
      <c r="B4099">
        <v>137</v>
      </c>
      <c r="C4099" s="3">
        <f t="shared" ref="C4099:C4162" si="64">(B4099/18)</f>
        <v>7.6111111111111107</v>
      </c>
    </row>
    <row r="4100" spans="1:3">
      <c r="A4100" s="2">
        <v>43478.839490740742</v>
      </c>
      <c r="B4100">
        <v>141</v>
      </c>
      <c r="C4100" s="3">
        <f t="shared" si="64"/>
        <v>7.833333333333333</v>
      </c>
    </row>
    <row r="4101" spans="1:3">
      <c r="A4101" s="2">
        <v>43478.842962962961</v>
      </c>
      <c r="B4101">
        <v>140</v>
      </c>
      <c r="C4101" s="3">
        <f t="shared" si="64"/>
        <v>7.7777777777777777</v>
      </c>
    </row>
    <row r="4102" spans="1:3">
      <c r="A4102" s="2">
        <v>43478.846435185187</v>
      </c>
      <c r="B4102">
        <v>136</v>
      </c>
      <c r="C4102" s="3">
        <f t="shared" si="64"/>
        <v>7.5555555555555554</v>
      </c>
    </row>
    <row r="4103" spans="1:3">
      <c r="A4103" s="2">
        <v>43478.849907407406</v>
      </c>
      <c r="B4103">
        <v>133</v>
      </c>
      <c r="C4103" s="3">
        <f t="shared" si="64"/>
        <v>7.3888888888888893</v>
      </c>
    </row>
    <row r="4104" spans="1:3">
      <c r="A4104" s="2">
        <v>43478.853379629632</v>
      </c>
      <c r="B4104">
        <v>131</v>
      </c>
      <c r="C4104" s="3">
        <f t="shared" si="64"/>
        <v>7.2777777777777777</v>
      </c>
    </row>
    <row r="4105" spans="1:3">
      <c r="A4105" s="2">
        <v>43478.856851851851</v>
      </c>
      <c r="B4105">
        <v>135</v>
      </c>
      <c r="C4105" s="3">
        <f t="shared" si="64"/>
        <v>7.5</v>
      </c>
    </row>
    <row r="4106" spans="1:3">
      <c r="A4106" s="2">
        <v>43478.860324074078</v>
      </c>
      <c r="B4106">
        <v>138</v>
      </c>
      <c r="C4106" s="3">
        <f t="shared" si="64"/>
        <v>7.666666666666667</v>
      </c>
    </row>
    <row r="4107" spans="1:3">
      <c r="A4107" s="2">
        <v>43478.863796296297</v>
      </c>
      <c r="B4107">
        <v>143</v>
      </c>
      <c r="C4107" s="3">
        <f t="shared" si="64"/>
        <v>7.9444444444444446</v>
      </c>
    </row>
    <row r="4108" spans="1:3">
      <c r="A4108" s="2">
        <v>43478.867268518516</v>
      </c>
      <c r="B4108">
        <v>143</v>
      </c>
      <c r="C4108" s="3">
        <f t="shared" si="64"/>
        <v>7.9444444444444446</v>
      </c>
    </row>
    <row r="4109" spans="1:3">
      <c r="A4109" s="2">
        <v>43478.870740740742</v>
      </c>
      <c r="B4109">
        <v>139</v>
      </c>
      <c r="C4109" s="3">
        <f t="shared" si="64"/>
        <v>7.7222222222222223</v>
      </c>
    </row>
    <row r="4110" spans="1:3">
      <c r="A4110" s="2">
        <v>43478.874212962961</v>
      </c>
      <c r="B4110">
        <v>131</v>
      </c>
      <c r="C4110" s="3">
        <f t="shared" si="64"/>
        <v>7.2777777777777777</v>
      </c>
    </row>
    <row r="4111" spans="1:3">
      <c r="A4111" s="2">
        <v>43478.877685185187</v>
      </c>
      <c r="B4111">
        <v>128</v>
      </c>
      <c r="C4111" s="3">
        <f t="shared" si="64"/>
        <v>7.1111111111111107</v>
      </c>
    </row>
    <row r="4112" spans="1:3">
      <c r="A4112" s="2">
        <v>43478.881157407406</v>
      </c>
      <c r="B4112">
        <v>115</v>
      </c>
      <c r="C4112" s="3">
        <f t="shared" si="64"/>
        <v>6.3888888888888893</v>
      </c>
    </row>
    <row r="4113" spans="1:3">
      <c r="A4113" s="2">
        <v>43478.884629629632</v>
      </c>
      <c r="B4113">
        <v>111</v>
      </c>
      <c r="C4113" s="3">
        <f t="shared" si="64"/>
        <v>6.166666666666667</v>
      </c>
    </row>
    <row r="4114" spans="1:3">
      <c r="A4114" s="2">
        <v>43478.888101851851</v>
      </c>
      <c r="B4114">
        <v>115</v>
      </c>
      <c r="C4114" s="3">
        <f t="shared" si="64"/>
        <v>6.3888888888888893</v>
      </c>
    </row>
    <row r="4115" spans="1:3">
      <c r="A4115" s="2">
        <v>43478.891574074078</v>
      </c>
      <c r="B4115">
        <v>122</v>
      </c>
      <c r="C4115" s="3">
        <f t="shared" si="64"/>
        <v>6.7777777777777777</v>
      </c>
    </row>
    <row r="4116" spans="1:3">
      <c r="A4116" s="2">
        <v>43478.895046296297</v>
      </c>
      <c r="B4116">
        <v>126</v>
      </c>
      <c r="C4116" s="3">
        <f t="shared" si="64"/>
        <v>7</v>
      </c>
    </row>
    <row r="4117" spans="1:3">
      <c r="A4117" s="2">
        <v>43478.898518518516</v>
      </c>
      <c r="B4117">
        <v>136</v>
      </c>
      <c r="C4117" s="3">
        <f t="shared" si="64"/>
        <v>7.5555555555555554</v>
      </c>
    </row>
    <row r="4118" spans="1:3">
      <c r="A4118" s="2">
        <v>43478.901990740742</v>
      </c>
      <c r="B4118">
        <v>147</v>
      </c>
      <c r="C4118" s="3">
        <f t="shared" si="64"/>
        <v>8.1666666666666661</v>
      </c>
    </row>
    <row r="4119" spans="1:3">
      <c r="A4119" s="2">
        <v>43478.905462962961</v>
      </c>
      <c r="B4119">
        <v>166</v>
      </c>
      <c r="C4119" s="3">
        <f t="shared" si="64"/>
        <v>9.2222222222222214</v>
      </c>
    </row>
    <row r="4120" spans="1:3">
      <c r="A4120" s="2">
        <v>43478.908935185187</v>
      </c>
      <c r="B4120">
        <v>175</v>
      </c>
      <c r="C4120" s="3">
        <f t="shared" si="64"/>
        <v>9.7222222222222214</v>
      </c>
    </row>
    <row r="4121" spans="1:3">
      <c r="A4121" s="2">
        <v>43478.912407407406</v>
      </c>
      <c r="B4121">
        <v>182</v>
      </c>
      <c r="C4121" s="3">
        <f t="shared" si="64"/>
        <v>10.111111111111111</v>
      </c>
    </row>
    <row r="4122" spans="1:3">
      <c r="A4122" s="2">
        <v>43478.915879629632</v>
      </c>
      <c r="B4122">
        <v>187</v>
      </c>
      <c r="C4122" s="3">
        <f t="shared" si="64"/>
        <v>10.388888888888889</v>
      </c>
    </row>
    <row r="4123" spans="1:3">
      <c r="A4123" s="2">
        <v>43478.919351851851</v>
      </c>
      <c r="B4123">
        <v>188</v>
      </c>
      <c r="C4123" s="3">
        <f t="shared" si="64"/>
        <v>10.444444444444445</v>
      </c>
    </row>
    <row r="4124" spans="1:3">
      <c r="A4124" s="2">
        <v>43478.922824074078</v>
      </c>
      <c r="B4124">
        <v>192</v>
      </c>
      <c r="C4124" s="3">
        <f t="shared" si="64"/>
        <v>10.666666666666666</v>
      </c>
    </row>
    <row r="4125" spans="1:3">
      <c r="A4125" s="2">
        <v>43478.926296296297</v>
      </c>
      <c r="B4125">
        <v>200</v>
      </c>
      <c r="C4125" s="3">
        <f t="shared" si="64"/>
        <v>11.111111111111111</v>
      </c>
    </row>
    <row r="4126" spans="1:3">
      <c r="A4126" s="2">
        <v>43478.929768518516</v>
      </c>
      <c r="B4126">
        <v>205</v>
      </c>
      <c r="C4126" s="3">
        <f t="shared" si="64"/>
        <v>11.388888888888889</v>
      </c>
    </row>
    <row r="4127" spans="1:3">
      <c r="A4127" s="2">
        <v>43478.933240740742</v>
      </c>
      <c r="B4127">
        <v>206</v>
      </c>
      <c r="C4127" s="3">
        <f t="shared" si="64"/>
        <v>11.444444444444445</v>
      </c>
    </row>
    <row r="4128" spans="1:3">
      <c r="A4128" s="2">
        <v>43478.936712962961</v>
      </c>
      <c r="B4128">
        <v>206</v>
      </c>
      <c r="C4128" s="3">
        <f t="shared" si="64"/>
        <v>11.444444444444445</v>
      </c>
    </row>
    <row r="4129" spans="1:3">
      <c r="A4129" s="2">
        <v>43478.940185185187</v>
      </c>
      <c r="B4129">
        <v>206</v>
      </c>
      <c r="C4129" s="3">
        <f t="shared" si="64"/>
        <v>11.444444444444445</v>
      </c>
    </row>
    <row r="4130" spans="1:3">
      <c r="A4130" s="2">
        <v>43478.943657407406</v>
      </c>
      <c r="B4130">
        <v>205</v>
      </c>
      <c r="C4130" s="3">
        <f t="shared" si="64"/>
        <v>11.388888888888889</v>
      </c>
    </row>
    <row r="4131" spans="1:3">
      <c r="A4131" s="2">
        <v>43478.947129629632</v>
      </c>
      <c r="B4131">
        <v>201</v>
      </c>
      <c r="C4131" s="3">
        <f t="shared" si="64"/>
        <v>11.166666666666666</v>
      </c>
    </row>
    <row r="4132" spans="1:3">
      <c r="A4132" s="2">
        <v>43478.950601851851</v>
      </c>
      <c r="B4132">
        <v>196</v>
      </c>
      <c r="C4132" s="3">
        <f t="shared" si="64"/>
        <v>10.888888888888889</v>
      </c>
    </row>
    <row r="4133" spans="1:3">
      <c r="A4133" s="2">
        <v>43478.954074074078</v>
      </c>
      <c r="B4133">
        <v>196</v>
      </c>
      <c r="C4133" s="3">
        <f t="shared" si="64"/>
        <v>10.888888888888889</v>
      </c>
    </row>
    <row r="4134" spans="1:3">
      <c r="A4134" s="2">
        <v>43478.957546296297</v>
      </c>
      <c r="B4134">
        <v>196</v>
      </c>
      <c r="C4134" s="3">
        <f t="shared" si="64"/>
        <v>10.888888888888889</v>
      </c>
    </row>
    <row r="4135" spans="1:3">
      <c r="A4135" s="2">
        <v>43478.961018518516</v>
      </c>
      <c r="B4135">
        <v>197</v>
      </c>
      <c r="C4135" s="3">
        <f t="shared" si="64"/>
        <v>10.944444444444445</v>
      </c>
    </row>
    <row r="4136" spans="1:3">
      <c r="A4136" s="2">
        <v>43478.964490740742</v>
      </c>
      <c r="B4136">
        <v>196</v>
      </c>
      <c r="C4136" s="3">
        <f t="shared" si="64"/>
        <v>10.888888888888889</v>
      </c>
    </row>
    <row r="4137" spans="1:3">
      <c r="A4137" s="2">
        <v>43478.967962962961</v>
      </c>
      <c r="B4137">
        <v>194</v>
      </c>
      <c r="C4137" s="3">
        <f t="shared" si="64"/>
        <v>10.777777777777779</v>
      </c>
    </row>
    <row r="4138" spans="1:3">
      <c r="A4138" s="2">
        <v>43478.971435185187</v>
      </c>
      <c r="B4138">
        <v>190</v>
      </c>
      <c r="C4138" s="3">
        <f t="shared" si="64"/>
        <v>10.555555555555555</v>
      </c>
    </row>
    <row r="4139" spans="1:3">
      <c r="A4139" s="2">
        <v>43478.974907407406</v>
      </c>
      <c r="B4139">
        <v>184</v>
      </c>
      <c r="C4139" s="3">
        <f t="shared" si="64"/>
        <v>10.222222222222221</v>
      </c>
    </row>
    <row r="4140" spans="1:3">
      <c r="A4140" s="2">
        <v>43478.978379629632</v>
      </c>
      <c r="B4140">
        <v>178</v>
      </c>
      <c r="C4140" s="3">
        <f t="shared" si="64"/>
        <v>9.8888888888888893</v>
      </c>
    </row>
    <row r="4141" spans="1:3">
      <c r="A4141" s="2">
        <v>43478.981851851851</v>
      </c>
      <c r="B4141">
        <v>171</v>
      </c>
      <c r="C4141" s="3">
        <f t="shared" si="64"/>
        <v>9.5</v>
      </c>
    </row>
    <row r="4142" spans="1:3">
      <c r="A4142" s="2">
        <v>43478.985324074078</v>
      </c>
      <c r="B4142">
        <v>165</v>
      </c>
      <c r="C4142" s="3">
        <f t="shared" si="64"/>
        <v>9.1666666666666661</v>
      </c>
    </row>
    <row r="4143" spans="1:3">
      <c r="A4143" s="2">
        <v>43478.988796296297</v>
      </c>
      <c r="B4143">
        <v>159</v>
      </c>
      <c r="C4143" s="3">
        <f t="shared" si="64"/>
        <v>8.8333333333333339</v>
      </c>
    </row>
    <row r="4144" spans="1:3">
      <c r="A4144" s="2">
        <v>43478.992268518516</v>
      </c>
      <c r="B4144">
        <v>154</v>
      </c>
      <c r="C4144" s="3">
        <f t="shared" si="64"/>
        <v>8.5555555555555554</v>
      </c>
    </row>
    <row r="4145" spans="1:3">
      <c r="A4145" s="2">
        <v>43478.995740740742</v>
      </c>
      <c r="B4145">
        <v>149</v>
      </c>
      <c r="C4145" s="3">
        <f t="shared" si="64"/>
        <v>8.2777777777777786</v>
      </c>
    </row>
    <row r="4146" spans="1:3">
      <c r="A4146" s="2">
        <v>43478.999212962961</v>
      </c>
      <c r="B4146">
        <v>145</v>
      </c>
      <c r="C4146" s="3">
        <f t="shared" si="64"/>
        <v>8.0555555555555554</v>
      </c>
    </row>
    <row r="4147" spans="1:3">
      <c r="A4147" s="2">
        <v>43479.002685185187</v>
      </c>
      <c r="B4147">
        <v>142</v>
      </c>
      <c r="C4147" s="3">
        <f t="shared" si="64"/>
        <v>7.8888888888888893</v>
      </c>
    </row>
    <row r="4148" spans="1:3">
      <c r="A4148" s="2">
        <v>43479.006157407406</v>
      </c>
      <c r="B4148">
        <v>138</v>
      </c>
      <c r="C4148" s="3">
        <f t="shared" si="64"/>
        <v>7.666666666666667</v>
      </c>
    </row>
    <row r="4149" spans="1:3">
      <c r="A4149" s="2">
        <v>43479.009652777779</v>
      </c>
      <c r="B4149">
        <v>134</v>
      </c>
      <c r="C4149" s="3">
        <f t="shared" si="64"/>
        <v>7.4444444444444446</v>
      </c>
    </row>
    <row r="4150" spans="1:3">
      <c r="A4150" s="2">
        <v>43479.013124999998</v>
      </c>
      <c r="B4150">
        <v>130</v>
      </c>
      <c r="C4150" s="3">
        <f t="shared" si="64"/>
        <v>7.2222222222222223</v>
      </c>
    </row>
    <row r="4151" spans="1:3">
      <c r="A4151" s="2">
        <v>43479.016597222224</v>
      </c>
      <c r="B4151">
        <v>127</v>
      </c>
      <c r="C4151" s="3">
        <f t="shared" si="64"/>
        <v>7.0555555555555554</v>
      </c>
    </row>
    <row r="4152" spans="1:3">
      <c r="A4152" s="2">
        <v>43479.020069444443</v>
      </c>
      <c r="B4152">
        <v>126</v>
      </c>
      <c r="C4152" s="3">
        <f t="shared" si="64"/>
        <v>7</v>
      </c>
    </row>
    <row r="4153" spans="1:3">
      <c r="A4153" s="2">
        <v>43479.023541666669</v>
      </c>
      <c r="B4153">
        <v>124</v>
      </c>
      <c r="C4153" s="3">
        <f t="shared" si="64"/>
        <v>6.8888888888888893</v>
      </c>
    </row>
    <row r="4154" spans="1:3">
      <c r="A4154" s="2">
        <v>43479.027013888888</v>
      </c>
      <c r="B4154">
        <v>120</v>
      </c>
      <c r="C4154" s="3">
        <f t="shared" si="64"/>
        <v>6.666666666666667</v>
      </c>
    </row>
    <row r="4155" spans="1:3">
      <c r="A4155" s="2">
        <v>43479.030486111114</v>
      </c>
      <c r="B4155">
        <v>116</v>
      </c>
      <c r="C4155" s="3">
        <f t="shared" si="64"/>
        <v>6.4444444444444446</v>
      </c>
    </row>
    <row r="4156" spans="1:3">
      <c r="A4156" s="2">
        <v>43479.033958333333</v>
      </c>
      <c r="B4156">
        <v>113</v>
      </c>
      <c r="C4156" s="3">
        <f t="shared" si="64"/>
        <v>6.2777777777777777</v>
      </c>
    </row>
    <row r="4157" spans="1:3">
      <c r="A4157" s="2">
        <v>43479.037430555552</v>
      </c>
      <c r="B4157">
        <v>111</v>
      </c>
      <c r="C4157" s="3">
        <f t="shared" si="64"/>
        <v>6.166666666666667</v>
      </c>
    </row>
    <row r="4158" spans="1:3">
      <c r="A4158" s="2">
        <v>43479.040902777779</v>
      </c>
      <c r="B4158">
        <v>109</v>
      </c>
      <c r="C4158" s="3">
        <f t="shared" si="64"/>
        <v>6.0555555555555554</v>
      </c>
    </row>
    <row r="4159" spans="1:3">
      <c r="A4159" s="2">
        <v>43479.044374999998</v>
      </c>
      <c r="B4159">
        <v>108</v>
      </c>
      <c r="C4159" s="3">
        <f t="shared" si="64"/>
        <v>6</v>
      </c>
    </row>
    <row r="4160" spans="1:3">
      <c r="A4160" s="2">
        <v>43479.047847222224</v>
      </c>
      <c r="B4160">
        <v>104</v>
      </c>
      <c r="C4160" s="3">
        <f t="shared" si="64"/>
        <v>5.7777777777777777</v>
      </c>
    </row>
    <row r="4161" spans="1:3">
      <c r="A4161" s="2">
        <v>43479.051319444443</v>
      </c>
      <c r="B4161">
        <v>101</v>
      </c>
      <c r="C4161" s="3">
        <f t="shared" si="64"/>
        <v>5.6111111111111107</v>
      </c>
    </row>
    <row r="4162" spans="1:3">
      <c r="A4162" s="2">
        <v>43479.054791666669</v>
      </c>
      <c r="B4162">
        <v>98</v>
      </c>
      <c r="C4162" s="3">
        <f t="shared" si="64"/>
        <v>5.4444444444444446</v>
      </c>
    </row>
    <row r="4163" spans="1:3">
      <c r="A4163" s="2">
        <v>43479.058263888888</v>
      </c>
      <c r="B4163">
        <v>97</v>
      </c>
      <c r="C4163" s="3">
        <f t="shared" ref="C4163:C4226" si="65">(B4163/18)</f>
        <v>5.3888888888888893</v>
      </c>
    </row>
    <row r="4164" spans="1:3">
      <c r="A4164" s="2">
        <v>43479.061736111114</v>
      </c>
      <c r="B4164">
        <v>96</v>
      </c>
      <c r="C4164" s="3">
        <f t="shared" si="65"/>
        <v>5.333333333333333</v>
      </c>
    </row>
    <row r="4165" spans="1:3">
      <c r="A4165" s="2">
        <v>43479.065208333333</v>
      </c>
      <c r="B4165">
        <v>94</v>
      </c>
      <c r="C4165" s="3">
        <f t="shared" si="65"/>
        <v>5.2222222222222223</v>
      </c>
    </row>
    <row r="4166" spans="1:3">
      <c r="A4166" s="2">
        <v>43479.068680555552</v>
      </c>
      <c r="B4166">
        <v>92</v>
      </c>
      <c r="C4166" s="3">
        <f t="shared" si="65"/>
        <v>5.1111111111111107</v>
      </c>
    </row>
    <row r="4167" spans="1:3">
      <c r="A4167" s="2">
        <v>43479.072152777779</v>
      </c>
      <c r="B4167">
        <v>90</v>
      </c>
      <c r="C4167" s="3">
        <f t="shared" si="65"/>
        <v>5</v>
      </c>
    </row>
    <row r="4168" spans="1:3">
      <c r="A4168" s="2">
        <v>43479.075624999998</v>
      </c>
      <c r="B4168">
        <v>89</v>
      </c>
      <c r="C4168" s="3">
        <f t="shared" si="65"/>
        <v>4.9444444444444446</v>
      </c>
    </row>
    <row r="4169" spans="1:3">
      <c r="A4169" s="2">
        <v>43479.079097222224</v>
      </c>
      <c r="B4169">
        <v>88</v>
      </c>
      <c r="C4169" s="3">
        <f t="shared" si="65"/>
        <v>4.8888888888888893</v>
      </c>
    </row>
    <row r="4170" spans="1:3">
      <c r="A4170" s="2">
        <v>43479.082569444443</v>
      </c>
      <c r="B4170">
        <v>86</v>
      </c>
      <c r="C4170" s="3">
        <f t="shared" si="65"/>
        <v>4.7777777777777777</v>
      </c>
    </row>
    <row r="4171" spans="1:3">
      <c r="A4171" s="2">
        <v>43479.086041666669</v>
      </c>
      <c r="B4171">
        <v>85</v>
      </c>
      <c r="C4171" s="3">
        <f t="shared" si="65"/>
        <v>4.7222222222222223</v>
      </c>
    </row>
    <row r="4172" spans="1:3">
      <c r="A4172" s="2">
        <v>43479.089513888888</v>
      </c>
      <c r="B4172">
        <v>86</v>
      </c>
      <c r="C4172" s="3">
        <f t="shared" si="65"/>
        <v>4.7777777777777777</v>
      </c>
    </row>
    <row r="4173" spans="1:3">
      <c r="A4173" s="2">
        <v>43479.092986111114</v>
      </c>
      <c r="B4173">
        <v>88</v>
      </c>
      <c r="C4173" s="3">
        <f t="shared" si="65"/>
        <v>4.8888888888888893</v>
      </c>
    </row>
    <row r="4174" spans="1:3">
      <c r="A4174" s="2">
        <v>43479.096458333333</v>
      </c>
      <c r="B4174">
        <v>90</v>
      </c>
      <c r="C4174" s="3">
        <f t="shared" si="65"/>
        <v>5</v>
      </c>
    </row>
    <row r="4175" spans="1:3">
      <c r="A4175" s="2">
        <v>43479.099930555552</v>
      </c>
      <c r="B4175">
        <v>93</v>
      </c>
      <c r="C4175" s="3">
        <f t="shared" si="65"/>
        <v>5.166666666666667</v>
      </c>
    </row>
    <row r="4176" spans="1:3">
      <c r="A4176" s="2">
        <v>43479.103402777779</v>
      </c>
      <c r="B4176">
        <v>97</v>
      </c>
      <c r="C4176" s="3">
        <f t="shared" si="65"/>
        <v>5.3888888888888893</v>
      </c>
    </row>
    <row r="4177" spans="1:3">
      <c r="A4177" s="2">
        <v>43479.106874999998</v>
      </c>
      <c r="B4177">
        <v>101</v>
      </c>
      <c r="C4177" s="3">
        <f t="shared" si="65"/>
        <v>5.6111111111111107</v>
      </c>
    </row>
    <row r="4178" spans="1:3">
      <c r="A4178" s="2">
        <v>43479.110347222224</v>
      </c>
      <c r="B4178">
        <v>106</v>
      </c>
      <c r="C4178" s="3">
        <f t="shared" si="65"/>
        <v>5.8888888888888893</v>
      </c>
    </row>
    <row r="4179" spans="1:3">
      <c r="A4179" s="2">
        <v>43479.113819444443</v>
      </c>
      <c r="B4179">
        <v>109</v>
      </c>
      <c r="C4179" s="3">
        <f t="shared" si="65"/>
        <v>6.0555555555555554</v>
      </c>
    </row>
    <row r="4180" spans="1:3">
      <c r="A4180" s="2">
        <v>43479.117291666669</v>
      </c>
      <c r="B4180">
        <v>111</v>
      </c>
      <c r="C4180" s="3">
        <f t="shared" si="65"/>
        <v>6.166666666666667</v>
      </c>
    </row>
    <row r="4181" spans="1:3">
      <c r="A4181" s="2">
        <v>43479.120763888888</v>
      </c>
      <c r="B4181">
        <v>113</v>
      </c>
      <c r="C4181" s="3">
        <f t="shared" si="65"/>
        <v>6.2777777777777777</v>
      </c>
    </row>
    <row r="4182" spans="1:3">
      <c r="A4182" s="2">
        <v>43479.124236111114</v>
      </c>
      <c r="B4182">
        <v>114</v>
      </c>
      <c r="C4182" s="3">
        <f t="shared" si="65"/>
        <v>6.333333333333333</v>
      </c>
    </row>
    <row r="4183" spans="1:3">
      <c r="A4183" s="2">
        <v>43479.127708333333</v>
      </c>
      <c r="B4183">
        <v>114</v>
      </c>
      <c r="C4183" s="3">
        <f t="shared" si="65"/>
        <v>6.333333333333333</v>
      </c>
    </row>
    <row r="4184" spans="1:3">
      <c r="A4184" s="2">
        <v>43479.131180555552</v>
      </c>
      <c r="B4184">
        <v>114</v>
      </c>
      <c r="C4184" s="3">
        <f t="shared" si="65"/>
        <v>6.333333333333333</v>
      </c>
    </row>
    <row r="4185" spans="1:3">
      <c r="A4185" s="2">
        <v>43479.134652777779</v>
      </c>
      <c r="B4185">
        <v>112</v>
      </c>
      <c r="C4185" s="3">
        <f t="shared" si="65"/>
        <v>6.2222222222222223</v>
      </c>
    </row>
    <row r="4186" spans="1:3">
      <c r="A4186" s="2">
        <v>43479.138124999998</v>
      </c>
      <c r="B4186">
        <v>109</v>
      </c>
      <c r="C4186" s="3">
        <f t="shared" si="65"/>
        <v>6.0555555555555554</v>
      </c>
    </row>
    <row r="4187" spans="1:3">
      <c r="A4187" s="2">
        <v>43479.141597222224</v>
      </c>
      <c r="B4187">
        <v>107</v>
      </c>
      <c r="C4187" s="3">
        <f t="shared" si="65"/>
        <v>5.9444444444444446</v>
      </c>
    </row>
    <row r="4188" spans="1:3">
      <c r="A4188" s="2">
        <v>43479.145069444443</v>
      </c>
      <c r="B4188">
        <v>106</v>
      </c>
      <c r="C4188" s="3">
        <f t="shared" si="65"/>
        <v>5.8888888888888893</v>
      </c>
    </row>
    <row r="4189" spans="1:3">
      <c r="A4189" s="2">
        <v>43479.148541666669</v>
      </c>
      <c r="B4189">
        <v>107</v>
      </c>
      <c r="C4189" s="3">
        <f t="shared" si="65"/>
        <v>5.9444444444444446</v>
      </c>
    </row>
    <row r="4190" spans="1:3">
      <c r="A4190" s="2">
        <v>43479.152013888888</v>
      </c>
      <c r="B4190">
        <v>110</v>
      </c>
      <c r="C4190" s="3">
        <f t="shared" si="65"/>
        <v>6.1111111111111107</v>
      </c>
    </row>
    <row r="4191" spans="1:3">
      <c r="A4191" s="2">
        <v>43479.155486111114</v>
      </c>
      <c r="B4191">
        <v>113</v>
      </c>
      <c r="C4191" s="3">
        <f t="shared" si="65"/>
        <v>6.2777777777777777</v>
      </c>
    </row>
    <row r="4192" spans="1:3">
      <c r="A4192" s="2">
        <v>43479.158958333333</v>
      </c>
      <c r="B4192">
        <v>115</v>
      </c>
      <c r="C4192" s="3">
        <f t="shared" si="65"/>
        <v>6.3888888888888893</v>
      </c>
    </row>
    <row r="4193" spans="1:3">
      <c r="A4193" s="2">
        <v>43479.162430555552</v>
      </c>
      <c r="B4193">
        <v>117</v>
      </c>
      <c r="C4193" s="3">
        <f t="shared" si="65"/>
        <v>6.5</v>
      </c>
    </row>
    <row r="4194" spans="1:3">
      <c r="A4194" s="2">
        <v>43479.165902777779</v>
      </c>
      <c r="B4194">
        <v>118</v>
      </c>
      <c r="C4194" s="3">
        <f t="shared" si="65"/>
        <v>6.5555555555555554</v>
      </c>
    </row>
    <row r="4195" spans="1:3">
      <c r="A4195" s="2">
        <v>43479.169374999998</v>
      </c>
      <c r="B4195">
        <v>120</v>
      </c>
      <c r="C4195" s="3">
        <f t="shared" si="65"/>
        <v>6.666666666666667</v>
      </c>
    </row>
    <row r="4196" spans="1:3">
      <c r="A4196" s="2">
        <v>43479.172847222224</v>
      </c>
      <c r="B4196">
        <v>121</v>
      </c>
      <c r="C4196" s="3">
        <f t="shared" si="65"/>
        <v>6.7222222222222223</v>
      </c>
    </row>
    <row r="4197" spans="1:3">
      <c r="A4197" s="2">
        <v>43479.176319444443</v>
      </c>
      <c r="B4197">
        <v>121</v>
      </c>
      <c r="C4197" s="3">
        <f t="shared" si="65"/>
        <v>6.7222222222222223</v>
      </c>
    </row>
    <row r="4198" spans="1:3">
      <c r="A4198" s="2">
        <v>43479.179791666669</v>
      </c>
      <c r="B4198">
        <v>122</v>
      </c>
      <c r="C4198" s="3">
        <f t="shared" si="65"/>
        <v>6.7777777777777777</v>
      </c>
    </row>
    <row r="4199" spans="1:3">
      <c r="A4199" s="2">
        <v>43479.183263888888</v>
      </c>
      <c r="B4199">
        <v>124</v>
      </c>
      <c r="C4199" s="3">
        <f t="shared" si="65"/>
        <v>6.8888888888888893</v>
      </c>
    </row>
    <row r="4200" spans="1:3">
      <c r="A4200" s="2">
        <v>43479.186736111114</v>
      </c>
      <c r="B4200">
        <v>125</v>
      </c>
      <c r="C4200" s="3">
        <f t="shared" si="65"/>
        <v>6.9444444444444446</v>
      </c>
    </row>
    <row r="4201" spans="1:3">
      <c r="A4201" s="2">
        <v>43479.190208333333</v>
      </c>
      <c r="B4201">
        <v>127</v>
      </c>
      <c r="C4201" s="3">
        <f t="shared" si="65"/>
        <v>7.0555555555555554</v>
      </c>
    </row>
    <row r="4202" spans="1:3">
      <c r="A4202" s="2">
        <v>43479.193680555552</v>
      </c>
      <c r="B4202">
        <v>129</v>
      </c>
      <c r="C4202" s="3">
        <f t="shared" si="65"/>
        <v>7.166666666666667</v>
      </c>
    </row>
    <row r="4203" spans="1:3">
      <c r="A4203" s="2">
        <v>43479.197152777779</v>
      </c>
      <c r="B4203">
        <v>131</v>
      </c>
      <c r="C4203" s="3">
        <f t="shared" si="65"/>
        <v>7.2777777777777777</v>
      </c>
    </row>
    <row r="4204" spans="1:3">
      <c r="A4204" s="2">
        <v>43479.200624999998</v>
      </c>
      <c r="B4204">
        <v>130</v>
      </c>
      <c r="C4204" s="3">
        <f t="shared" si="65"/>
        <v>7.2222222222222223</v>
      </c>
    </row>
    <row r="4205" spans="1:3">
      <c r="A4205" s="2">
        <v>43479.204097222224</v>
      </c>
      <c r="B4205">
        <v>129</v>
      </c>
      <c r="C4205" s="3">
        <f t="shared" si="65"/>
        <v>7.166666666666667</v>
      </c>
    </row>
    <row r="4206" spans="1:3">
      <c r="A4206" s="2">
        <v>43479.207569444443</v>
      </c>
      <c r="B4206">
        <v>127</v>
      </c>
      <c r="C4206" s="3">
        <f t="shared" si="65"/>
        <v>7.0555555555555554</v>
      </c>
    </row>
    <row r="4207" spans="1:3">
      <c r="A4207" s="2">
        <v>43479.211041666669</v>
      </c>
      <c r="B4207">
        <v>126</v>
      </c>
      <c r="C4207" s="3">
        <f t="shared" si="65"/>
        <v>7</v>
      </c>
    </row>
    <row r="4208" spans="1:3">
      <c r="A4208" s="2">
        <v>43479.214513888888</v>
      </c>
      <c r="B4208">
        <v>125</v>
      </c>
      <c r="C4208" s="3">
        <f t="shared" si="65"/>
        <v>6.9444444444444446</v>
      </c>
    </row>
    <row r="4209" spans="1:3">
      <c r="A4209" s="2">
        <v>43479.217986111114</v>
      </c>
      <c r="B4209">
        <v>124</v>
      </c>
      <c r="C4209" s="3">
        <f t="shared" si="65"/>
        <v>6.8888888888888893</v>
      </c>
    </row>
    <row r="4210" spans="1:3">
      <c r="A4210" s="2">
        <v>43479.221458333333</v>
      </c>
      <c r="B4210">
        <v>123</v>
      </c>
      <c r="C4210" s="3">
        <f t="shared" si="65"/>
        <v>6.833333333333333</v>
      </c>
    </row>
    <row r="4211" spans="1:3">
      <c r="A4211" s="2">
        <v>43479.224930555552</v>
      </c>
      <c r="B4211">
        <v>121</v>
      </c>
      <c r="C4211" s="3">
        <f t="shared" si="65"/>
        <v>6.7222222222222223</v>
      </c>
    </row>
    <row r="4212" spans="1:3">
      <c r="A4212" s="2">
        <v>43479.228402777779</v>
      </c>
      <c r="B4212">
        <v>119</v>
      </c>
      <c r="C4212" s="3">
        <f t="shared" si="65"/>
        <v>6.6111111111111107</v>
      </c>
    </row>
    <row r="4213" spans="1:3">
      <c r="A4213" s="2">
        <v>43479.231874999998</v>
      </c>
      <c r="B4213">
        <v>119</v>
      </c>
      <c r="C4213" s="3">
        <f t="shared" si="65"/>
        <v>6.6111111111111107</v>
      </c>
    </row>
    <row r="4214" spans="1:3">
      <c r="A4214" s="2">
        <v>43479.235347222224</v>
      </c>
      <c r="B4214">
        <v>120</v>
      </c>
      <c r="C4214" s="3">
        <f t="shared" si="65"/>
        <v>6.666666666666667</v>
      </c>
    </row>
    <row r="4215" spans="1:3">
      <c r="A4215" s="2">
        <v>43479.238819444443</v>
      </c>
      <c r="B4215">
        <v>123</v>
      </c>
      <c r="C4215" s="3">
        <f t="shared" si="65"/>
        <v>6.833333333333333</v>
      </c>
    </row>
    <row r="4216" spans="1:3">
      <c r="A4216" s="2">
        <v>43479.242291666669</v>
      </c>
      <c r="B4216">
        <v>125</v>
      </c>
      <c r="C4216" s="3">
        <f t="shared" si="65"/>
        <v>6.9444444444444446</v>
      </c>
    </row>
    <row r="4217" spans="1:3">
      <c r="A4217" s="2">
        <v>43479.245763888888</v>
      </c>
      <c r="B4217">
        <v>126</v>
      </c>
      <c r="C4217" s="3">
        <f t="shared" si="65"/>
        <v>7</v>
      </c>
    </row>
    <row r="4218" spans="1:3">
      <c r="A4218" s="2">
        <v>43479.249236111114</v>
      </c>
      <c r="B4218">
        <v>126</v>
      </c>
      <c r="C4218" s="3">
        <f t="shared" si="65"/>
        <v>7</v>
      </c>
    </row>
    <row r="4219" spans="1:3">
      <c r="A4219" s="2">
        <v>43479.252708333333</v>
      </c>
      <c r="B4219">
        <v>125</v>
      </c>
      <c r="C4219" s="3">
        <f t="shared" si="65"/>
        <v>6.9444444444444446</v>
      </c>
    </row>
    <row r="4220" spans="1:3">
      <c r="A4220" s="2">
        <v>43479.256180555552</v>
      </c>
      <c r="B4220">
        <v>123</v>
      </c>
      <c r="C4220" s="3">
        <f t="shared" si="65"/>
        <v>6.833333333333333</v>
      </c>
    </row>
    <row r="4221" spans="1:3">
      <c r="A4221" s="2">
        <v>43479.259652777779</v>
      </c>
      <c r="B4221">
        <v>123</v>
      </c>
      <c r="C4221" s="3">
        <f t="shared" si="65"/>
        <v>6.833333333333333</v>
      </c>
    </row>
    <row r="4222" spans="1:3">
      <c r="A4222" s="2">
        <v>43479.263124999998</v>
      </c>
      <c r="B4222">
        <v>123</v>
      </c>
      <c r="C4222" s="3">
        <f t="shared" si="65"/>
        <v>6.833333333333333</v>
      </c>
    </row>
    <row r="4223" spans="1:3">
      <c r="A4223" s="2">
        <v>43479.266597222224</v>
      </c>
      <c r="B4223">
        <v>123</v>
      </c>
      <c r="C4223" s="3">
        <f t="shared" si="65"/>
        <v>6.833333333333333</v>
      </c>
    </row>
    <row r="4224" spans="1:3">
      <c r="A4224" s="2">
        <v>43479.270069444443</v>
      </c>
      <c r="B4224">
        <v>123</v>
      </c>
      <c r="C4224" s="3">
        <f t="shared" si="65"/>
        <v>6.833333333333333</v>
      </c>
    </row>
    <row r="4225" spans="1:3">
      <c r="A4225" s="2">
        <v>43479.273541666669</v>
      </c>
      <c r="B4225">
        <v>123</v>
      </c>
      <c r="C4225" s="3">
        <f t="shared" si="65"/>
        <v>6.833333333333333</v>
      </c>
    </row>
    <row r="4226" spans="1:3">
      <c r="A4226" s="2">
        <v>43479.277013888888</v>
      </c>
      <c r="B4226">
        <v>123</v>
      </c>
      <c r="C4226" s="3">
        <f t="shared" si="65"/>
        <v>6.833333333333333</v>
      </c>
    </row>
    <row r="4227" spans="1:3">
      <c r="A4227" s="2">
        <v>43479.280486111114</v>
      </c>
      <c r="B4227">
        <v>124</v>
      </c>
      <c r="C4227" s="3">
        <f t="shared" ref="C4227:C4290" si="66">(B4227/18)</f>
        <v>6.8888888888888893</v>
      </c>
    </row>
    <row r="4228" spans="1:3">
      <c r="A4228" s="2">
        <v>43479.283958333333</v>
      </c>
      <c r="B4228">
        <v>124</v>
      </c>
      <c r="C4228" s="3">
        <f t="shared" si="66"/>
        <v>6.8888888888888893</v>
      </c>
    </row>
    <row r="4229" spans="1:3">
      <c r="A4229" s="2">
        <v>43479.287430555552</v>
      </c>
      <c r="B4229">
        <v>124</v>
      </c>
      <c r="C4229" s="3">
        <f t="shared" si="66"/>
        <v>6.8888888888888893</v>
      </c>
    </row>
    <row r="4230" spans="1:3">
      <c r="A4230" s="2">
        <v>43479.290902777779</v>
      </c>
      <c r="B4230">
        <v>124</v>
      </c>
      <c r="C4230" s="3">
        <f t="shared" si="66"/>
        <v>6.8888888888888893</v>
      </c>
    </row>
    <row r="4231" spans="1:3">
      <c r="A4231" s="2">
        <v>43479.294374999998</v>
      </c>
      <c r="B4231">
        <v>126</v>
      </c>
      <c r="C4231" s="3">
        <f t="shared" si="66"/>
        <v>7</v>
      </c>
    </row>
    <row r="4232" spans="1:3">
      <c r="A4232" s="2">
        <v>43479.297847222224</v>
      </c>
      <c r="B4232">
        <v>127</v>
      </c>
      <c r="C4232" s="3">
        <f t="shared" si="66"/>
        <v>7.0555555555555554</v>
      </c>
    </row>
    <row r="4233" spans="1:3">
      <c r="A4233" s="2">
        <v>43479.301319444443</v>
      </c>
      <c r="B4233">
        <v>129</v>
      </c>
      <c r="C4233" s="3">
        <f t="shared" si="66"/>
        <v>7.166666666666667</v>
      </c>
    </row>
    <row r="4234" spans="1:3">
      <c r="A4234" s="2">
        <v>43479.304791666669</v>
      </c>
      <c r="B4234">
        <v>128</v>
      </c>
      <c r="C4234" s="3">
        <f t="shared" si="66"/>
        <v>7.1111111111111107</v>
      </c>
    </row>
    <row r="4235" spans="1:3">
      <c r="A4235" s="2">
        <v>43479.308263888888</v>
      </c>
      <c r="B4235">
        <v>129</v>
      </c>
      <c r="C4235" s="3">
        <f t="shared" si="66"/>
        <v>7.166666666666667</v>
      </c>
    </row>
    <row r="4236" spans="1:3">
      <c r="A4236" s="2">
        <v>43479.311736111114</v>
      </c>
      <c r="B4236">
        <v>134</v>
      </c>
      <c r="C4236" s="3">
        <f t="shared" si="66"/>
        <v>7.4444444444444446</v>
      </c>
    </row>
    <row r="4237" spans="1:3">
      <c r="A4237" s="2">
        <v>43479.315208333333</v>
      </c>
      <c r="B4237">
        <v>138</v>
      </c>
      <c r="C4237" s="3">
        <f t="shared" si="66"/>
        <v>7.666666666666667</v>
      </c>
    </row>
    <row r="4238" spans="1:3">
      <c r="A4238" s="2">
        <v>43479.318680555552</v>
      </c>
      <c r="B4238">
        <v>141</v>
      </c>
      <c r="C4238" s="3">
        <f t="shared" si="66"/>
        <v>7.833333333333333</v>
      </c>
    </row>
    <row r="4239" spans="1:3">
      <c r="A4239" s="2">
        <v>43479.322152777779</v>
      </c>
      <c r="B4239">
        <v>148</v>
      </c>
      <c r="C4239" s="3">
        <f t="shared" si="66"/>
        <v>8.2222222222222214</v>
      </c>
    </row>
    <row r="4240" spans="1:3">
      <c r="A4240" s="2">
        <v>43479.325624999998</v>
      </c>
      <c r="B4240">
        <v>159</v>
      </c>
      <c r="C4240" s="3">
        <f t="shared" si="66"/>
        <v>8.8333333333333339</v>
      </c>
    </row>
    <row r="4241" spans="1:3">
      <c r="A4241" s="2">
        <v>43479.329097222224</v>
      </c>
      <c r="B4241">
        <v>176</v>
      </c>
      <c r="C4241" s="3">
        <f t="shared" si="66"/>
        <v>9.7777777777777786</v>
      </c>
    </row>
    <row r="4242" spans="1:3">
      <c r="A4242" s="2">
        <v>43479.332569444443</v>
      </c>
      <c r="B4242">
        <v>188</v>
      </c>
      <c r="C4242" s="3">
        <f t="shared" si="66"/>
        <v>10.444444444444445</v>
      </c>
    </row>
    <row r="4243" spans="1:3">
      <c r="A4243" s="2">
        <v>43479.336041666669</v>
      </c>
      <c r="B4243">
        <v>195</v>
      </c>
      <c r="C4243" s="3">
        <f t="shared" si="66"/>
        <v>10.833333333333334</v>
      </c>
    </row>
    <row r="4244" spans="1:3">
      <c r="A4244" s="2">
        <v>43479.339513888888</v>
      </c>
      <c r="B4244">
        <v>201</v>
      </c>
      <c r="C4244" s="3">
        <f t="shared" si="66"/>
        <v>11.166666666666666</v>
      </c>
    </row>
    <row r="4245" spans="1:3">
      <c r="A4245" s="2">
        <v>43479.342986111114</v>
      </c>
      <c r="B4245">
        <v>205</v>
      </c>
      <c r="C4245" s="3">
        <f t="shared" si="66"/>
        <v>11.388888888888889</v>
      </c>
    </row>
    <row r="4246" spans="1:3">
      <c r="A4246" s="2">
        <v>43479.346458333333</v>
      </c>
      <c r="B4246">
        <v>207</v>
      </c>
      <c r="C4246" s="3">
        <f t="shared" si="66"/>
        <v>11.5</v>
      </c>
    </row>
    <row r="4247" spans="1:3">
      <c r="A4247" s="2">
        <v>43479.349930555552</v>
      </c>
      <c r="B4247">
        <v>206</v>
      </c>
      <c r="C4247" s="3">
        <f t="shared" si="66"/>
        <v>11.444444444444445</v>
      </c>
    </row>
    <row r="4248" spans="1:3">
      <c r="A4248" s="2">
        <v>43479.353402777779</v>
      </c>
      <c r="B4248">
        <v>202</v>
      </c>
      <c r="C4248" s="3">
        <f t="shared" si="66"/>
        <v>11.222222222222221</v>
      </c>
    </row>
    <row r="4249" spans="1:3">
      <c r="A4249" s="2">
        <v>43479.356874999998</v>
      </c>
      <c r="B4249">
        <v>197</v>
      </c>
      <c r="C4249" s="3">
        <f t="shared" si="66"/>
        <v>10.944444444444445</v>
      </c>
    </row>
    <row r="4250" spans="1:3">
      <c r="A4250" s="2">
        <v>43479.360347222224</v>
      </c>
      <c r="B4250">
        <v>192</v>
      </c>
      <c r="C4250" s="3">
        <f t="shared" si="66"/>
        <v>10.666666666666666</v>
      </c>
    </row>
    <row r="4251" spans="1:3">
      <c r="A4251" s="2">
        <v>43479.363819444443</v>
      </c>
      <c r="B4251">
        <v>184</v>
      </c>
      <c r="C4251" s="3">
        <f t="shared" si="66"/>
        <v>10.222222222222221</v>
      </c>
    </row>
    <row r="4252" spans="1:3">
      <c r="A4252" s="2">
        <v>43479.367291666669</v>
      </c>
      <c r="B4252">
        <v>175</v>
      </c>
      <c r="C4252" s="3">
        <f t="shared" si="66"/>
        <v>9.7222222222222214</v>
      </c>
    </row>
    <row r="4253" spans="1:3">
      <c r="A4253" s="2">
        <v>43479.370763888888</v>
      </c>
      <c r="B4253">
        <v>165</v>
      </c>
      <c r="C4253" s="3">
        <f t="shared" si="66"/>
        <v>9.1666666666666661</v>
      </c>
    </row>
    <row r="4254" spans="1:3">
      <c r="A4254" s="2">
        <v>43479.495763888888</v>
      </c>
      <c r="B4254">
        <v>72</v>
      </c>
      <c r="C4254" s="3">
        <f t="shared" si="66"/>
        <v>4</v>
      </c>
    </row>
    <row r="4255" spans="1:3">
      <c r="A4255" s="2">
        <v>43479.499236111114</v>
      </c>
      <c r="B4255">
        <v>66</v>
      </c>
      <c r="C4255" s="3">
        <f t="shared" si="66"/>
        <v>3.6666666666666665</v>
      </c>
    </row>
    <row r="4256" spans="1:3">
      <c r="A4256" s="2">
        <v>43479.502708333333</v>
      </c>
      <c r="B4256">
        <v>62</v>
      </c>
      <c r="C4256" s="3">
        <f t="shared" si="66"/>
        <v>3.4444444444444446</v>
      </c>
    </row>
    <row r="4257" spans="1:3">
      <c r="A4257" s="2">
        <v>43479.506180555552</v>
      </c>
      <c r="B4257">
        <v>58</v>
      </c>
      <c r="C4257" s="3">
        <f t="shared" si="66"/>
        <v>3.2222222222222223</v>
      </c>
    </row>
    <row r="4258" spans="1:3">
      <c r="A4258" s="2">
        <v>43479.509652777779</v>
      </c>
      <c r="B4258">
        <v>53</v>
      </c>
      <c r="C4258" s="3">
        <f t="shared" si="66"/>
        <v>2.9444444444444446</v>
      </c>
    </row>
    <row r="4259" spans="1:3">
      <c r="A4259" s="2">
        <v>43479.513124999998</v>
      </c>
      <c r="B4259">
        <v>51</v>
      </c>
      <c r="C4259" s="3">
        <f t="shared" si="66"/>
        <v>2.8333333333333335</v>
      </c>
    </row>
    <row r="4260" spans="1:3">
      <c r="A4260" s="2">
        <v>43479.516597222224</v>
      </c>
      <c r="B4260">
        <v>53</v>
      </c>
      <c r="C4260" s="3">
        <f t="shared" si="66"/>
        <v>2.9444444444444446</v>
      </c>
    </row>
    <row r="4261" spans="1:3">
      <c r="A4261" s="2">
        <v>43479.520069444443</v>
      </c>
      <c r="B4261">
        <v>56</v>
      </c>
      <c r="C4261" s="3">
        <f t="shared" si="66"/>
        <v>3.1111111111111112</v>
      </c>
    </row>
    <row r="4262" spans="1:3">
      <c r="A4262" s="2">
        <v>43479.523541666669</v>
      </c>
      <c r="B4262">
        <v>64</v>
      </c>
      <c r="C4262" s="3">
        <f t="shared" si="66"/>
        <v>3.5555555555555554</v>
      </c>
    </row>
    <row r="4263" spans="1:3">
      <c r="A4263" s="2">
        <v>43479.527013888888</v>
      </c>
      <c r="B4263">
        <v>83</v>
      </c>
      <c r="C4263" s="3">
        <f t="shared" si="66"/>
        <v>4.6111111111111107</v>
      </c>
    </row>
    <row r="4264" spans="1:3">
      <c r="A4264" s="2">
        <v>43479.530486111114</v>
      </c>
      <c r="B4264">
        <v>86</v>
      </c>
      <c r="C4264" s="3">
        <f t="shared" si="66"/>
        <v>4.7777777777777777</v>
      </c>
    </row>
    <row r="4265" spans="1:3">
      <c r="A4265" s="2">
        <v>43479.533958333333</v>
      </c>
      <c r="B4265">
        <v>102</v>
      </c>
      <c r="C4265" s="3">
        <f t="shared" si="66"/>
        <v>5.666666666666667</v>
      </c>
    </row>
    <row r="4266" spans="1:3">
      <c r="A4266" s="2">
        <v>43479.537430555552</v>
      </c>
      <c r="B4266">
        <v>116</v>
      </c>
      <c r="C4266" s="3">
        <f t="shared" si="66"/>
        <v>6.4444444444444446</v>
      </c>
    </row>
    <row r="4267" spans="1:3">
      <c r="A4267" s="2">
        <v>43479.540902777779</v>
      </c>
      <c r="B4267">
        <v>126</v>
      </c>
      <c r="C4267" s="3">
        <f t="shared" si="66"/>
        <v>7</v>
      </c>
    </row>
    <row r="4268" spans="1:3">
      <c r="A4268" s="2">
        <v>43479.544374999998</v>
      </c>
      <c r="B4268">
        <v>133</v>
      </c>
      <c r="C4268" s="3">
        <f t="shared" si="66"/>
        <v>7.3888888888888893</v>
      </c>
    </row>
    <row r="4269" spans="1:3">
      <c r="A4269" s="2">
        <v>43479.547847222224</v>
      </c>
      <c r="B4269">
        <v>136</v>
      </c>
      <c r="C4269" s="3">
        <f t="shared" si="66"/>
        <v>7.5555555555555554</v>
      </c>
    </row>
    <row r="4270" spans="1:3">
      <c r="A4270" s="2">
        <v>43479.551319444443</v>
      </c>
      <c r="B4270">
        <v>136</v>
      </c>
      <c r="C4270" s="3">
        <f t="shared" si="66"/>
        <v>7.5555555555555554</v>
      </c>
    </row>
    <row r="4271" spans="1:3">
      <c r="A4271" s="2">
        <v>43479.554791666669</v>
      </c>
      <c r="B4271">
        <v>130</v>
      </c>
      <c r="C4271" s="3">
        <f t="shared" si="66"/>
        <v>7.2222222222222223</v>
      </c>
    </row>
    <row r="4272" spans="1:3">
      <c r="A4272" s="2">
        <v>43479.558263888888</v>
      </c>
      <c r="B4272">
        <v>118</v>
      </c>
      <c r="C4272" s="3">
        <f t="shared" si="66"/>
        <v>6.5555555555555554</v>
      </c>
    </row>
    <row r="4273" spans="1:3">
      <c r="A4273" s="2">
        <v>43479.561736111114</v>
      </c>
      <c r="B4273">
        <v>102</v>
      </c>
      <c r="C4273" s="3">
        <f t="shared" si="66"/>
        <v>5.666666666666667</v>
      </c>
    </row>
    <row r="4274" spans="1:3">
      <c r="A4274" s="2">
        <v>43479.565208333333</v>
      </c>
      <c r="B4274">
        <v>89</v>
      </c>
      <c r="C4274" s="3">
        <f t="shared" si="66"/>
        <v>4.9444444444444446</v>
      </c>
    </row>
    <row r="4275" spans="1:3">
      <c r="A4275" s="2">
        <v>43479.568680555552</v>
      </c>
      <c r="B4275">
        <v>82</v>
      </c>
      <c r="C4275" s="3">
        <f t="shared" si="66"/>
        <v>4.5555555555555554</v>
      </c>
    </row>
    <row r="4276" spans="1:3">
      <c r="A4276" s="2">
        <v>43479.572152777779</v>
      </c>
      <c r="B4276">
        <v>75</v>
      </c>
      <c r="C4276" s="3">
        <f t="shared" si="66"/>
        <v>4.166666666666667</v>
      </c>
    </row>
    <row r="4277" spans="1:3">
      <c r="A4277" s="2">
        <v>43479.575624999998</v>
      </c>
      <c r="B4277">
        <v>69</v>
      </c>
      <c r="C4277" s="3">
        <f t="shared" si="66"/>
        <v>3.8333333333333335</v>
      </c>
    </row>
    <row r="4278" spans="1:3">
      <c r="A4278" s="2">
        <v>43479.579097222224</v>
      </c>
      <c r="B4278">
        <v>65</v>
      </c>
      <c r="C4278" s="3">
        <f t="shared" si="66"/>
        <v>3.6111111111111112</v>
      </c>
    </row>
    <row r="4279" spans="1:3">
      <c r="A4279" s="2">
        <v>43479.582569444443</v>
      </c>
      <c r="B4279">
        <v>61</v>
      </c>
      <c r="C4279" s="3">
        <f t="shared" si="66"/>
        <v>3.3888888888888888</v>
      </c>
    </row>
    <row r="4280" spans="1:3">
      <c r="A4280" s="2">
        <v>43479.586041666669</v>
      </c>
      <c r="B4280">
        <v>59</v>
      </c>
      <c r="C4280" s="3">
        <f t="shared" si="66"/>
        <v>3.2777777777777777</v>
      </c>
    </row>
    <row r="4281" spans="1:3">
      <c r="A4281" s="2">
        <v>43479.589513888888</v>
      </c>
      <c r="B4281">
        <v>57</v>
      </c>
      <c r="C4281" s="3">
        <f t="shared" si="66"/>
        <v>3.1666666666666665</v>
      </c>
    </row>
    <row r="4282" spans="1:3">
      <c r="A4282" s="2">
        <v>43479.592986111114</v>
      </c>
      <c r="B4282">
        <v>58</v>
      </c>
      <c r="C4282" s="3">
        <f t="shared" si="66"/>
        <v>3.2222222222222223</v>
      </c>
    </row>
    <row r="4283" spans="1:3">
      <c r="A4283" s="2">
        <v>43479.596458333333</v>
      </c>
      <c r="B4283">
        <v>59</v>
      </c>
      <c r="C4283" s="3">
        <f t="shared" si="66"/>
        <v>3.2777777777777777</v>
      </c>
    </row>
    <row r="4284" spans="1:3">
      <c r="A4284" s="2">
        <v>43479.599930555552</v>
      </c>
      <c r="B4284">
        <v>59</v>
      </c>
      <c r="C4284" s="3">
        <f t="shared" si="66"/>
        <v>3.2777777777777777</v>
      </c>
    </row>
    <row r="4285" spans="1:3">
      <c r="A4285" s="2">
        <v>43479.603402777779</v>
      </c>
      <c r="B4285">
        <v>59</v>
      </c>
      <c r="C4285" s="3">
        <f t="shared" si="66"/>
        <v>3.2777777777777777</v>
      </c>
    </row>
    <row r="4286" spans="1:3">
      <c r="A4286" s="2">
        <v>43479.606874999998</v>
      </c>
      <c r="B4286">
        <v>58</v>
      </c>
      <c r="C4286" s="3">
        <f t="shared" si="66"/>
        <v>3.2222222222222223</v>
      </c>
    </row>
    <row r="4287" spans="1:3">
      <c r="A4287" s="2">
        <v>43479.610347222224</v>
      </c>
      <c r="B4287">
        <v>57</v>
      </c>
      <c r="C4287" s="3">
        <f t="shared" si="66"/>
        <v>3.1666666666666665</v>
      </c>
    </row>
    <row r="4288" spans="1:3">
      <c r="A4288" s="2">
        <v>43479.613819444443</v>
      </c>
      <c r="B4288">
        <v>58</v>
      </c>
      <c r="C4288" s="3">
        <f t="shared" si="66"/>
        <v>3.2222222222222223</v>
      </c>
    </row>
    <row r="4289" spans="1:3">
      <c r="A4289" s="2">
        <v>43479.617291666669</v>
      </c>
      <c r="B4289">
        <v>59</v>
      </c>
      <c r="C4289" s="3">
        <f t="shared" si="66"/>
        <v>3.2777777777777777</v>
      </c>
    </row>
    <row r="4290" spans="1:3">
      <c r="A4290" s="2">
        <v>43479.620763888888</v>
      </c>
      <c r="B4290">
        <v>59</v>
      </c>
      <c r="C4290" s="3">
        <f t="shared" si="66"/>
        <v>3.2777777777777777</v>
      </c>
    </row>
    <row r="4291" spans="1:3">
      <c r="A4291" s="2">
        <v>43479.624236111114</v>
      </c>
      <c r="B4291">
        <v>60</v>
      </c>
      <c r="C4291" s="3">
        <f t="shared" ref="C4291:C4354" si="67">(B4291/18)</f>
        <v>3.3333333333333335</v>
      </c>
    </row>
    <row r="4292" spans="1:3">
      <c r="A4292" s="2">
        <v>43479.627708333333</v>
      </c>
      <c r="B4292">
        <v>61</v>
      </c>
      <c r="C4292" s="3">
        <f t="shared" si="67"/>
        <v>3.3888888888888888</v>
      </c>
    </row>
    <row r="4293" spans="1:3">
      <c r="A4293" s="2">
        <v>43479.631180555552</v>
      </c>
      <c r="B4293">
        <v>63</v>
      </c>
      <c r="C4293" s="3">
        <f t="shared" si="67"/>
        <v>3.5</v>
      </c>
    </row>
    <row r="4294" spans="1:3">
      <c r="A4294" s="2">
        <v>43479.634652777779</v>
      </c>
      <c r="B4294">
        <v>65</v>
      </c>
      <c r="C4294" s="3">
        <f t="shared" si="67"/>
        <v>3.6111111111111112</v>
      </c>
    </row>
    <row r="4295" spans="1:3">
      <c r="A4295" s="2">
        <v>43479.638124999998</v>
      </c>
      <c r="B4295">
        <v>66</v>
      </c>
      <c r="C4295" s="3">
        <f t="shared" si="67"/>
        <v>3.6666666666666665</v>
      </c>
    </row>
    <row r="4296" spans="1:3">
      <c r="A4296" s="2">
        <v>43479.641597222224</v>
      </c>
      <c r="B4296">
        <v>68</v>
      </c>
      <c r="C4296" s="3">
        <f t="shared" si="67"/>
        <v>3.7777777777777777</v>
      </c>
    </row>
    <row r="4297" spans="1:3">
      <c r="A4297" s="2">
        <v>43479.645069444443</v>
      </c>
      <c r="B4297">
        <v>70</v>
      </c>
      <c r="C4297" s="3">
        <f t="shared" si="67"/>
        <v>3.8888888888888888</v>
      </c>
    </row>
    <row r="4298" spans="1:3">
      <c r="A4298" s="2">
        <v>43479.648541666669</v>
      </c>
      <c r="B4298">
        <v>72</v>
      </c>
      <c r="C4298" s="3">
        <f t="shared" si="67"/>
        <v>4</v>
      </c>
    </row>
    <row r="4299" spans="1:3">
      <c r="A4299" s="2">
        <v>43479.652013888888</v>
      </c>
      <c r="B4299">
        <v>75</v>
      </c>
      <c r="C4299" s="3">
        <f t="shared" si="67"/>
        <v>4.166666666666667</v>
      </c>
    </row>
    <row r="4300" spans="1:3">
      <c r="A4300" s="2">
        <v>43479.655486111114</v>
      </c>
      <c r="B4300">
        <v>79</v>
      </c>
      <c r="C4300" s="3">
        <f t="shared" si="67"/>
        <v>4.3888888888888893</v>
      </c>
    </row>
    <row r="4301" spans="1:3">
      <c r="A4301" s="2">
        <v>43479.658958333333</v>
      </c>
      <c r="B4301">
        <v>89</v>
      </c>
      <c r="C4301" s="3">
        <f t="shared" si="67"/>
        <v>4.9444444444444446</v>
      </c>
    </row>
    <row r="4302" spans="1:3">
      <c r="A4302" s="2">
        <v>43479.662430555552</v>
      </c>
      <c r="B4302">
        <v>99</v>
      </c>
      <c r="C4302" s="3">
        <f t="shared" si="67"/>
        <v>5.5</v>
      </c>
    </row>
    <row r="4303" spans="1:3">
      <c r="A4303" s="2">
        <v>43479.665902777779</v>
      </c>
      <c r="B4303">
        <v>112</v>
      </c>
      <c r="C4303" s="3">
        <f t="shared" si="67"/>
        <v>6.2222222222222223</v>
      </c>
    </row>
    <row r="4304" spans="1:3">
      <c r="A4304" s="2">
        <v>43479.669374999998</v>
      </c>
      <c r="B4304">
        <v>127</v>
      </c>
      <c r="C4304" s="3">
        <f t="shared" si="67"/>
        <v>7.0555555555555554</v>
      </c>
    </row>
    <row r="4305" spans="1:3">
      <c r="A4305" s="2">
        <v>43479.672847222224</v>
      </c>
      <c r="B4305">
        <v>143</v>
      </c>
      <c r="C4305" s="3">
        <f t="shared" si="67"/>
        <v>7.9444444444444446</v>
      </c>
    </row>
    <row r="4306" spans="1:3">
      <c r="A4306" s="2">
        <v>43479.676319444443</v>
      </c>
      <c r="B4306">
        <v>159</v>
      </c>
      <c r="C4306" s="3">
        <f t="shared" si="67"/>
        <v>8.8333333333333339</v>
      </c>
    </row>
    <row r="4307" spans="1:3">
      <c r="A4307" s="2">
        <v>43479.679791666669</v>
      </c>
      <c r="B4307">
        <v>179</v>
      </c>
      <c r="C4307" s="3">
        <f t="shared" si="67"/>
        <v>9.9444444444444446</v>
      </c>
    </row>
    <row r="4308" spans="1:3">
      <c r="A4308" s="2">
        <v>43479.683263888888</v>
      </c>
      <c r="B4308">
        <v>204</v>
      </c>
      <c r="C4308" s="3">
        <f t="shared" si="67"/>
        <v>11.333333333333334</v>
      </c>
    </row>
    <row r="4309" spans="1:3">
      <c r="A4309" s="2">
        <v>43479.686736111114</v>
      </c>
      <c r="B4309">
        <v>223</v>
      </c>
      <c r="C4309" s="3">
        <f t="shared" si="67"/>
        <v>12.388888888888889</v>
      </c>
    </row>
    <row r="4310" spans="1:3">
      <c r="A4310" s="2">
        <v>43479.690208333333</v>
      </c>
      <c r="B4310">
        <v>239</v>
      </c>
      <c r="C4310" s="3">
        <f t="shared" si="67"/>
        <v>13.277777777777779</v>
      </c>
    </row>
    <row r="4311" spans="1:3">
      <c r="A4311" s="2">
        <v>43479.693680555552</v>
      </c>
      <c r="B4311">
        <v>252</v>
      </c>
      <c r="C4311" s="3">
        <f t="shared" si="67"/>
        <v>14</v>
      </c>
    </row>
    <row r="4312" spans="1:3">
      <c r="A4312" s="2">
        <v>43479.697152777779</v>
      </c>
      <c r="B4312">
        <v>262</v>
      </c>
      <c r="C4312" s="3">
        <f t="shared" si="67"/>
        <v>14.555555555555555</v>
      </c>
    </row>
    <row r="4313" spans="1:3">
      <c r="A4313" s="2">
        <v>43479.700624999998</v>
      </c>
      <c r="B4313">
        <v>267</v>
      </c>
      <c r="C4313" s="3">
        <f t="shared" si="67"/>
        <v>14.833333333333334</v>
      </c>
    </row>
    <row r="4314" spans="1:3">
      <c r="A4314" s="2">
        <v>43479.704097222224</v>
      </c>
      <c r="B4314">
        <v>263</v>
      </c>
      <c r="C4314" s="3">
        <f t="shared" si="67"/>
        <v>14.611111111111111</v>
      </c>
    </row>
    <row r="4315" spans="1:3">
      <c r="A4315" s="2">
        <v>43479.707569444443</v>
      </c>
      <c r="B4315">
        <v>262</v>
      </c>
      <c r="C4315" s="3">
        <f t="shared" si="67"/>
        <v>14.555555555555555</v>
      </c>
    </row>
    <row r="4316" spans="1:3">
      <c r="A4316" s="2">
        <v>43479.711041666669</v>
      </c>
      <c r="B4316">
        <v>257</v>
      </c>
      <c r="C4316" s="3">
        <f t="shared" si="67"/>
        <v>14.277777777777779</v>
      </c>
    </row>
    <row r="4317" spans="1:3">
      <c r="A4317" s="2">
        <v>43479.714513888888</v>
      </c>
      <c r="B4317">
        <v>252</v>
      </c>
      <c r="C4317" s="3">
        <f t="shared" si="67"/>
        <v>14</v>
      </c>
    </row>
    <row r="4318" spans="1:3">
      <c r="A4318" s="2">
        <v>43479.717986111114</v>
      </c>
      <c r="B4318">
        <v>240</v>
      </c>
      <c r="C4318" s="3">
        <f t="shared" si="67"/>
        <v>13.333333333333334</v>
      </c>
    </row>
    <row r="4319" spans="1:3">
      <c r="A4319" s="2">
        <v>43479.721458333333</v>
      </c>
      <c r="B4319">
        <v>231</v>
      </c>
      <c r="C4319" s="3">
        <f t="shared" si="67"/>
        <v>12.833333333333334</v>
      </c>
    </row>
    <row r="4320" spans="1:3">
      <c r="A4320" s="2">
        <v>43479.724930555552</v>
      </c>
      <c r="B4320">
        <v>225</v>
      </c>
      <c r="C4320" s="3">
        <f t="shared" si="67"/>
        <v>12.5</v>
      </c>
    </row>
    <row r="4321" spans="1:3">
      <c r="A4321" s="2">
        <v>43479.728402777779</v>
      </c>
      <c r="B4321">
        <v>216</v>
      </c>
      <c r="C4321" s="3">
        <f t="shared" si="67"/>
        <v>12</v>
      </c>
    </row>
    <row r="4322" spans="1:3">
      <c r="A4322" s="2">
        <v>43479.731874999998</v>
      </c>
      <c r="B4322">
        <v>204</v>
      </c>
      <c r="C4322" s="3">
        <f t="shared" si="67"/>
        <v>11.333333333333334</v>
      </c>
    </row>
    <row r="4323" spans="1:3">
      <c r="A4323" s="2">
        <v>43479.735347222224</v>
      </c>
      <c r="B4323">
        <v>195</v>
      </c>
      <c r="C4323" s="3">
        <f t="shared" si="67"/>
        <v>10.833333333333334</v>
      </c>
    </row>
    <row r="4324" spans="1:3">
      <c r="A4324" s="2">
        <v>43479.738819444443</v>
      </c>
      <c r="B4324">
        <v>188</v>
      </c>
      <c r="C4324" s="3">
        <f t="shared" si="67"/>
        <v>10.444444444444445</v>
      </c>
    </row>
    <row r="4325" spans="1:3">
      <c r="A4325" s="2">
        <v>43479.742291666669</v>
      </c>
      <c r="B4325">
        <v>184</v>
      </c>
      <c r="C4325" s="3">
        <f t="shared" si="67"/>
        <v>10.222222222222221</v>
      </c>
    </row>
    <row r="4326" spans="1:3">
      <c r="A4326" s="2">
        <v>43479.745763888888</v>
      </c>
      <c r="B4326">
        <v>180</v>
      </c>
      <c r="C4326" s="3">
        <f t="shared" si="67"/>
        <v>10</v>
      </c>
    </row>
    <row r="4327" spans="1:3">
      <c r="A4327" s="2">
        <v>43479.749236111114</v>
      </c>
      <c r="B4327">
        <v>174</v>
      </c>
      <c r="C4327" s="3">
        <f t="shared" si="67"/>
        <v>9.6666666666666661</v>
      </c>
    </row>
    <row r="4328" spans="1:3">
      <c r="A4328" s="2">
        <v>43479.752708333333</v>
      </c>
      <c r="B4328">
        <v>170</v>
      </c>
      <c r="C4328" s="3">
        <f t="shared" si="67"/>
        <v>9.4444444444444446</v>
      </c>
    </row>
    <row r="4329" spans="1:3">
      <c r="A4329" s="2">
        <v>43479.756180555552</v>
      </c>
      <c r="B4329">
        <v>167</v>
      </c>
      <c r="C4329" s="3">
        <f t="shared" si="67"/>
        <v>9.2777777777777786</v>
      </c>
    </row>
    <row r="4330" spans="1:3">
      <c r="A4330" s="2">
        <v>43479.759675925925</v>
      </c>
      <c r="B4330">
        <v>162</v>
      </c>
      <c r="C4330" s="3">
        <f t="shared" si="67"/>
        <v>9</v>
      </c>
    </row>
    <row r="4331" spans="1:3">
      <c r="A4331" s="2">
        <v>43479.763148148151</v>
      </c>
      <c r="B4331">
        <v>154</v>
      </c>
      <c r="C4331" s="3">
        <f t="shared" si="67"/>
        <v>8.5555555555555554</v>
      </c>
    </row>
    <row r="4332" spans="1:3">
      <c r="A4332" s="2">
        <v>43479.76662037037</v>
      </c>
      <c r="B4332">
        <v>148</v>
      </c>
      <c r="C4332" s="3">
        <f t="shared" si="67"/>
        <v>8.2222222222222214</v>
      </c>
    </row>
    <row r="4333" spans="1:3">
      <c r="A4333" s="2">
        <v>43479.770092592589</v>
      </c>
      <c r="B4333">
        <v>144</v>
      </c>
      <c r="C4333" s="3">
        <f t="shared" si="67"/>
        <v>8</v>
      </c>
    </row>
    <row r="4334" spans="1:3">
      <c r="A4334" s="2">
        <v>43479.773564814815</v>
      </c>
      <c r="B4334">
        <v>141</v>
      </c>
      <c r="C4334" s="3">
        <f t="shared" si="67"/>
        <v>7.833333333333333</v>
      </c>
    </row>
    <row r="4335" spans="1:3">
      <c r="A4335" s="2">
        <v>43479.777037037034</v>
      </c>
      <c r="B4335">
        <v>139</v>
      </c>
      <c r="C4335" s="3">
        <f t="shared" si="67"/>
        <v>7.7222222222222223</v>
      </c>
    </row>
    <row r="4336" spans="1:3">
      <c r="A4336" s="2">
        <v>43479.780509259261</v>
      </c>
      <c r="B4336">
        <v>138</v>
      </c>
      <c r="C4336" s="3">
        <f t="shared" si="67"/>
        <v>7.666666666666667</v>
      </c>
    </row>
    <row r="4337" spans="1:3">
      <c r="A4337" s="2">
        <v>43479.78398148148</v>
      </c>
      <c r="B4337">
        <v>140</v>
      </c>
      <c r="C4337" s="3">
        <f t="shared" si="67"/>
        <v>7.7777777777777777</v>
      </c>
    </row>
    <row r="4338" spans="1:3">
      <c r="A4338" s="2">
        <v>43479.787453703706</v>
      </c>
      <c r="B4338">
        <v>141</v>
      </c>
      <c r="C4338" s="3">
        <f t="shared" si="67"/>
        <v>7.833333333333333</v>
      </c>
    </row>
    <row r="4339" spans="1:3">
      <c r="A4339" s="2">
        <v>43479.790925925925</v>
      </c>
      <c r="B4339">
        <v>142</v>
      </c>
      <c r="C4339" s="3">
        <f t="shared" si="67"/>
        <v>7.8888888888888893</v>
      </c>
    </row>
    <row r="4340" spans="1:3">
      <c r="A4340" s="2">
        <v>43479.794398148151</v>
      </c>
      <c r="B4340">
        <v>143</v>
      </c>
      <c r="C4340" s="3">
        <f t="shared" si="67"/>
        <v>7.9444444444444446</v>
      </c>
    </row>
    <row r="4341" spans="1:3">
      <c r="A4341" s="2">
        <v>43479.79787037037</v>
      </c>
      <c r="B4341">
        <v>147</v>
      </c>
      <c r="C4341" s="3">
        <f t="shared" si="67"/>
        <v>8.1666666666666661</v>
      </c>
    </row>
    <row r="4342" spans="1:3">
      <c r="A4342" s="2">
        <v>43479.801342592589</v>
      </c>
      <c r="B4342">
        <v>150</v>
      </c>
      <c r="C4342" s="3">
        <f t="shared" si="67"/>
        <v>8.3333333333333339</v>
      </c>
    </row>
    <row r="4343" spans="1:3">
      <c r="A4343" s="2">
        <v>43479.804814814815</v>
      </c>
      <c r="B4343">
        <v>154</v>
      </c>
      <c r="C4343" s="3">
        <f t="shared" si="67"/>
        <v>8.5555555555555554</v>
      </c>
    </row>
    <row r="4344" spans="1:3">
      <c r="A4344" s="2">
        <v>43479.808287037034</v>
      </c>
      <c r="B4344">
        <v>159</v>
      </c>
      <c r="C4344" s="3">
        <f t="shared" si="67"/>
        <v>8.8333333333333339</v>
      </c>
    </row>
    <row r="4345" spans="1:3">
      <c r="A4345" s="2">
        <v>43479.811759259261</v>
      </c>
      <c r="B4345">
        <v>167</v>
      </c>
      <c r="C4345" s="3">
        <f t="shared" si="67"/>
        <v>9.2777777777777786</v>
      </c>
    </row>
    <row r="4346" spans="1:3">
      <c r="A4346" s="2">
        <v>43479.81523148148</v>
      </c>
      <c r="B4346">
        <v>177</v>
      </c>
      <c r="C4346" s="3">
        <f t="shared" si="67"/>
        <v>9.8333333333333339</v>
      </c>
    </row>
    <row r="4347" spans="1:3">
      <c r="A4347" s="2">
        <v>43479.818703703706</v>
      </c>
      <c r="B4347">
        <v>191</v>
      </c>
      <c r="C4347" s="3">
        <f t="shared" si="67"/>
        <v>10.611111111111111</v>
      </c>
    </row>
    <row r="4348" spans="1:3">
      <c r="A4348" s="2">
        <v>43479.822175925925</v>
      </c>
      <c r="B4348">
        <v>209</v>
      </c>
      <c r="C4348" s="3">
        <f t="shared" si="67"/>
        <v>11.611111111111111</v>
      </c>
    </row>
    <row r="4349" spans="1:3">
      <c r="A4349" s="2">
        <v>43479.825648148151</v>
      </c>
      <c r="B4349">
        <v>223</v>
      </c>
      <c r="C4349" s="3">
        <f t="shared" si="67"/>
        <v>12.388888888888889</v>
      </c>
    </row>
    <row r="4350" spans="1:3">
      <c r="A4350" s="2">
        <v>43479.82912037037</v>
      </c>
      <c r="B4350">
        <v>234</v>
      </c>
      <c r="C4350" s="3">
        <f t="shared" si="67"/>
        <v>13</v>
      </c>
    </row>
    <row r="4351" spans="1:3">
      <c r="A4351" s="2">
        <v>43479.832592592589</v>
      </c>
      <c r="B4351">
        <v>242</v>
      </c>
      <c r="C4351" s="3">
        <f t="shared" si="67"/>
        <v>13.444444444444445</v>
      </c>
    </row>
    <row r="4352" spans="1:3">
      <c r="A4352" s="2">
        <v>43479.836064814815</v>
      </c>
      <c r="B4352">
        <v>244</v>
      </c>
      <c r="C4352" s="3">
        <f t="shared" si="67"/>
        <v>13.555555555555555</v>
      </c>
    </row>
    <row r="4353" spans="1:3">
      <c r="A4353" s="2">
        <v>43479.839537037034</v>
      </c>
      <c r="B4353">
        <v>244</v>
      </c>
      <c r="C4353" s="3">
        <f t="shared" si="67"/>
        <v>13.555555555555555</v>
      </c>
    </row>
    <row r="4354" spans="1:3">
      <c r="A4354" s="2">
        <v>43479.843009259261</v>
      </c>
      <c r="B4354">
        <v>245</v>
      </c>
      <c r="C4354" s="3">
        <f t="shared" si="67"/>
        <v>13.611111111111111</v>
      </c>
    </row>
    <row r="4355" spans="1:3">
      <c r="A4355" s="2">
        <v>43479.84648148148</v>
      </c>
      <c r="B4355">
        <v>248</v>
      </c>
      <c r="C4355" s="3">
        <f t="shared" ref="C4355:C4418" si="68">(B4355/18)</f>
        <v>13.777777777777779</v>
      </c>
    </row>
    <row r="4356" spans="1:3">
      <c r="A4356" s="2">
        <v>43479.849953703706</v>
      </c>
      <c r="B4356">
        <v>254</v>
      </c>
      <c r="C4356" s="3">
        <f t="shared" si="68"/>
        <v>14.111111111111111</v>
      </c>
    </row>
    <row r="4357" spans="1:3">
      <c r="A4357" s="2">
        <v>43479.853425925925</v>
      </c>
      <c r="B4357">
        <v>260</v>
      </c>
      <c r="C4357" s="3">
        <f t="shared" si="68"/>
        <v>14.444444444444445</v>
      </c>
    </row>
    <row r="4358" spans="1:3">
      <c r="A4358" s="2">
        <v>43479.856898148151</v>
      </c>
      <c r="B4358">
        <v>265</v>
      </c>
      <c r="C4358" s="3">
        <f t="shared" si="68"/>
        <v>14.722222222222221</v>
      </c>
    </row>
    <row r="4359" spans="1:3">
      <c r="A4359" s="2">
        <v>43479.86037037037</v>
      </c>
      <c r="B4359">
        <v>270</v>
      </c>
      <c r="C4359" s="3">
        <f t="shared" si="68"/>
        <v>15</v>
      </c>
    </row>
    <row r="4360" spans="1:3">
      <c r="A4360" s="2">
        <v>43479.863842592589</v>
      </c>
      <c r="B4360">
        <v>276</v>
      </c>
      <c r="C4360" s="3">
        <f t="shared" si="68"/>
        <v>15.333333333333334</v>
      </c>
    </row>
    <row r="4361" spans="1:3">
      <c r="A4361" s="2">
        <v>43479.867314814815</v>
      </c>
      <c r="B4361">
        <v>283</v>
      </c>
      <c r="C4361" s="3">
        <f t="shared" si="68"/>
        <v>15.722222222222221</v>
      </c>
    </row>
    <row r="4362" spans="1:3">
      <c r="A4362" s="2">
        <v>43479.870787037034</v>
      </c>
      <c r="B4362">
        <v>291</v>
      </c>
      <c r="C4362" s="3">
        <f t="shared" si="68"/>
        <v>16.166666666666668</v>
      </c>
    </row>
    <row r="4363" spans="1:3">
      <c r="A4363" s="2">
        <v>43479.874259259261</v>
      </c>
      <c r="B4363">
        <v>296</v>
      </c>
      <c r="C4363" s="3">
        <f t="shared" si="68"/>
        <v>16.444444444444443</v>
      </c>
    </row>
    <row r="4364" spans="1:3">
      <c r="A4364" s="2">
        <v>43479.87773148148</v>
      </c>
      <c r="B4364">
        <v>294</v>
      </c>
      <c r="C4364" s="3">
        <f t="shared" si="68"/>
        <v>16.333333333333332</v>
      </c>
    </row>
    <row r="4365" spans="1:3">
      <c r="A4365" s="2">
        <v>43479.881203703706</v>
      </c>
      <c r="B4365">
        <v>288</v>
      </c>
      <c r="C4365" s="3">
        <f t="shared" si="68"/>
        <v>16</v>
      </c>
    </row>
    <row r="4366" spans="1:3">
      <c r="A4366" s="2">
        <v>43479.884675925925</v>
      </c>
      <c r="B4366">
        <v>287</v>
      </c>
      <c r="C4366" s="3">
        <f t="shared" si="68"/>
        <v>15.944444444444445</v>
      </c>
    </row>
    <row r="4367" spans="1:3">
      <c r="A4367" s="2">
        <v>43479.888148148151</v>
      </c>
      <c r="B4367">
        <v>287</v>
      </c>
      <c r="C4367" s="3">
        <f t="shared" si="68"/>
        <v>15.944444444444445</v>
      </c>
    </row>
    <row r="4368" spans="1:3">
      <c r="A4368" s="2">
        <v>43479.89162037037</v>
      </c>
      <c r="B4368">
        <v>284</v>
      </c>
      <c r="C4368" s="3">
        <f t="shared" si="68"/>
        <v>15.777777777777779</v>
      </c>
    </row>
    <row r="4369" spans="1:3">
      <c r="A4369" s="2">
        <v>43479.895092592589</v>
      </c>
      <c r="B4369">
        <v>285</v>
      </c>
      <c r="C4369" s="3">
        <f t="shared" si="68"/>
        <v>15.833333333333334</v>
      </c>
    </row>
    <row r="4370" spans="1:3">
      <c r="A4370" s="2">
        <v>43479.898564814815</v>
      </c>
      <c r="B4370">
        <v>286</v>
      </c>
      <c r="C4370" s="3">
        <f t="shared" si="68"/>
        <v>15.888888888888889</v>
      </c>
    </row>
    <row r="4371" spans="1:3">
      <c r="A4371" s="2">
        <v>43479.902037037034</v>
      </c>
      <c r="B4371">
        <v>288</v>
      </c>
      <c r="C4371" s="3">
        <f t="shared" si="68"/>
        <v>16</v>
      </c>
    </row>
    <row r="4372" spans="1:3">
      <c r="A4372" s="2">
        <v>43479.905509259261</v>
      </c>
      <c r="B4372">
        <v>290</v>
      </c>
      <c r="C4372" s="3">
        <f t="shared" si="68"/>
        <v>16.111111111111111</v>
      </c>
    </row>
    <row r="4373" spans="1:3">
      <c r="A4373" s="2">
        <v>43479.90898148148</v>
      </c>
      <c r="B4373">
        <v>291</v>
      </c>
      <c r="C4373" s="3">
        <f t="shared" si="68"/>
        <v>16.166666666666668</v>
      </c>
    </row>
    <row r="4374" spans="1:3">
      <c r="A4374" s="2">
        <v>43479.912453703706</v>
      </c>
      <c r="B4374">
        <v>293</v>
      </c>
      <c r="C4374" s="3">
        <f t="shared" si="68"/>
        <v>16.277777777777779</v>
      </c>
    </row>
    <row r="4375" spans="1:3">
      <c r="A4375" s="2">
        <v>43479.915925925925</v>
      </c>
      <c r="B4375">
        <v>287</v>
      </c>
      <c r="C4375" s="3">
        <f t="shared" si="68"/>
        <v>15.944444444444445</v>
      </c>
    </row>
    <row r="4376" spans="1:3">
      <c r="A4376" s="2">
        <v>43479.919398148151</v>
      </c>
      <c r="B4376">
        <v>279</v>
      </c>
      <c r="C4376" s="3">
        <f t="shared" si="68"/>
        <v>15.5</v>
      </c>
    </row>
    <row r="4377" spans="1:3">
      <c r="A4377" s="2">
        <v>43479.92287037037</v>
      </c>
      <c r="B4377">
        <v>277</v>
      </c>
      <c r="C4377" s="3">
        <f t="shared" si="68"/>
        <v>15.388888888888889</v>
      </c>
    </row>
    <row r="4378" spans="1:3">
      <c r="A4378" s="2">
        <v>43479.926342592589</v>
      </c>
      <c r="B4378">
        <v>270</v>
      </c>
      <c r="C4378" s="3">
        <f t="shared" si="68"/>
        <v>15</v>
      </c>
    </row>
    <row r="4379" spans="1:3">
      <c r="A4379" s="2">
        <v>43479.929814814815</v>
      </c>
      <c r="B4379">
        <v>262</v>
      </c>
      <c r="C4379" s="3">
        <f t="shared" si="68"/>
        <v>14.555555555555555</v>
      </c>
    </row>
    <row r="4380" spans="1:3">
      <c r="A4380" s="2">
        <v>43479.933287037034</v>
      </c>
      <c r="B4380">
        <v>254</v>
      </c>
      <c r="C4380" s="3">
        <f t="shared" si="68"/>
        <v>14.111111111111111</v>
      </c>
    </row>
    <row r="4381" spans="1:3">
      <c r="A4381" s="2">
        <v>43479.936759259261</v>
      </c>
      <c r="B4381">
        <v>249</v>
      </c>
      <c r="C4381" s="3">
        <f t="shared" si="68"/>
        <v>13.833333333333334</v>
      </c>
    </row>
    <row r="4382" spans="1:3">
      <c r="A4382" s="2">
        <v>43479.94023148148</v>
      </c>
      <c r="B4382">
        <v>249</v>
      </c>
      <c r="C4382" s="3">
        <f t="shared" si="68"/>
        <v>13.833333333333334</v>
      </c>
    </row>
    <row r="4383" spans="1:3">
      <c r="A4383" s="2">
        <v>43479.943703703706</v>
      </c>
      <c r="B4383">
        <v>249</v>
      </c>
      <c r="C4383" s="3">
        <f t="shared" si="68"/>
        <v>13.833333333333334</v>
      </c>
    </row>
    <row r="4384" spans="1:3">
      <c r="A4384" s="2">
        <v>43479.947175925925</v>
      </c>
      <c r="B4384">
        <v>250</v>
      </c>
      <c r="C4384" s="3">
        <f t="shared" si="68"/>
        <v>13.888888888888889</v>
      </c>
    </row>
    <row r="4385" spans="1:3">
      <c r="A4385" s="2">
        <v>43479.950648148151</v>
      </c>
      <c r="B4385">
        <v>255</v>
      </c>
      <c r="C4385" s="3">
        <f t="shared" si="68"/>
        <v>14.166666666666666</v>
      </c>
    </row>
    <row r="4386" spans="1:3">
      <c r="A4386" s="2">
        <v>43479.95412037037</v>
      </c>
      <c r="B4386">
        <v>262</v>
      </c>
      <c r="C4386" s="3">
        <f t="shared" si="68"/>
        <v>14.555555555555555</v>
      </c>
    </row>
    <row r="4387" spans="1:3">
      <c r="A4387" s="2">
        <v>43479.957592592589</v>
      </c>
      <c r="B4387">
        <v>268</v>
      </c>
      <c r="C4387" s="3">
        <f t="shared" si="68"/>
        <v>14.888888888888889</v>
      </c>
    </row>
    <row r="4388" spans="1:3">
      <c r="A4388" s="2">
        <v>43479.961064814815</v>
      </c>
      <c r="B4388">
        <v>272</v>
      </c>
      <c r="C4388" s="3">
        <f t="shared" si="68"/>
        <v>15.111111111111111</v>
      </c>
    </row>
    <row r="4389" spans="1:3">
      <c r="A4389" s="2">
        <v>43479.964537037034</v>
      </c>
      <c r="B4389">
        <v>274</v>
      </c>
      <c r="C4389" s="3">
        <f t="shared" si="68"/>
        <v>15.222222222222221</v>
      </c>
    </row>
    <row r="4390" spans="1:3">
      <c r="A4390" s="2">
        <v>43479.968009259261</v>
      </c>
      <c r="B4390">
        <v>275</v>
      </c>
      <c r="C4390" s="3">
        <f t="shared" si="68"/>
        <v>15.277777777777779</v>
      </c>
    </row>
    <row r="4391" spans="1:3">
      <c r="A4391" s="2">
        <v>43479.97148148148</v>
      </c>
      <c r="B4391">
        <v>272</v>
      </c>
      <c r="C4391" s="3">
        <f t="shared" si="68"/>
        <v>15.111111111111111</v>
      </c>
    </row>
    <row r="4392" spans="1:3">
      <c r="A4392" s="2">
        <v>43479.974953703706</v>
      </c>
      <c r="B4392">
        <v>269</v>
      </c>
      <c r="C4392" s="3">
        <f t="shared" si="68"/>
        <v>14.944444444444445</v>
      </c>
    </row>
    <row r="4393" spans="1:3">
      <c r="A4393" s="2">
        <v>43479.978425925925</v>
      </c>
      <c r="B4393">
        <v>261</v>
      </c>
      <c r="C4393" s="3">
        <f t="shared" si="68"/>
        <v>14.5</v>
      </c>
    </row>
    <row r="4394" spans="1:3">
      <c r="A4394" s="2">
        <v>43479.981898148151</v>
      </c>
      <c r="B4394">
        <v>250</v>
      </c>
      <c r="C4394" s="3">
        <f t="shared" si="68"/>
        <v>13.888888888888889</v>
      </c>
    </row>
    <row r="4395" spans="1:3">
      <c r="A4395" s="2">
        <v>43479.98537037037</v>
      </c>
      <c r="B4395">
        <v>238</v>
      </c>
      <c r="C4395" s="3">
        <f t="shared" si="68"/>
        <v>13.222222222222221</v>
      </c>
    </row>
    <row r="4396" spans="1:3">
      <c r="A4396" s="2">
        <v>43479.995787037034</v>
      </c>
      <c r="B4396">
        <v>233</v>
      </c>
      <c r="C4396" s="3">
        <f t="shared" si="68"/>
        <v>12.944444444444445</v>
      </c>
    </row>
    <row r="4397" spans="1:3">
      <c r="A4397" s="2">
        <v>43479.999259259261</v>
      </c>
      <c r="B4397">
        <v>224</v>
      </c>
      <c r="C4397" s="3">
        <f t="shared" si="68"/>
        <v>12.444444444444445</v>
      </c>
    </row>
    <row r="4398" spans="1:3">
      <c r="A4398" s="2">
        <v>43480.00273148148</v>
      </c>
      <c r="B4398">
        <v>217</v>
      </c>
      <c r="C4398" s="3">
        <f t="shared" si="68"/>
        <v>12.055555555555555</v>
      </c>
    </row>
    <row r="4399" spans="1:3">
      <c r="A4399" s="2">
        <v>43480.006203703706</v>
      </c>
      <c r="B4399">
        <v>208</v>
      </c>
      <c r="C4399" s="3">
        <f t="shared" si="68"/>
        <v>11.555555555555555</v>
      </c>
    </row>
    <row r="4400" spans="1:3">
      <c r="A4400" s="2">
        <v>43480.009687500002</v>
      </c>
      <c r="B4400">
        <v>192</v>
      </c>
      <c r="C4400" s="3">
        <f t="shared" si="68"/>
        <v>10.666666666666666</v>
      </c>
    </row>
    <row r="4401" spans="1:3">
      <c r="A4401" s="2">
        <v>43480.013159722221</v>
      </c>
      <c r="B4401">
        <v>175</v>
      </c>
      <c r="C4401" s="3">
        <f t="shared" si="68"/>
        <v>9.7222222222222214</v>
      </c>
    </row>
    <row r="4402" spans="1:3">
      <c r="A4402" s="2">
        <v>43480.016631944447</v>
      </c>
      <c r="B4402">
        <v>161</v>
      </c>
      <c r="C4402" s="3">
        <f t="shared" si="68"/>
        <v>8.9444444444444446</v>
      </c>
    </row>
    <row r="4403" spans="1:3">
      <c r="A4403" s="2">
        <v>43480.020104166666</v>
      </c>
      <c r="B4403">
        <v>151</v>
      </c>
      <c r="C4403" s="3">
        <f t="shared" si="68"/>
        <v>8.3888888888888893</v>
      </c>
    </row>
    <row r="4404" spans="1:3">
      <c r="A4404" s="2">
        <v>43480.023576388892</v>
      </c>
      <c r="B4404">
        <v>143</v>
      </c>
      <c r="C4404" s="3">
        <f t="shared" si="68"/>
        <v>7.9444444444444446</v>
      </c>
    </row>
    <row r="4405" spans="1:3">
      <c r="A4405" s="2">
        <v>43480.027048611111</v>
      </c>
      <c r="B4405">
        <v>138</v>
      </c>
      <c r="C4405" s="3">
        <f t="shared" si="68"/>
        <v>7.666666666666667</v>
      </c>
    </row>
    <row r="4406" spans="1:3">
      <c r="A4406" s="2">
        <v>43480.03052083333</v>
      </c>
      <c r="B4406">
        <v>130</v>
      </c>
      <c r="C4406" s="3">
        <f t="shared" si="68"/>
        <v>7.2222222222222223</v>
      </c>
    </row>
    <row r="4407" spans="1:3">
      <c r="A4407" s="2">
        <v>43480.033993055556</v>
      </c>
      <c r="B4407">
        <v>122</v>
      </c>
      <c r="C4407" s="3">
        <f t="shared" si="68"/>
        <v>6.7777777777777777</v>
      </c>
    </row>
    <row r="4408" spans="1:3">
      <c r="A4408" s="2">
        <v>43480.037465277775</v>
      </c>
      <c r="B4408">
        <v>115</v>
      </c>
      <c r="C4408" s="3">
        <f t="shared" si="68"/>
        <v>6.3888888888888893</v>
      </c>
    </row>
    <row r="4409" spans="1:3">
      <c r="A4409" s="2">
        <v>43480.040937500002</v>
      </c>
      <c r="B4409">
        <v>111</v>
      </c>
      <c r="C4409" s="3">
        <f t="shared" si="68"/>
        <v>6.166666666666667</v>
      </c>
    </row>
    <row r="4410" spans="1:3">
      <c r="A4410" s="2">
        <v>43480.044409722221</v>
      </c>
      <c r="B4410">
        <v>110</v>
      </c>
      <c r="C4410" s="3">
        <f t="shared" si="68"/>
        <v>6.1111111111111107</v>
      </c>
    </row>
    <row r="4411" spans="1:3">
      <c r="A4411" s="2">
        <v>43480.047881944447</v>
      </c>
      <c r="B4411">
        <v>110</v>
      </c>
      <c r="C4411" s="3">
        <f t="shared" si="68"/>
        <v>6.1111111111111107</v>
      </c>
    </row>
    <row r="4412" spans="1:3">
      <c r="A4412" s="2">
        <v>43480.051354166666</v>
      </c>
      <c r="B4412">
        <v>108</v>
      </c>
      <c r="C4412" s="3">
        <f t="shared" si="68"/>
        <v>6</v>
      </c>
    </row>
    <row r="4413" spans="1:3">
      <c r="A4413" s="2">
        <v>43480.054826388892</v>
      </c>
      <c r="B4413">
        <v>102</v>
      </c>
      <c r="C4413" s="3">
        <f t="shared" si="68"/>
        <v>5.666666666666667</v>
      </c>
    </row>
    <row r="4414" spans="1:3">
      <c r="A4414" s="2">
        <v>43480.058298611111</v>
      </c>
      <c r="B4414">
        <v>96</v>
      </c>
      <c r="C4414" s="3">
        <f t="shared" si="68"/>
        <v>5.333333333333333</v>
      </c>
    </row>
    <row r="4415" spans="1:3">
      <c r="A4415" s="2">
        <v>43480.06177083333</v>
      </c>
      <c r="B4415">
        <v>91</v>
      </c>
      <c r="C4415" s="3">
        <f t="shared" si="68"/>
        <v>5.0555555555555554</v>
      </c>
    </row>
    <row r="4416" spans="1:3">
      <c r="A4416" s="2">
        <v>43480.065243055556</v>
      </c>
      <c r="B4416">
        <v>88</v>
      </c>
      <c r="C4416" s="3">
        <f t="shared" si="68"/>
        <v>4.8888888888888893</v>
      </c>
    </row>
    <row r="4417" spans="1:3">
      <c r="A4417" s="2">
        <v>43480.068715277775</v>
      </c>
      <c r="B4417">
        <v>84</v>
      </c>
      <c r="C4417" s="3">
        <f t="shared" si="68"/>
        <v>4.666666666666667</v>
      </c>
    </row>
    <row r="4418" spans="1:3">
      <c r="A4418" s="2">
        <v>43480.072187500002</v>
      </c>
      <c r="B4418">
        <v>79</v>
      </c>
      <c r="C4418" s="3">
        <f t="shared" si="68"/>
        <v>4.3888888888888893</v>
      </c>
    </row>
    <row r="4419" spans="1:3">
      <c r="A4419" s="2">
        <v>43480.075659722221</v>
      </c>
      <c r="B4419">
        <v>72</v>
      </c>
      <c r="C4419" s="3">
        <f t="shared" ref="C4419:C4482" si="69">(B4419/18)</f>
        <v>4</v>
      </c>
    </row>
    <row r="4420" spans="1:3">
      <c r="A4420" s="2">
        <v>43480.079131944447</v>
      </c>
      <c r="B4420">
        <v>67</v>
      </c>
      <c r="C4420" s="3">
        <f t="shared" si="69"/>
        <v>3.7222222222222223</v>
      </c>
    </row>
    <row r="4421" spans="1:3">
      <c r="A4421" s="2">
        <v>43480.082604166666</v>
      </c>
      <c r="B4421">
        <v>62</v>
      </c>
      <c r="C4421" s="3">
        <f t="shared" si="69"/>
        <v>3.4444444444444446</v>
      </c>
    </row>
    <row r="4422" spans="1:3">
      <c r="A4422" s="2">
        <v>43480.086076388892</v>
      </c>
      <c r="B4422">
        <v>57</v>
      </c>
      <c r="C4422" s="3">
        <f t="shared" si="69"/>
        <v>3.1666666666666665</v>
      </c>
    </row>
    <row r="4423" spans="1:3">
      <c r="A4423" s="2">
        <v>43480.089548611111</v>
      </c>
      <c r="B4423">
        <v>54</v>
      </c>
      <c r="C4423" s="3">
        <f t="shared" si="69"/>
        <v>3</v>
      </c>
    </row>
    <row r="4424" spans="1:3">
      <c r="A4424" s="2">
        <v>43480.09302083333</v>
      </c>
      <c r="B4424">
        <v>51</v>
      </c>
      <c r="C4424" s="3">
        <f t="shared" si="69"/>
        <v>2.8333333333333335</v>
      </c>
    </row>
    <row r="4425" spans="1:3">
      <c r="A4425" s="2">
        <v>43480.096493055556</v>
      </c>
      <c r="B4425">
        <v>47</v>
      </c>
      <c r="C4425" s="3">
        <f t="shared" si="69"/>
        <v>2.6111111111111112</v>
      </c>
    </row>
    <row r="4426" spans="1:3">
      <c r="A4426" s="2">
        <v>43480.099965277775</v>
      </c>
      <c r="B4426">
        <v>44</v>
      </c>
      <c r="C4426" s="3">
        <f t="shared" si="69"/>
        <v>2.4444444444444446</v>
      </c>
    </row>
    <row r="4427" spans="1:3">
      <c r="A4427" s="2">
        <v>43480.103437500002</v>
      </c>
      <c r="B4427">
        <v>42</v>
      </c>
      <c r="C4427" s="3">
        <f t="shared" si="69"/>
        <v>2.3333333333333335</v>
      </c>
    </row>
    <row r="4428" spans="1:3">
      <c r="A4428" s="2">
        <v>43480.106909722221</v>
      </c>
      <c r="B4428">
        <v>40</v>
      </c>
      <c r="C4428" s="3">
        <f t="shared" si="69"/>
        <v>2.2222222222222223</v>
      </c>
    </row>
    <row r="4429" spans="1:3">
      <c r="A4429" s="2">
        <v>43480.110381944447</v>
      </c>
      <c r="B4429">
        <v>40</v>
      </c>
      <c r="C4429" s="3">
        <f t="shared" si="69"/>
        <v>2.2222222222222223</v>
      </c>
    </row>
    <row r="4430" spans="1:3">
      <c r="A4430" s="2">
        <v>43480.113854166666</v>
      </c>
      <c r="B4430">
        <v>40</v>
      </c>
      <c r="C4430" s="3">
        <f t="shared" si="69"/>
        <v>2.2222222222222223</v>
      </c>
    </row>
    <row r="4431" spans="1:3">
      <c r="A4431" s="2">
        <v>43480.117326388892</v>
      </c>
      <c r="B4431">
        <v>40</v>
      </c>
      <c r="C4431" s="3">
        <f t="shared" si="69"/>
        <v>2.2222222222222223</v>
      </c>
    </row>
    <row r="4432" spans="1:3">
      <c r="A4432" s="2">
        <v>43480.120798611111</v>
      </c>
      <c r="B4432">
        <v>40</v>
      </c>
      <c r="C4432" s="3">
        <f t="shared" si="69"/>
        <v>2.2222222222222223</v>
      </c>
    </row>
    <row r="4433" spans="1:3">
      <c r="A4433" s="2">
        <v>43480.12427083333</v>
      </c>
      <c r="B4433">
        <v>40</v>
      </c>
      <c r="C4433" s="3">
        <f t="shared" si="69"/>
        <v>2.2222222222222223</v>
      </c>
    </row>
    <row r="4434" spans="1:3">
      <c r="A4434" s="2">
        <v>43480.127743055556</v>
      </c>
      <c r="B4434">
        <v>40</v>
      </c>
      <c r="C4434" s="3">
        <f t="shared" si="69"/>
        <v>2.2222222222222223</v>
      </c>
    </row>
    <row r="4435" spans="1:3">
      <c r="A4435" s="2">
        <v>43480.131215277775</v>
      </c>
      <c r="B4435">
        <v>40</v>
      </c>
      <c r="C4435" s="3">
        <f t="shared" si="69"/>
        <v>2.2222222222222223</v>
      </c>
    </row>
    <row r="4436" spans="1:3">
      <c r="A4436" s="2">
        <v>43480.134687500002</v>
      </c>
      <c r="B4436">
        <v>40</v>
      </c>
      <c r="C4436" s="3">
        <f t="shared" si="69"/>
        <v>2.2222222222222223</v>
      </c>
    </row>
    <row r="4437" spans="1:3">
      <c r="A4437" s="2">
        <v>43480.138159722221</v>
      </c>
      <c r="B4437">
        <v>44</v>
      </c>
      <c r="C4437" s="3">
        <f t="shared" si="69"/>
        <v>2.4444444444444446</v>
      </c>
    </row>
    <row r="4438" spans="1:3">
      <c r="A4438" s="2">
        <v>43480.141631944447</v>
      </c>
      <c r="B4438">
        <v>45</v>
      </c>
      <c r="C4438" s="3">
        <f t="shared" si="69"/>
        <v>2.5</v>
      </c>
    </row>
    <row r="4439" spans="1:3">
      <c r="A4439" s="2">
        <v>43480.145104166666</v>
      </c>
      <c r="B4439">
        <v>44</v>
      </c>
      <c r="C4439" s="3">
        <f t="shared" si="69"/>
        <v>2.4444444444444446</v>
      </c>
    </row>
    <row r="4440" spans="1:3">
      <c r="A4440" s="2">
        <v>43480.148576388892</v>
      </c>
      <c r="B4440">
        <v>43</v>
      </c>
      <c r="C4440" s="3">
        <f t="shared" si="69"/>
        <v>2.3888888888888888</v>
      </c>
    </row>
    <row r="4441" spans="1:3">
      <c r="A4441" s="2">
        <v>43480.152048611111</v>
      </c>
      <c r="B4441">
        <v>44</v>
      </c>
      <c r="C4441" s="3">
        <f t="shared" si="69"/>
        <v>2.4444444444444446</v>
      </c>
    </row>
    <row r="4442" spans="1:3">
      <c r="A4442" s="2">
        <v>43480.15552083333</v>
      </c>
      <c r="B4442">
        <v>43</v>
      </c>
      <c r="C4442" s="3">
        <f t="shared" si="69"/>
        <v>2.3888888888888888</v>
      </c>
    </row>
    <row r="4443" spans="1:3">
      <c r="A4443" s="2">
        <v>43480.158993055556</v>
      </c>
      <c r="B4443">
        <v>41</v>
      </c>
      <c r="C4443" s="3">
        <f t="shared" si="69"/>
        <v>2.2777777777777777</v>
      </c>
    </row>
    <row r="4444" spans="1:3">
      <c r="A4444" s="2">
        <v>43480.162465277775</v>
      </c>
      <c r="B4444">
        <v>40</v>
      </c>
      <c r="C4444" s="3">
        <f t="shared" si="69"/>
        <v>2.2222222222222223</v>
      </c>
    </row>
    <row r="4445" spans="1:3">
      <c r="A4445" s="2">
        <v>43480.165937500002</v>
      </c>
      <c r="B4445">
        <v>40</v>
      </c>
      <c r="C4445" s="3">
        <f t="shared" si="69"/>
        <v>2.2222222222222223</v>
      </c>
    </row>
    <row r="4446" spans="1:3">
      <c r="A4446" s="2">
        <v>43480.169409722221</v>
      </c>
      <c r="B4446">
        <v>40</v>
      </c>
      <c r="C4446" s="3">
        <f t="shared" si="69"/>
        <v>2.2222222222222223</v>
      </c>
    </row>
    <row r="4447" spans="1:3">
      <c r="A4447" s="2">
        <v>43480.172881944447</v>
      </c>
      <c r="B4447">
        <v>41</v>
      </c>
      <c r="C4447" s="3">
        <f t="shared" si="69"/>
        <v>2.2777777777777777</v>
      </c>
    </row>
    <row r="4448" spans="1:3">
      <c r="A4448" s="2">
        <v>43480.176354166666</v>
      </c>
      <c r="B4448">
        <v>44</v>
      </c>
      <c r="C4448" s="3">
        <f t="shared" si="69"/>
        <v>2.4444444444444446</v>
      </c>
    </row>
    <row r="4449" spans="1:3">
      <c r="A4449" s="2">
        <v>43480.179826388892</v>
      </c>
      <c r="B4449">
        <v>43</v>
      </c>
      <c r="C4449" s="3">
        <f t="shared" si="69"/>
        <v>2.3888888888888888</v>
      </c>
    </row>
    <row r="4450" spans="1:3">
      <c r="A4450" s="2">
        <v>43480.183298611111</v>
      </c>
      <c r="B4450">
        <v>42</v>
      </c>
      <c r="C4450" s="3">
        <f t="shared" si="69"/>
        <v>2.3333333333333335</v>
      </c>
    </row>
    <row r="4451" spans="1:3">
      <c r="A4451" s="2">
        <v>43480.18677083333</v>
      </c>
      <c r="B4451">
        <v>42</v>
      </c>
      <c r="C4451" s="3">
        <f t="shared" si="69"/>
        <v>2.3333333333333335</v>
      </c>
    </row>
    <row r="4452" spans="1:3">
      <c r="A4452" s="2">
        <v>43480.190243055556</v>
      </c>
      <c r="B4452">
        <v>42</v>
      </c>
      <c r="C4452" s="3">
        <f t="shared" si="69"/>
        <v>2.3333333333333335</v>
      </c>
    </row>
    <row r="4453" spans="1:3">
      <c r="A4453" s="2">
        <v>43480.193715277775</v>
      </c>
      <c r="B4453">
        <v>42</v>
      </c>
      <c r="C4453" s="3">
        <f t="shared" si="69"/>
        <v>2.3333333333333335</v>
      </c>
    </row>
    <row r="4454" spans="1:3">
      <c r="A4454" s="2">
        <v>43480.197187500002</v>
      </c>
      <c r="B4454">
        <v>42</v>
      </c>
      <c r="C4454" s="3">
        <f t="shared" si="69"/>
        <v>2.3333333333333335</v>
      </c>
    </row>
    <row r="4455" spans="1:3">
      <c r="A4455" s="2">
        <v>43480.200659722221</v>
      </c>
      <c r="B4455">
        <v>46</v>
      </c>
      <c r="C4455" s="3">
        <f t="shared" si="69"/>
        <v>2.5555555555555554</v>
      </c>
    </row>
    <row r="4456" spans="1:3">
      <c r="A4456" s="2">
        <v>43480.204131944447</v>
      </c>
      <c r="B4456">
        <v>52</v>
      </c>
      <c r="C4456" s="3">
        <f t="shared" si="69"/>
        <v>2.8888888888888888</v>
      </c>
    </row>
    <row r="4457" spans="1:3">
      <c r="A4457" s="2">
        <v>43480.207604166666</v>
      </c>
      <c r="B4457">
        <v>52</v>
      </c>
      <c r="C4457" s="3">
        <f t="shared" si="69"/>
        <v>2.8888888888888888</v>
      </c>
    </row>
    <row r="4458" spans="1:3">
      <c r="A4458" s="2">
        <v>43480.211076388892</v>
      </c>
      <c r="B4458">
        <v>51</v>
      </c>
      <c r="C4458" s="3">
        <f t="shared" si="69"/>
        <v>2.8333333333333335</v>
      </c>
    </row>
    <row r="4459" spans="1:3">
      <c r="A4459" s="2">
        <v>43480.214548611111</v>
      </c>
      <c r="B4459">
        <v>50</v>
      </c>
      <c r="C4459" s="3">
        <f t="shared" si="69"/>
        <v>2.7777777777777777</v>
      </c>
    </row>
    <row r="4460" spans="1:3">
      <c r="A4460" s="2">
        <v>43480.21802083333</v>
      </c>
      <c r="B4460">
        <v>49</v>
      </c>
      <c r="C4460" s="3">
        <f t="shared" si="69"/>
        <v>2.7222222222222223</v>
      </c>
    </row>
    <row r="4461" spans="1:3">
      <c r="A4461" s="2">
        <v>43480.221493055556</v>
      </c>
      <c r="B4461">
        <v>49</v>
      </c>
      <c r="C4461" s="3">
        <f t="shared" si="69"/>
        <v>2.7222222222222223</v>
      </c>
    </row>
    <row r="4462" spans="1:3">
      <c r="A4462" s="2">
        <v>43480.224965277775</v>
      </c>
      <c r="B4462">
        <v>49</v>
      </c>
      <c r="C4462" s="3">
        <f t="shared" si="69"/>
        <v>2.7222222222222223</v>
      </c>
    </row>
    <row r="4463" spans="1:3">
      <c r="A4463" s="2">
        <v>43480.228437500002</v>
      </c>
      <c r="B4463">
        <v>48</v>
      </c>
      <c r="C4463" s="3">
        <f t="shared" si="69"/>
        <v>2.6666666666666665</v>
      </c>
    </row>
    <row r="4464" spans="1:3">
      <c r="A4464" s="2">
        <v>43480.231909722221</v>
      </c>
      <c r="B4464">
        <v>48</v>
      </c>
      <c r="C4464" s="3">
        <f t="shared" si="69"/>
        <v>2.6666666666666665</v>
      </c>
    </row>
    <row r="4465" spans="1:3">
      <c r="A4465" s="2">
        <v>43480.235381944447</v>
      </c>
      <c r="B4465">
        <v>49</v>
      </c>
      <c r="C4465" s="3">
        <f t="shared" si="69"/>
        <v>2.7222222222222223</v>
      </c>
    </row>
    <row r="4466" spans="1:3">
      <c r="A4466" s="2">
        <v>43480.238854166666</v>
      </c>
      <c r="B4466">
        <v>48</v>
      </c>
      <c r="C4466" s="3">
        <f t="shared" si="69"/>
        <v>2.6666666666666665</v>
      </c>
    </row>
    <row r="4467" spans="1:3">
      <c r="A4467" s="2">
        <v>43480.242326388892</v>
      </c>
      <c r="B4467">
        <v>52</v>
      </c>
      <c r="C4467" s="3">
        <f t="shared" si="69"/>
        <v>2.8888888888888888</v>
      </c>
    </row>
    <row r="4468" spans="1:3">
      <c r="A4468" s="2">
        <v>43480.245798611111</v>
      </c>
      <c r="B4468">
        <v>56</v>
      </c>
      <c r="C4468" s="3">
        <f t="shared" si="69"/>
        <v>3.1111111111111112</v>
      </c>
    </row>
    <row r="4469" spans="1:3">
      <c r="A4469" s="2">
        <v>43480.24927083333</v>
      </c>
      <c r="B4469">
        <v>55</v>
      </c>
      <c r="C4469" s="3">
        <f t="shared" si="69"/>
        <v>3.0555555555555554</v>
      </c>
    </row>
    <row r="4470" spans="1:3">
      <c r="A4470" s="2">
        <v>43480.252743055556</v>
      </c>
      <c r="B4470">
        <v>54</v>
      </c>
      <c r="C4470" s="3">
        <f t="shared" si="69"/>
        <v>3</v>
      </c>
    </row>
    <row r="4471" spans="1:3">
      <c r="A4471" s="2">
        <v>43480.256215277775</v>
      </c>
      <c r="B4471">
        <v>52</v>
      </c>
      <c r="C4471" s="3">
        <f t="shared" si="69"/>
        <v>2.8888888888888888</v>
      </c>
    </row>
    <row r="4472" spans="1:3">
      <c r="A4472" s="2">
        <v>43480.259699074071</v>
      </c>
      <c r="B4472">
        <v>53</v>
      </c>
      <c r="C4472" s="3">
        <f t="shared" si="69"/>
        <v>2.9444444444444446</v>
      </c>
    </row>
    <row r="4473" spans="1:3">
      <c r="A4473" s="2">
        <v>43480.263171296298</v>
      </c>
      <c r="B4473">
        <v>54</v>
      </c>
      <c r="C4473" s="3">
        <f t="shared" si="69"/>
        <v>3</v>
      </c>
    </row>
    <row r="4474" spans="1:3">
      <c r="A4474" s="2">
        <v>43480.266643518517</v>
      </c>
      <c r="B4474">
        <v>53</v>
      </c>
      <c r="C4474" s="3">
        <f t="shared" si="69"/>
        <v>2.9444444444444446</v>
      </c>
    </row>
    <row r="4475" spans="1:3">
      <c r="A4475" s="2">
        <v>43480.270115740743</v>
      </c>
      <c r="B4475">
        <v>52</v>
      </c>
      <c r="C4475" s="3">
        <f t="shared" si="69"/>
        <v>2.8888888888888888</v>
      </c>
    </row>
    <row r="4476" spans="1:3">
      <c r="A4476" s="2">
        <v>43480.273587962962</v>
      </c>
      <c r="B4476">
        <v>52</v>
      </c>
      <c r="C4476" s="3">
        <f t="shared" si="69"/>
        <v>2.8888888888888888</v>
      </c>
    </row>
    <row r="4477" spans="1:3">
      <c r="A4477" s="2">
        <v>43480.277060185188</v>
      </c>
      <c r="B4477">
        <v>52</v>
      </c>
      <c r="C4477" s="3">
        <f t="shared" si="69"/>
        <v>2.8888888888888888</v>
      </c>
    </row>
    <row r="4478" spans="1:3">
      <c r="A4478" s="2">
        <v>43480.280532407407</v>
      </c>
      <c r="B4478">
        <v>52</v>
      </c>
      <c r="C4478" s="3">
        <f t="shared" si="69"/>
        <v>2.8888888888888888</v>
      </c>
    </row>
    <row r="4479" spans="1:3">
      <c r="A4479" s="2">
        <v>43480.284004629626</v>
      </c>
      <c r="B4479">
        <v>52</v>
      </c>
      <c r="C4479" s="3">
        <f t="shared" si="69"/>
        <v>2.8888888888888888</v>
      </c>
    </row>
    <row r="4480" spans="1:3">
      <c r="A4480" s="2">
        <v>43480.287476851852</v>
      </c>
      <c r="B4480">
        <v>52</v>
      </c>
      <c r="C4480" s="3">
        <f t="shared" si="69"/>
        <v>2.8888888888888888</v>
      </c>
    </row>
    <row r="4481" spans="1:3">
      <c r="A4481" s="2">
        <v>43480.290949074071</v>
      </c>
      <c r="B4481">
        <v>52</v>
      </c>
      <c r="C4481" s="3">
        <f t="shared" si="69"/>
        <v>2.8888888888888888</v>
      </c>
    </row>
    <row r="4482" spans="1:3">
      <c r="A4482" s="2">
        <v>43480.294421296298</v>
      </c>
      <c r="B4482">
        <v>52</v>
      </c>
      <c r="C4482" s="3">
        <f t="shared" si="69"/>
        <v>2.8888888888888888</v>
      </c>
    </row>
    <row r="4483" spans="1:3">
      <c r="A4483" s="2">
        <v>43480.297893518517</v>
      </c>
      <c r="B4483">
        <v>52</v>
      </c>
      <c r="C4483" s="3">
        <f t="shared" ref="C4483:C4546" si="70">(B4483/18)</f>
        <v>2.8888888888888888</v>
      </c>
    </row>
    <row r="4484" spans="1:3">
      <c r="A4484" s="2">
        <v>43480.301365740743</v>
      </c>
      <c r="B4484">
        <v>51</v>
      </c>
      <c r="C4484" s="3">
        <f t="shared" si="70"/>
        <v>2.8333333333333335</v>
      </c>
    </row>
    <row r="4485" spans="1:3">
      <c r="A4485" s="2">
        <v>43480.304837962962</v>
      </c>
      <c r="B4485">
        <v>51</v>
      </c>
      <c r="C4485" s="3">
        <f t="shared" si="70"/>
        <v>2.8333333333333335</v>
      </c>
    </row>
    <row r="4486" spans="1:3">
      <c r="A4486" s="2">
        <v>43480.308310185188</v>
      </c>
      <c r="B4486">
        <v>57</v>
      </c>
      <c r="C4486" s="3">
        <f t="shared" si="70"/>
        <v>3.1666666666666665</v>
      </c>
    </row>
    <row r="4487" spans="1:3">
      <c r="A4487" s="2">
        <v>43480.311782407407</v>
      </c>
      <c r="B4487">
        <v>67</v>
      </c>
      <c r="C4487" s="3">
        <f t="shared" si="70"/>
        <v>3.7222222222222223</v>
      </c>
    </row>
    <row r="4488" spans="1:3">
      <c r="A4488" s="2">
        <v>43480.315254629626</v>
      </c>
      <c r="B4488">
        <v>80</v>
      </c>
      <c r="C4488" s="3">
        <f t="shared" si="70"/>
        <v>4.4444444444444446</v>
      </c>
    </row>
    <row r="4489" spans="1:3">
      <c r="A4489" s="2">
        <v>43480.318726851852</v>
      </c>
      <c r="B4489">
        <v>91</v>
      </c>
      <c r="C4489" s="3">
        <f t="shared" si="70"/>
        <v>5.0555555555555554</v>
      </c>
    </row>
    <row r="4490" spans="1:3">
      <c r="A4490" s="2">
        <v>43480.322199074071</v>
      </c>
      <c r="B4490">
        <v>99</v>
      </c>
      <c r="C4490" s="3">
        <f t="shared" si="70"/>
        <v>5.5</v>
      </c>
    </row>
    <row r="4491" spans="1:3">
      <c r="A4491" s="2">
        <v>43480.325671296298</v>
      </c>
      <c r="B4491">
        <v>103</v>
      </c>
      <c r="C4491" s="3">
        <f t="shared" si="70"/>
        <v>5.7222222222222223</v>
      </c>
    </row>
    <row r="4492" spans="1:3">
      <c r="A4492" s="2">
        <v>43480.329143518517</v>
      </c>
      <c r="B4492">
        <v>118</v>
      </c>
      <c r="C4492" s="3">
        <f t="shared" si="70"/>
        <v>6.5555555555555554</v>
      </c>
    </row>
    <row r="4493" spans="1:3">
      <c r="A4493" s="2">
        <v>43480.332615740743</v>
      </c>
      <c r="B4493">
        <v>132</v>
      </c>
      <c r="C4493" s="3">
        <f t="shared" si="70"/>
        <v>7.333333333333333</v>
      </c>
    </row>
    <row r="4494" spans="1:3">
      <c r="A4494" s="2">
        <v>43480.336087962962</v>
      </c>
      <c r="B4494">
        <v>141</v>
      </c>
      <c r="C4494" s="3">
        <f t="shared" si="70"/>
        <v>7.833333333333333</v>
      </c>
    </row>
    <row r="4495" spans="1:3">
      <c r="A4495" s="2">
        <v>43480.339560185188</v>
      </c>
      <c r="B4495">
        <v>149</v>
      </c>
      <c r="C4495" s="3">
        <f t="shared" si="70"/>
        <v>8.2777777777777786</v>
      </c>
    </row>
    <row r="4496" spans="1:3">
      <c r="A4496" s="2">
        <v>43480.343032407407</v>
      </c>
      <c r="B4496">
        <v>156</v>
      </c>
      <c r="C4496" s="3">
        <f t="shared" si="70"/>
        <v>8.6666666666666661</v>
      </c>
    </row>
    <row r="4497" spans="1:3">
      <c r="A4497" s="2">
        <v>43480.346504629626</v>
      </c>
      <c r="B4497">
        <v>161</v>
      </c>
      <c r="C4497" s="3">
        <f t="shared" si="70"/>
        <v>8.9444444444444446</v>
      </c>
    </row>
    <row r="4498" spans="1:3">
      <c r="A4498" s="2">
        <v>43480.349976851852</v>
      </c>
      <c r="B4498">
        <v>164</v>
      </c>
      <c r="C4498" s="3">
        <f t="shared" si="70"/>
        <v>9.1111111111111107</v>
      </c>
    </row>
    <row r="4499" spans="1:3">
      <c r="A4499" s="2">
        <v>43480.353449074071</v>
      </c>
      <c r="B4499">
        <v>167</v>
      </c>
      <c r="C4499" s="3">
        <f t="shared" si="70"/>
        <v>9.2777777777777786</v>
      </c>
    </row>
    <row r="4500" spans="1:3">
      <c r="A4500" s="2">
        <v>43480.356921296298</v>
      </c>
      <c r="B4500">
        <v>169</v>
      </c>
      <c r="C4500" s="3">
        <f t="shared" si="70"/>
        <v>9.3888888888888893</v>
      </c>
    </row>
    <row r="4501" spans="1:3">
      <c r="A4501" s="2">
        <v>43480.360393518517</v>
      </c>
      <c r="B4501">
        <v>170</v>
      </c>
      <c r="C4501" s="3">
        <f t="shared" si="70"/>
        <v>9.4444444444444446</v>
      </c>
    </row>
    <row r="4502" spans="1:3">
      <c r="A4502" s="2">
        <v>43480.363865740743</v>
      </c>
      <c r="B4502">
        <v>171</v>
      </c>
      <c r="C4502" s="3">
        <f t="shared" si="70"/>
        <v>9.5</v>
      </c>
    </row>
    <row r="4503" spans="1:3">
      <c r="A4503" s="2">
        <v>43480.367337962962</v>
      </c>
      <c r="B4503">
        <v>175</v>
      </c>
      <c r="C4503" s="3">
        <f t="shared" si="70"/>
        <v>9.7222222222222214</v>
      </c>
    </row>
    <row r="4504" spans="1:3">
      <c r="A4504" s="2">
        <v>43480.370810185188</v>
      </c>
      <c r="B4504">
        <v>185</v>
      </c>
      <c r="C4504" s="3">
        <f t="shared" si="70"/>
        <v>10.277777777777779</v>
      </c>
    </row>
    <row r="4505" spans="1:3">
      <c r="A4505" s="2">
        <v>43480.374282407407</v>
      </c>
      <c r="B4505">
        <v>185</v>
      </c>
      <c r="C4505" s="3">
        <f t="shared" si="70"/>
        <v>10.277777777777779</v>
      </c>
    </row>
    <row r="4506" spans="1:3">
      <c r="A4506" s="2">
        <v>43480.377754629626</v>
      </c>
      <c r="B4506">
        <v>184</v>
      </c>
      <c r="C4506" s="3">
        <f t="shared" si="70"/>
        <v>10.222222222222221</v>
      </c>
    </row>
    <row r="4507" spans="1:3">
      <c r="A4507" s="2">
        <v>43480.381226851852</v>
      </c>
      <c r="B4507">
        <v>187</v>
      </c>
      <c r="C4507" s="3">
        <f t="shared" si="70"/>
        <v>10.388888888888889</v>
      </c>
    </row>
    <row r="4508" spans="1:3">
      <c r="A4508" s="2">
        <v>43480.384699074071</v>
      </c>
      <c r="B4508">
        <v>190</v>
      </c>
      <c r="C4508" s="3">
        <f t="shared" si="70"/>
        <v>10.555555555555555</v>
      </c>
    </row>
    <row r="4509" spans="1:3">
      <c r="A4509" s="2">
        <v>43480.388171296298</v>
      </c>
      <c r="B4509">
        <v>193</v>
      </c>
      <c r="C4509" s="3">
        <f t="shared" si="70"/>
        <v>10.722222222222221</v>
      </c>
    </row>
    <row r="4510" spans="1:3">
      <c r="A4510" s="2">
        <v>43480.391643518517</v>
      </c>
      <c r="B4510">
        <v>199</v>
      </c>
      <c r="C4510" s="3">
        <f t="shared" si="70"/>
        <v>11.055555555555555</v>
      </c>
    </row>
    <row r="4511" spans="1:3">
      <c r="A4511" s="2">
        <v>43480.395115740743</v>
      </c>
      <c r="B4511">
        <v>217</v>
      </c>
      <c r="C4511" s="3">
        <f t="shared" si="70"/>
        <v>12.055555555555555</v>
      </c>
    </row>
    <row r="4512" spans="1:3">
      <c r="A4512" s="2">
        <v>43480.398587962962</v>
      </c>
      <c r="B4512">
        <v>221</v>
      </c>
      <c r="C4512" s="3">
        <f t="shared" si="70"/>
        <v>12.277777777777779</v>
      </c>
    </row>
    <row r="4513" spans="1:3">
      <c r="A4513" s="2">
        <v>43480.402060185188</v>
      </c>
      <c r="B4513">
        <v>237</v>
      </c>
      <c r="C4513" s="3">
        <f t="shared" si="70"/>
        <v>13.166666666666666</v>
      </c>
    </row>
    <row r="4514" spans="1:3">
      <c r="A4514" s="2">
        <v>43480.405532407407</v>
      </c>
      <c r="B4514">
        <v>250</v>
      </c>
      <c r="C4514" s="3">
        <f t="shared" si="70"/>
        <v>13.888888888888889</v>
      </c>
    </row>
    <row r="4515" spans="1:3">
      <c r="A4515" s="2">
        <v>43480.409004629626</v>
      </c>
      <c r="B4515">
        <v>263</v>
      </c>
      <c r="C4515" s="3">
        <f t="shared" si="70"/>
        <v>14.611111111111111</v>
      </c>
    </row>
    <row r="4516" spans="1:3">
      <c r="A4516" s="2">
        <v>43480.412476851852</v>
      </c>
      <c r="B4516">
        <v>272</v>
      </c>
      <c r="C4516" s="3">
        <f t="shared" si="70"/>
        <v>15.111111111111111</v>
      </c>
    </row>
    <row r="4517" spans="1:3">
      <c r="A4517" s="2">
        <v>43480.415949074071</v>
      </c>
      <c r="B4517">
        <v>276</v>
      </c>
      <c r="C4517" s="3">
        <f t="shared" si="70"/>
        <v>15.333333333333334</v>
      </c>
    </row>
    <row r="4518" spans="1:3">
      <c r="A4518" s="2">
        <v>43480.419421296298</v>
      </c>
      <c r="B4518">
        <v>275</v>
      </c>
      <c r="C4518" s="3">
        <f t="shared" si="70"/>
        <v>15.277777777777779</v>
      </c>
    </row>
    <row r="4519" spans="1:3">
      <c r="A4519" s="2">
        <v>43480.422893518517</v>
      </c>
      <c r="B4519">
        <v>272</v>
      </c>
      <c r="C4519" s="3">
        <f t="shared" si="70"/>
        <v>15.111111111111111</v>
      </c>
    </row>
    <row r="4520" spans="1:3">
      <c r="A4520" s="2">
        <v>43480.426365740743</v>
      </c>
      <c r="B4520">
        <v>266</v>
      </c>
      <c r="C4520" s="3">
        <f t="shared" si="70"/>
        <v>14.777777777777779</v>
      </c>
    </row>
    <row r="4521" spans="1:3">
      <c r="A4521" s="2">
        <v>43480.429837962962</v>
      </c>
      <c r="B4521">
        <v>261</v>
      </c>
      <c r="C4521" s="3">
        <f t="shared" si="70"/>
        <v>14.5</v>
      </c>
    </row>
    <row r="4522" spans="1:3">
      <c r="A4522" s="2">
        <v>43480.433310185188</v>
      </c>
      <c r="B4522">
        <v>253</v>
      </c>
      <c r="C4522" s="3">
        <f t="shared" si="70"/>
        <v>14.055555555555555</v>
      </c>
    </row>
    <row r="4523" spans="1:3">
      <c r="A4523" s="2">
        <v>43480.436782407407</v>
      </c>
      <c r="B4523">
        <v>256</v>
      </c>
      <c r="C4523" s="3">
        <f t="shared" si="70"/>
        <v>14.222222222222221</v>
      </c>
    </row>
    <row r="4524" spans="1:3">
      <c r="A4524" s="2">
        <v>43480.440254629626</v>
      </c>
      <c r="B4524">
        <v>249</v>
      </c>
      <c r="C4524" s="3">
        <f t="shared" si="70"/>
        <v>13.833333333333334</v>
      </c>
    </row>
    <row r="4525" spans="1:3">
      <c r="A4525" s="2">
        <v>43480.443726851852</v>
      </c>
      <c r="B4525">
        <v>237</v>
      </c>
      <c r="C4525" s="3">
        <f t="shared" si="70"/>
        <v>13.166666666666666</v>
      </c>
    </row>
    <row r="4526" spans="1:3">
      <c r="A4526" s="2">
        <v>43480.447199074071</v>
      </c>
      <c r="B4526">
        <v>227</v>
      </c>
      <c r="C4526" s="3">
        <f t="shared" si="70"/>
        <v>12.611111111111111</v>
      </c>
    </row>
    <row r="4527" spans="1:3">
      <c r="A4527" s="2">
        <v>43480.450671296298</v>
      </c>
      <c r="B4527">
        <v>220</v>
      </c>
      <c r="C4527" s="3">
        <f t="shared" si="70"/>
        <v>12.222222222222221</v>
      </c>
    </row>
    <row r="4528" spans="1:3">
      <c r="A4528" s="2">
        <v>43480.454143518517</v>
      </c>
      <c r="B4528">
        <v>212</v>
      </c>
      <c r="C4528" s="3">
        <f t="shared" si="70"/>
        <v>11.777777777777779</v>
      </c>
    </row>
    <row r="4529" spans="1:3">
      <c r="A4529" s="2">
        <v>43480.457615740743</v>
      </c>
      <c r="B4529">
        <v>208</v>
      </c>
      <c r="C4529" s="3">
        <f t="shared" si="70"/>
        <v>11.555555555555555</v>
      </c>
    </row>
    <row r="4530" spans="1:3">
      <c r="A4530" s="2">
        <v>43480.461087962962</v>
      </c>
      <c r="B4530">
        <v>204</v>
      </c>
      <c r="C4530" s="3">
        <f t="shared" si="70"/>
        <v>11.333333333333334</v>
      </c>
    </row>
    <row r="4531" spans="1:3">
      <c r="A4531" s="2">
        <v>43480.464560185188</v>
      </c>
      <c r="B4531">
        <v>199</v>
      </c>
      <c r="C4531" s="3">
        <f t="shared" si="70"/>
        <v>11.055555555555555</v>
      </c>
    </row>
    <row r="4532" spans="1:3">
      <c r="A4532" s="2">
        <v>43480.468032407407</v>
      </c>
      <c r="B4532">
        <v>192</v>
      </c>
      <c r="C4532" s="3">
        <f t="shared" si="70"/>
        <v>10.666666666666666</v>
      </c>
    </row>
    <row r="4533" spans="1:3">
      <c r="A4533" s="2">
        <v>43480.471504629626</v>
      </c>
      <c r="B4533">
        <v>186</v>
      </c>
      <c r="C4533" s="3">
        <f t="shared" si="70"/>
        <v>10.333333333333334</v>
      </c>
    </row>
    <row r="4534" spans="1:3">
      <c r="A4534" s="2">
        <v>43480.474976851852</v>
      </c>
      <c r="B4534">
        <v>183</v>
      </c>
      <c r="C4534" s="3">
        <f t="shared" si="70"/>
        <v>10.166666666666666</v>
      </c>
    </row>
    <row r="4535" spans="1:3">
      <c r="A4535" s="2">
        <v>43480.478449074071</v>
      </c>
      <c r="B4535">
        <v>179</v>
      </c>
      <c r="C4535" s="3">
        <f t="shared" si="70"/>
        <v>9.9444444444444446</v>
      </c>
    </row>
    <row r="4536" spans="1:3">
      <c r="A4536" s="2">
        <v>43480.481921296298</v>
      </c>
      <c r="B4536">
        <v>174</v>
      </c>
      <c r="C4536" s="3">
        <f t="shared" si="70"/>
        <v>9.6666666666666661</v>
      </c>
    </row>
    <row r="4537" spans="1:3">
      <c r="A4537" s="2">
        <v>43480.485393518517</v>
      </c>
      <c r="B4537">
        <v>169</v>
      </c>
      <c r="C4537" s="3">
        <f t="shared" si="70"/>
        <v>9.3888888888888893</v>
      </c>
    </row>
    <row r="4538" spans="1:3">
      <c r="A4538" s="2">
        <v>43480.499282407407</v>
      </c>
      <c r="B4538">
        <v>153</v>
      </c>
      <c r="C4538" s="3">
        <f t="shared" si="70"/>
        <v>8.5</v>
      </c>
    </row>
    <row r="4539" spans="1:3">
      <c r="A4539" s="2">
        <v>43480.502754629626</v>
      </c>
      <c r="B4539">
        <v>150</v>
      </c>
      <c r="C4539" s="3">
        <f t="shared" si="70"/>
        <v>8.3333333333333339</v>
      </c>
    </row>
    <row r="4540" spans="1:3">
      <c r="A4540" s="2">
        <v>43480.506226851852</v>
      </c>
      <c r="B4540">
        <v>145</v>
      </c>
      <c r="C4540" s="3">
        <f t="shared" si="70"/>
        <v>8.0555555555555554</v>
      </c>
    </row>
    <row r="4541" spans="1:3">
      <c r="A4541" s="2">
        <v>43480.509710648148</v>
      </c>
      <c r="B4541">
        <v>139</v>
      </c>
      <c r="C4541" s="3">
        <f t="shared" si="70"/>
        <v>7.7222222222222223</v>
      </c>
    </row>
    <row r="4542" spans="1:3">
      <c r="A4542" s="2">
        <v>43480.513182870367</v>
      </c>
      <c r="B4542">
        <v>135</v>
      </c>
      <c r="C4542" s="3">
        <f t="shared" si="70"/>
        <v>7.5</v>
      </c>
    </row>
    <row r="4543" spans="1:3">
      <c r="A4543" s="2">
        <v>43480.516655092593</v>
      </c>
      <c r="B4543">
        <v>130</v>
      </c>
      <c r="C4543" s="3">
        <f t="shared" si="70"/>
        <v>7.2222222222222223</v>
      </c>
    </row>
    <row r="4544" spans="1:3">
      <c r="A4544" s="2">
        <v>43480.520127314812</v>
      </c>
      <c r="B4544">
        <v>125</v>
      </c>
      <c r="C4544" s="3">
        <f t="shared" si="70"/>
        <v>6.9444444444444446</v>
      </c>
    </row>
    <row r="4545" spans="1:3">
      <c r="A4545" s="2">
        <v>43480.523599537039</v>
      </c>
      <c r="B4545">
        <v>118</v>
      </c>
      <c r="C4545" s="3">
        <f t="shared" si="70"/>
        <v>6.5555555555555554</v>
      </c>
    </row>
    <row r="4546" spans="1:3">
      <c r="A4546" s="2">
        <v>43480.527071759258</v>
      </c>
      <c r="B4546">
        <v>115</v>
      </c>
      <c r="C4546" s="3">
        <f t="shared" si="70"/>
        <v>6.3888888888888893</v>
      </c>
    </row>
    <row r="4547" spans="1:3">
      <c r="A4547" s="2">
        <v>43480.530543981484</v>
      </c>
      <c r="B4547">
        <v>112</v>
      </c>
      <c r="C4547" s="3">
        <f t="shared" ref="C4547:C4610" si="71">(B4547/18)</f>
        <v>6.2222222222222223</v>
      </c>
    </row>
    <row r="4548" spans="1:3">
      <c r="A4548" s="2">
        <v>43480.534016203703</v>
      </c>
      <c r="B4548">
        <v>109</v>
      </c>
      <c r="C4548" s="3">
        <f t="shared" si="71"/>
        <v>6.0555555555555554</v>
      </c>
    </row>
    <row r="4549" spans="1:3">
      <c r="A4549" s="2">
        <v>43480.537488425929</v>
      </c>
      <c r="B4549">
        <v>105</v>
      </c>
      <c r="C4549" s="3">
        <f t="shared" si="71"/>
        <v>5.833333333333333</v>
      </c>
    </row>
    <row r="4550" spans="1:3">
      <c r="A4550" s="2">
        <v>43480.540960648148</v>
      </c>
      <c r="B4550">
        <v>103</v>
      </c>
      <c r="C4550" s="3">
        <f t="shared" si="71"/>
        <v>5.7222222222222223</v>
      </c>
    </row>
    <row r="4551" spans="1:3">
      <c r="A4551" s="2">
        <v>43480.544432870367</v>
      </c>
      <c r="B4551">
        <v>99</v>
      </c>
      <c r="C4551" s="3">
        <f t="shared" si="71"/>
        <v>5.5</v>
      </c>
    </row>
    <row r="4552" spans="1:3">
      <c r="A4552" s="2">
        <v>43480.547905092593</v>
      </c>
      <c r="B4552">
        <v>94</v>
      </c>
      <c r="C4552" s="3">
        <f t="shared" si="71"/>
        <v>5.2222222222222223</v>
      </c>
    </row>
    <row r="4553" spans="1:3">
      <c r="A4553" s="2">
        <v>43480.551377314812</v>
      </c>
      <c r="B4553">
        <v>88</v>
      </c>
      <c r="C4553" s="3">
        <f t="shared" si="71"/>
        <v>4.8888888888888893</v>
      </c>
    </row>
    <row r="4554" spans="1:3">
      <c r="A4554" s="2">
        <v>43480.554849537039</v>
      </c>
      <c r="B4554">
        <v>84</v>
      </c>
      <c r="C4554" s="3">
        <f t="shared" si="71"/>
        <v>4.666666666666667</v>
      </c>
    </row>
    <row r="4555" spans="1:3">
      <c r="A4555" s="2">
        <v>43480.558321759258</v>
      </c>
      <c r="B4555">
        <v>86</v>
      </c>
      <c r="C4555" s="3">
        <f t="shared" si="71"/>
        <v>4.7777777777777777</v>
      </c>
    </row>
    <row r="4556" spans="1:3">
      <c r="A4556" s="2">
        <v>43480.561793981484</v>
      </c>
      <c r="B4556">
        <v>98</v>
      </c>
      <c r="C4556" s="3">
        <f t="shared" si="71"/>
        <v>5.4444444444444446</v>
      </c>
    </row>
    <row r="4557" spans="1:3">
      <c r="A4557" s="2">
        <v>43480.565266203703</v>
      </c>
      <c r="B4557">
        <v>105</v>
      </c>
      <c r="C4557" s="3">
        <f t="shared" si="71"/>
        <v>5.833333333333333</v>
      </c>
    </row>
    <row r="4558" spans="1:3">
      <c r="A4558" s="2">
        <v>43480.568738425929</v>
      </c>
      <c r="B4558">
        <v>114</v>
      </c>
      <c r="C4558" s="3">
        <f t="shared" si="71"/>
        <v>6.333333333333333</v>
      </c>
    </row>
    <row r="4559" spans="1:3">
      <c r="A4559" s="2">
        <v>43480.572210648148</v>
      </c>
      <c r="B4559">
        <v>124</v>
      </c>
      <c r="C4559" s="3">
        <f t="shared" si="71"/>
        <v>6.8888888888888893</v>
      </c>
    </row>
    <row r="4560" spans="1:3">
      <c r="A4560" s="2">
        <v>43480.575682870367</v>
      </c>
      <c r="B4560">
        <v>126</v>
      </c>
      <c r="C4560" s="3">
        <f t="shared" si="71"/>
        <v>7</v>
      </c>
    </row>
    <row r="4561" spans="1:3">
      <c r="A4561" s="2">
        <v>43480.579155092593</v>
      </c>
      <c r="B4561">
        <v>128</v>
      </c>
      <c r="C4561" s="3">
        <f t="shared" si="71"/>
        <v>7.1111111111111107</v>
      </c>
    </row>
    <row r="4562" spans="1:3">
      <c r="A4562" s="2">
        <v>43480.582627314812</v>
      </c>
      <c r="B4562">
        <v>130</v>
      </c>
      <c r="C4562" s="3">
        <f t="shared" si="71"/>
        <v>7.2222222222222223</v>
      </c>
    </row>
    <row r="4563" spans="1:3">
      <c r="A4563" s="2">
        <v>43481.448946759258</v>
      </c>
      <c r="B4563">
        <v>134</v>
      </c>
      <c r="C4563" s="3">
        <f t="shared" si="71"/>
        <v>7.4444444444444446</v>
      </c>
    </row>
    <row r="4564" spans="1:3">
      <c r="A4564" s="2">
        <v>43481.452418981484</v>
      </c>
      <c r="B4564">
        <v>146</v>
      </c>
      <c r="C4564" s="3">
        <f t="shared" si="71"/>
        <v>8.1111111111111107</v>
      </c>
    </row>
    <row r="4565" spans="1:3">
      <c r="A4565" s="2">
        <v>43481.455891203703</v>
      </c>
      <c r="B4565">
        <v>161</v>
      </c>
      <c r="C4565" s="3">
        <f t="shared" si="71"/>
        <v>8.9444444444444446</v>
      </c>
    </row>
    <row r="4566" spans="1:3">
      <c r="A4566" s="2">
        <v>43481.459363425929</v>
      </c>
      <c r="B4566">
        <v>184</v>
      </c>
      <c r="C4566" s="3">
        <f t="shared" si="71"/>
        <v>10.222222222222221</v>
      </c>
    </row>
    <row r="4567" spans="1:3">
      <c r="A4567" s="2">
        <v>43481.462835648148</v>
      </c>
      <c r="B4567">
        <v>194</v>
      </c>
      <c r="C4567" s="3">
        <f t="shared" si="71"/>
        <v>10.777777777777779</v>
      </c>
    </row>
    <row r="4568" spans="1:3">
      <c r="A4568" s="2">
        <v>43481.466307870367</v>
      </c>
      <c r="B4568">
        <v>208</v>
      </c>
      <c r="C4568" s="3">
        <f t="shared" si="71"/>
        <v>11.555555555555555</v>
      </c>
    </row>
    <row r="4569" spans="1:3">
      <c r="A4569" s="2">
        <v>43481.469780092593</v>
      </c>
      <c r="B4569">
        <v>220</v>
      </c>
      <c r="C4569" s="3">
        <f t="shared" si="71"/>
        <v>12.222222222222221</v>
      </c>
    </row>
    <row r="4570" spans="1:3">
      <c r="A4570" s="2">
        <v>43481.473252314812</v>
      </c>
      <c r="B4570">
        <v>227</v>
      </c>
      <c r="C4570" s="3">
        <f t="shared" si="71"/>
        <v>12.611111111111111</v>
      </c>
    </row>
    <row r="4571" spans="1:3">
      <c r="A4571" s="2">
        <v>43481.476724537039</v>
      </c>
      <c r="B4571">
        <v>233</v>
      </c>
      <c r="C4571" s="3">
        <f t="shared" si="71"/>
        <v>12.944444444444445</v>
      </c>
    </row>
    <row r="4572" spans="1:3">
      <c r="A4572" s="2">
        <v>43481.480196759258</v>
      </c>
      <c r="B4572">
        <v>240</v>
      </c>
      <c r="C4572" s="3">
        <f t="shared" si="71"/>
        <v>13.333333333333334</v>
      </c>
    </row>
    <row r="4573" spans="1:3">
      <c r="A4573" s="2">
        <v>43481.483668981484</v>
      </c>
      <c r="B4573">
        <v>248</v>
      </c>
      <c r="C4573" s="3">
        <f t="shared" si="71"/>
        <v>13.777777777777779</v>
      </c>
    </row>
    <row r="4574" spans="1:3">
      <c r="A4574" s="2">
        <v>43481.487141203703</v>
      </c>
      <c r="B4574">
        <v>251</v>
      </c>
      <c r="C4574" s="3">
        <f t="shared" si="71"/>
        <v>13.944444444444445</v>
      </c>
    </row>
    <row r="4575" spans="1:3">
      <c r="A4575" s="2">
        <v>43481.490613425929</v>
      </c>
      <c r="B4575">
        <v>248</v>
      </c>
      <c r="C4575" s="3">
        <f t="shared" si="71"/>
        <v>13.777777777777779</v>
      </c>
    </row>
    <row r="4576" spans="1:3">
      <c r="A4576" s="2">
        <v>43481.494085648148</v>
      </c>
      <c r="B4576">
        <v>250</v>
      </c>
      <c r="C4576" s="3">
        <f t="shared" si="71"/>
        <v>13.888888888888889</v>
      </c>
    </row>
    <row r="4577" spans="1:3">
      <c r="A4577" s="2">
        <v>43481.497557870367</v>
      </c>
      <c r="B4577">
        <v>248</v>
      </c>
      <c r="C4577" s="3">
        <f t="shared" si="71"/>
        <v>13.777777777777779</v>
      </c>
    </row>
    <row r="4578" spans="1:3">
      <c r="A4578" s="2">
        <v>43481.501030092593</v>
      </c>
      <c r="B4578">
        <v>242</v>
      </c>
      <c r="C4578" s="3">
        <f t="shared" si="71"/>
        <v>13.444444444444445</v>
      </c>
    </row>
    <row r="4579" spans="1:3">
      <c r="A4579" s="2">
        <v>43481.504502314812</v>
      </c>
      <c r="B4579">
        <v>246</v>
      </c>
      <c r="C4579" s="3">
        <f t="shared" si="71"/>
        <v>13.666666666666666</v>
      </c>
    </row>
    <row r="4580" spans="1:3">
      <c r="A4580" s="2">
        <v>43481.507974537039</v>
      </c>
      <c r="B4580">
        <v>264</v>
      </c>
      <c r="C4580" s="3">
        <f t="shared" si="71"/>
        <v>14.666666666666666</v>
      </c>
    </row>
    <row r="4581" spans="1:3">
      <c r="A4581" s="2">
        <v>43481.511446759258</v>
      </c>
      <c r="B4581">
        <v>266</v>
      </c>
      <c r="C4581" s="3">
        <f t="shared" si="71"/>
        <v>14.777777777777779</v>
      </c>
    </row>
    <row r="4582" spans="1:3">
      <c r="A4582" s="2">
        <v>43481.514918981484</v>
      </c>
      <c r="B4582">
        <v>265</v>
      </c>
      <c r="C4582" s="3">
        <f t="shared" si="71"/>
        <v>14.722222222222221</v>
      </c>
    </row>
    <row r="4583" spans="1:3">
      <c r="A4583" s="2">
        <v>43481.518391203703</v>
      </c>
      <c r="B4583">
        <v>263</v>
      </c>
      <c r="C4583" s="3">
        <f t="shared" si="71"/>
        <v>14.611111111111111</v>
      </c>
    </row>
    <row r="4584" spans="1:3">
      <c r="A4584" s="2">
        <v>43481.521863425929</v>
      </c>
      <c r="B4584">
        <v>266</v>
      </c>
      <c r="C4584" s="3">
        <f t="shared" si="71"/>
        <v>14.777777777777779</v>
      </c>
    </row>
    <row r="4585" spans="1:3">
      <c r="A4585" s="2">
        <v>43481.525335648148</v>
      </c>
      <c r="B4585">
        <v>262</v>
      </c>
      <c r="C4585" s="3">
        <f t="shared" si="71"/>
        <v>14.555555555555555</v>
      </c>
    </row>
    <row r="4586" spans="1:3">
      <c r="A4586" s="2">
        <v>43481.528807870367</v>
      </c>
      <c r="B4586">
        <v>252</v>
      </c>
      <c r="C4586" s="3">
        <f t="shared" si="71"/>
        <v>14</v>
      </c>
    </row>
    <row r="4587" spans="1:3">
      <c r="A4587" s="2">
        <v>43481.532280092593</v>
      </c>
      <c r="B4587">
        <v>261</v>
      </c>
      <c r="C4587" s="3">
        <f t="shared" si="71"/>
        <v>14.5</v>
      </c>
    </row>
    <row r="4588" spans="1:3">
      <c r="A4588" s="2">
        <v>43481.535752314812</v>
      </c>
      <c r="B4588">
        <v>268</v>
      </c>
      <c r="C4588" s="3">
        <f t="shared" si="71"/>
        <v>14.888888888888889</v>
      </c>
    </row>
    <row r="4589" spans="1:3">
      <c r="A4589" s="2">
        <v>43481.539224537039</v>
      </c>
      <c r="B4589">
        <v>272</v>
      </c>
      <c r="C4589" s="3">
        <f t="shared" si="71"/>
        <v>15.111111111111111</v>
      </c>
    </row>
    <row r="4590" spans="1:3">
      <c r="A4590" s="2">
        <v>43481.542696759258</v>
      </c>
      <c r="B4590">
        <v>273</v>
      </c>
      <c r="C4590" s="3">
        <f t="shared" si="71"/>
        <v>15.166666666666666</v>
      </c>
    </row>
    <row r="4591" spans="1:3">
      <c r="A4591" s="2">
        <v>43481.546168981484</v>
      </c>
      <c r="B4591">
        <v>272</v>
      </c>
      <c r="C4591" s="3">
        <f t="shared" si="71"/>
        <v>15.111111111111111</v>
      </c>
    </row>
    <row r="4592" spans="1:3">
      <c r="A4592" s="2">
        <v>43481.549641203703</v>
      </c>
      <c r="B4592">
        <v>272</v>
      </c>
      <c r="C4592" s="3">
        <f t="shared" si="71"/>
        <v>15.111111111111111</v>
      </c>
    </row>
    <row r="4593" spans="1:3">
      <c r="A4593" s="2">
        <v>43481.553113425929</v>
      </c>
      <c r="B4593">
        <v>272</v>
      </c>
      <c r="C4593" s="3">
        <f t="shared" si="71"/>
        <v>15.111111111111111</v>
      </c>
    </row>
    <row r="4594" spans="1:3">
      <c r="A4594" s="2">
        <v>43481.556585648148</v>
      </c>
      <c r="B4594">
        <v>272</v>
      </c>
      <c r="C4594" s="3">
        <f t="shared" si="71"/>
        <v>15.111111111111111</v>
      </c>
    </row>
    <row r="4595" spans="1:3">
      <c r="A4595" s="2">
        <v>43481.560057870367</v>
      </c>
      <c r="B4595">
        <v>266</v>
      </c>
      <c r="C4595" s="3">
        <f t="shared" si="71"/>
        <v>14.777777777777779</v>
      </c>
    </row>
    <row r="4596" spans="1:3">
      <c r="A4596" s="2">
        <v>43481.563530092593</v>
      </c>
      <c r="B4596">
        <v>265</v>
      </c>
      <c r="C4596" s="3">
        <f t="shared" si="71"/>
        <v>14.722222222222221</v>
      </c>
    </row>
    <row r="4597" spans="1:3">
      <c r="A4597" s="2">
        <v>43481.567002314812</v>
      </c>
      <c r="B4597">
        <v>278</v>
      </c>
      <c r="C4597" s="3">
        <f t="shared" si="71"/>
        <v>15.444444444444445</v>
      </c>
    </row>
    <row r="4598" spans="1:3">
      <c r="A4598" s="2">
        <v>43481.570474537039</v>
      </c>
      <c r="B4598">
        <v>279</v>
      </c>
      <c r="C4598" s="3">
        <f t="shared" si="71"/>
        <v>15.5</v>
      </c>
    </row>
    <row r="4599" spans="1:3">
      <c r="A4599" s="2">
        <v>43481.573946759258</v>
      </c>
      <c r="B4599">
        <v>261</v>
      </c>
      <c r="C4599" s="3">
        <f t="shared" si="71"/>
        <v>14.5</v>
      </c>
    </row>
    <row r="4600" spans="1:3">
      <c r="A4600" s="2">
        <v>43481.577418981484</v>
      </c>
      <c r="B4600">
        <v>242</v>
      </c>
      <c r="C4600" s="3">
        <f t="shared" si="71"/>
        <v>13.444444444444445</v>
      </c>
    </row>
    <row r="4601" spans="1:3">
      <c r="A4601" s="2">
        <v>43481.580891203703</v>
      </c>
      <c r="B4601">
        <v>226</v>
      </c>
      <c r="C4601" s="3">
        <f t="shared" si="71"/>
        <v>12.555555555555555</v>
      </c>
    </row>
    <row r="4602" spans="1:3">
      <c r="A4602" s="2">
        <v>43481.584363425929</v>
      </c>
      <c r="B4602">
        <v>213</v>
      </c>
      <c r="C4602" s="3">
        <f t="shared" si="71"/>
        <v>11.833333333333334</v>
      </c>
    </row>
    <row r="4603" spans="1:3">
      <c r="A4603" s="2">
        <v>43481.587835648148</v>
      </c>
      <c r="B4603">
        <v>207</v>
      </c>
      <c r="C4603" s="3">
        <f t="shared" si="71"/>
        <v>11.5</v>
      </c>
    </row>
    <row r="4604" spans="1:3">
      <c r="A4604" s="2">
        <v>43481.591307870367</v>
      </c>
      <c r="B4604">
        <v>206</v>
      </c>
      <c r="C4604" s="3">
        <f t="shared" si="71"/>
        <v>11.444444444444445</v>
      </c>
    </row>
    <row r="4605" spans="1:3">
      <c r="A4605" s="2">
        <v>43481.594780092593</v>
      </c>
      <c r="B4605">
        <v>205</v>
      </c>
      <c r="C4605" s="3">
        <f t="shared" si="71"/>
        <v>11.388888888888889</v>
      </c>
    </row>
    <row r="4606" spans="1:3">
      <c r="A4606" s="2">
        <v>43481.598252314812</v>
      </c>
      <c r="B4606">
        <v>203</v>
      </c>
      <c r="C4606" s="3">
        <f t="shared" si="71"/>
        <v>11.277777777777779</v>
      </c>
    </row>
    <row r="4607" spans="1:3">
      <c r="A4607" s="2">
        <v>43481.601724537039</v>
      </c>
      <c r="B4607">
        <v>202</v>
      </c>
      <c r="C4607" s="3">
        <f t="shared" si="71"/>
        <v>11.222222222222221</v>
      </c>
    </row>
    <row r="4608" spans="1:3">
      <c r="A4608" s="2">
        <v>43481.605196759258</v>
      </c>
      <c r="B4608">
        <v>199</v>
      </c>
      <c r="C4608" s="3">
        <f t="shared" si="71"/>
        <v>11.055555555555555</v>
      </c>
    </row>
    <row r="4609" spans="1:3">
      <c r="A4609" s="2">
        <v>43481.608668981484</v>
      </c>
      <c r="B4609">
        <v>198</v>
      </c>
      <c r="C4609" s="3">
        <f t="shared" si="71"/>
        <v>11</v>
      </c>
    </row>
    <row r="4610" spans="1:3">
      <c r="A4610" s="2">
        <v>43481.612141203703</v>
      </c>
      <c r="B4610">
        <v>196</v>
      </c>
      <c r="C4610" s="3">
        <f t="shared" si="71"/>
        <v>10.888888888888889</v>
      </c>
    </row>
    <row r="4611" spans="1:3">
      <c r="A4611" s="2">
        <v>43481.615613425929</v>
      </c>
      <c r="B4611">
        <v>200</v>
      </c>
      <c r="C4611" s="3">
        <f t="shared" ref="C4611:C4674" si="72">(B4611/18)</f>
        <v>11.111111111111111</v>
      </c>
    </row>
    <row r="4612" spans="1:3">
      <c r="A4612" s="2">
        <v>43481.619085648148</v>
      </c>
      <c r="B4612">
        <v>197</v>
      </c>
      <c r="C4612" s="3">
        <f t="shared" si="72"/>
        <v>10.944444444444445</v>
      </c>
    </row>
    <row r="4613" spans="1:3">
      <c r="A4613" s="2">
        <v>43481.622557870367</v>
      </c>
      <c r="B4613">
        <v>184</v>
      </c>
      <c r="C4613" s="3">
        <f t="shared" si="72"/>
        <v>10.222222222222221</v>
      </c>
    </row>
    <row r="4614" spans="1:3">
      <c r="A4614" s="2">
        <v>43481.626030092593</v>
      </c>
      <c r="B4614">
        <v>179</v>
      </c>
      <c r="C4614" s="3">
        <f t="shared" si="72"/>
        <v>9.9444444444444446</v>
      </c>
    </row>
    <row r="4615" spans="1:3">
      <c r="A4615" s="2">
        <v>43481.629502314812</v>
      </c>
      <c r="B4615">
        <v>176</v>
      </c>
      <c r="C4615" s="3">
        <f t="shared" si="72"/>
        <v>9.7777777777777786</v>
      </c>
    </row>
    <row r="4616" spans="1:3">
      <c r="A4616" s="2">
        <v>43481.632974537039</v>
      </c>
      <c r="B4616">
        <v>173</v>
      </c>
      <c r="C4616" s="3">
        <f t="shared" si="72"/>
        <v>9.6111111111111107</v>
      </c>
    </row>
    <row r="4617" spans="1:3">
      <c r="A4617" s="2">
        <v>43481.636446759258</v>
      </c>
      <c r="B4617">
        <v>171</v>
      </c>
      <c r="C4617" s="3">
        <f t="shared" si="72"/>
        <v>9.5</v>
      </c>
    </row>
    <row r="4618" spans="1:3">
      <c r="A4618" s="2">
        <v>43481.639918981484</v>
      </c>
      <c r="B4618">
        <v>169</v>
      </c>
      <c r="C4618" s="3">
        <f t="shared" si="72"/>
        <v>9.3888888888888893</v>
      </c>
    </row>
    <row r="4619" spans="1:3">
      <c r="A4619" s="2">
        <v>43481.643391203703</v>
      </c>
      <c r="B4619">
        <v>171</v>
      </c>
      <c r="C4619" s="3">
        <f t="shared" si="72"/>
        <v>9.5</v>
      </c>
    </row>
    <row r="4620" spans="1:3">
      <c r="A4620" s="2">
        <v>43481.646863425929</v>
      </c>
      <c r="B4620">
        <v>171</v>
      </c>
      <c r="C4620" s="3">
        <f t="shared" si="72"/>
        <v>9.5</v>
      </c>
    </row>
    <row r="4621" spans="1:3">
      <c r="A4621" s="2">
        <v>43481.650335648148</v>
      </c>
      <c r="B4621">
        <v>180</v>
      </c>
      <c r="C4621" s="3">
        <f t="shared" si="72"/>
        <v>10</v>
      </c>
    </row>
    <row r="4622" spans="1:3">
      <c r="A4622" s="2">
        <v>43481.653807870367</v>
      </c>
      <c r="B4622">
        <v>195</v>
      </c>
      <c r="C4622" s="3">
        <f t="shared" si="72"/>
        <v>10.833333333333334</v>
      </c>
    </row>
    <row r="4623" spans="1:3">
      <c r="A4623" s="2">
        <v>43481.657280092593</v>
      </c>
      <c r="B4623">
        <v>193</v>
      </c>
      <c r="C4623" s="3">
        <f t="shared" si="72"/>
        <v>10.722222222222221</v>
      </c>
    </row>
    <row r="4624" spans="1:3">
      <c r="A4624" s="2">
        <v>43481.660752314812</v>
      </c>
      <c r="B4624">
        <v>189</v>
      </c>
      <c r="C4624" s="3">
        <f t="shared" si="72"/>
        <v>10.5</v>
      </c>
    </row>
    <row r="4625" spans="1:3">
      <c r="A4625" s="2">
        <v>43481.664224537039</v>
      </c>
      <c r="B4625">
        <v>183</v>
      </c>
      <c r="C4625" s="3">
        <f t="shared" si="72"/>
        <v>10.166666666666666</v>
      </c>
    </row>
    <row r="4626" spans="1:3">
      <c r="A4626" s="2">
        <v>43481.667696759258</v>
      </c>
      <c r="B4626">
        <v>173</v>
      </c>
      <c r="C4626" s="3">
        <f t="shared" si="72"/>
        <v>9.6111111111111107</v>
      </c>
    </row>
    <row r="4627" spans="1:3">
      <c r="A4627" s="2">
        <v>43481.671168981484</v>
      </c>
      <c r="B4627">
        <v>161</v>
      </c>
      <c r="C4627" s="3">
        <f t="shared" si="72"/>
        <v>8.9444444444444446</v>
      </c>
    </row>
    <row r="4628" spans="1:3">
      <c r="A4628" s="2">
        <v>43481.674641203703</v>
      </c>
      <c r="B4628">
        <v>150</v>
      </c>
      <c r="C4628" s="3">
        <f t="shared" si="72"/>
        <v>8.3333333333333339</v>
      </c>
    </row>
    <row r="4629" spans="1:3">
      <c r="A4629" s="2">
        <v>43481.678113425929</v>
      </c>
      <c r="B4629">
        <v>137</v>
      </c>
      <c r="C4629" s="3">
        <f t="shared" si="72"/>
        <v>7.6111111111111107</v>
      </c>
    </row>
    <row r="4630" spans="1:3">
      <c r="A4630" s="2">
        <v>43481.681585648148</v>
      </c>
      <c r="B4630">
        <v>123</v>
      </c>
      <c r="C4630" s="3">
        <f t="shared" si="72"/>
        <v>6.833333333333333</v>
      </c>
    </row>
    <row r="4631" spans="1:3">
      <c r="A4631" s="2">
        <v>43481.685081018521</v>
      </c>
      <c r="B4631">
        <v>107</v>
      </c>
      <c r="C4631" s="3">
        <f t="shared" si="72"/>
        <v>5.9444444444444446</v>
      </c>
    </row>
    <row r="4632" spans="1:3">
      <c r="A4632" s="2">
        <v>43481.68855324074</v>
      </c>
      <c r="B4632">
        <v>102</v>
      </c>
      <c r="C4632" s="3">
        <f t="shared" si="72"/>
        <v>5.666666666666667</v>
      </c>
    </row>
    <row r="4633" spans="1:3">
      <c r="A4633" s="2">
        <v>43481.775358796294</v>
      </c>
      <c r="B4633">
        <v>266</v>
      </c>
      <c r="C4633" s="3">
        <f t="shared" si="72"/>
        <v>14.777777777777779</v>
      </c>
    </row>
    <row r="4634" spans="1:3">
      <c r="A4634" s="2">
        <v>43481.778831018521</v>
      </c>
      <c r="B4634">
        <v>272</v>
      </c>
      <c r="C4634" s="3">
        <f t="shared" si="72"/>
        <v>15.111111111111111</v>
      </c>
    </row>
    <row r="4635" spans="1:3">
      <c r="A4635" s="2">
        <v>43481.78230324074</v>
      </c>
      <c r="B4635">
        <v>273</v>
      </c>
      <c r="C4635" s="3">
        <f t="shared" si="72"/>
        <v>15.166666666666666</v>
      </c>
    </row>
    <row r="4636" spans="1:3">
      <c r="A4636" s="2">
        <v>43481.785775462966</v>
      </c>
      <c r="B4636">
        <v>267</v>
      </c>
      <c r="C4636" s="3">
        <f t="shared" si="72"/>
        <v>14.833333333333334</v>
      </c>
    </row>
    <row r="4637" spans="1:3">
      <c r="A4637" s="2">
        <v>43481.789247685185</v>
      </c>
      <c r="B4637">
        <v>256</v>
      </c>
      <c r="C4637" s="3">
        <f t="shared" si="72"/>
        <v>14.222222222222221</v>
      </c>
    </row>
    <row r="4638" spans="1:3">
      <c r="A4638" s="2">
        <v>43481.792719907404</v>
      </c>
      <c r="B4638">
        <v>237</v>
      </c>
      <c r="C4638" s="3">
        <f t="shared" si="72"/>
        <v>13.166666666666666</v>
      </c>
    </row>
    <row r="4639" spans="1:3">
      <c r="A4639" s="2">
        <v>43481.79619212963</v>
      </c>
      <c r="B4639">
        <v>215</v>
      </c>
      <c r="C4639" s="3">
        <f t="shared" si="72"/>
        <v>11.944444444444445</v>
      </c>
    </row>
    <row r="4640" spans="1:3">
      <c r="A4640" s="2">
        <v>43481.799664351849</v>
      </c>
      <c r="B4640">
        <v>193</v>
      </c>
      <c r="C4640" s="3">
        <f t="shared" si="72"/>
        <v>10.722222222222221</v>
      </c>
    </row>
    <row r="4641" spans="1:3">
      <c r="A4641" s="2">
        <v>43481.803136574075</v>
      </c>
      <c r="B4641">
        <v>175</v>
      </c>
      <c r="C4641" s="3">
        <f t="shared" si="72"/>
        <v>9.7222222222222214</v>
      </c>
    </row>
    <row r="4642" spans="1:3">
      <c r="A4642" s="2">
        <v>43481.806608796294</v>
      </c>
      <c r="B4642">
        <v>163</v>
      </c>
      <c r="C4642" s="3">
        <f t="shared" si="72"/>
        <v>9.0555555555555554</v>
      </c>
    </row>
    <row r="4643" spans="1:3">
      <c r="A4643" s="2">
        <v>43481.810081018521</v>
      </c>
      <c r="B4643">
        <v>158</v>
      </c>
      <c r="C4643" s="3">
        <f t="shared" si="72"/>
        <v>8.7777777777777786</v>
      </c>
    </row>
    <row r="4644" spans="1:3">
      <c r="A4644" s="2">
        <v>43481.81355324074</v>
      </c>
      <c r="B4644">
        <v>156</v>
      </c>
      <c r="C4644" s="3">
        <f t="shared" si="72"/>
        <v>8.6666666666666661</v>
      </c>
    </row>
    <row r="4645" spans="1:3">
      <c r="A4645" s="2">
        <v>43481.817025462966</v>
      </c>
      <c r="B4645">
        <v>152</v>
      </c>
      <c r="C4645" s="3">
        <f t="shared" si="72"/>
        <v>8.4444444444444446</v>
      </c>
    </row>
    <row r="4646" spans="1:3">
      <c r="A4646" s="2">
        <v>43481.820497685185</v>
      </c>
      <c r="B4646">
        <v>144</v>
      </c>
      <c r="C4646" s="3">
        <f t="shared" si="72"/>
        <v>8</v>
      </c>
    </row>
    <row r="4647" spans="1:3">
      <c r="A4647" s="2">
        <v>43481.823969907404</v>
      </c>
      <c r="B4647">
        <v>135</v>
      </c>
      <c r="C4647" s="3">
        <f t="shared" si="72"/>
        <v>7.5</v>
      </c>
    </row>
    <row r="4648" spans="1:3">
      <c r="A4648" s="2">
        <v>43481.82744212963</v>
      </c>
      <c r="B4648">
        <v>114</v>
      </c>
      <c r="C4648" s="3">
        <f t="shared" si="72"/>
        <v>6.333333333333333</v>
      </c>
    </row>
    <row r="4649" spans="1:3">
      <c r="A4649" s="2">
        <v>43481.830914351849</v>
      </c>
      <c r="B4649">
        <v>109</v>
      </c>
      <c r="C4649" s="3">
        <f t="shared" si="72"/>
        <v>6.0555555555555554</v>
      </c>
    </row>
    <row r="4650" spans="1:3">
      <c r="A4650" s="2">
        <v>43481.834386574075</v>
      </c>
      <c r="B4650">
        <v>112</v>
      </c>
      <c r="C4650" s="3">
        <f t="shared" si="72"/>
        <v>6.2222222222222223</v>
      </c>
    </row>
    <row r="4651" spans="1:3">
      <c r="A4651" s="2">
        <v>43481.837858796294</v>
      </c>
      <c r="B4651">
        <v>118</v>
      </c>
      <c r="C4651" s="3">
        <f t="shared" si="72"/>
        <v>6.5555555555555554</v>
      </c>
    </row>
    <row r="4652" spans="1:3">
      <c r="A4652" s="2">
        <v>43481.841331018521</v>
      </c>
      <c r="B4652">
        <v>123</v>
      </c>
      <c r="C4652" s="3">
        <f t="shared" si="72"/>
        <v>6.833333333333333</v>
      </c>
    </row>
    <row r="4653" spans="1:3">
      <c r="A4653" s="2">
        <v>43481.84480324074</v>
      </c>
      <c r="B4653">
        <v>119</v>
      </c>
      <c r="C4653" s="3">
        <f t="shared" si="72"/>
        <v>6.6111111111111107</v>
      </c>
    </row>
    <row r="4654" spans="1:3">
      <c r="A4654" s="2">
        <v>43481.848275462966</v>
      </c>
      <c r="B4654">
        <v>113</v>
      </c>
      <c r="C4654" s="3">
        <f t="shared" si="72"/>
        <v>6.2777777777777777</v>
      </c>
    </row>
    <row r="4655" spans="1:3">
      <c r="A4655" s="2">
        <v>43481.851747685185</v>
      </c>
      <c r="B4655">
        <v>109</v>
      </c>
      <c r="C4655" s="3">
        <f t="shared" si="72"/>
        <v>6.0555555555555554</v>
      </c>
    </row>
    <row r="4656" spans="1:3">
      <c r="A4656" s="2">
        <v>43481.855219907404</v>
      </c>
      <c r="B4656">
        <v>99</v>
      </c>
      <c r="C4656" s="3">
        <f t="shared" si="72"/>
        <v>5.5</v>
      </c>
    </row>
    <row r="4657" spans="1:3">
      <c r="A4657" s="2">
        <v>43481.85869212963</v>
      </c>
      <c r="B4657">
        <v>85</v>
      </c>
      <c r="C4657" s="3">
        <f t="shared" si="72"/>
        <v>4.7222222222222223</v>
      </c>
    </row>
    <row r="4658" spans="1:3">
      <c r="A4658" s="2">
        <v>43481.862164351849</v>
      </c>
      <c r="B4658">
        <v>70</v>
      </c>
      <c r="C4658" s="3">
        <f t="shared" si="72"/>
        <v>3.8888888888888888</v>
      </c>
    </row>
    <row r="4659" spans="1:3">
      <c r="A4659" s="2">
        <v>43481.865636574075</v>
      </c>
      <c r="B4659">
        <v>59</v>
      </c>
      <c r="C4659" s="3">
        <f t="shared" si="72"/>
        <v>3.2777777777777777</v>
      </c>
    </row>
    <row r="4660" spans="1:3">
      <c r="A4660" s="2">
        <v>43481.869108796294</v>
      </c>
      <c r="B4660">
        <v>56</v>
      </c>
      <c r="C4660" s="3">
        <f t="shared" si="72"/>
        <v>3.1111111111111112</v>
      </c>
    </row>
    <row r="4661" spans="1:3">
      <c r="A4661" s="2">
        <v>43481.872581018521</v>
      </c>
      <c r="B4661">
        <v>60</v>
      </c>
      <c r="C4661" s="3">
        <f t="shared" si="72"/>
        <v>3.3333333333333335</v>
      </c>
    </row>
    <row r="4662" spans="1:3">
      <c r="A4662" s="2">
        <v>43481.87605324074</v>
      </c>
      <c r="B4662">
        <v>65</v>
      </c>
      <c r="C4662" s="3">
        <f t="shared" si="72"/>
        <v>3.6111111111111112</v>
      </c>
    </row>
    <row r="4663" spans="1:3">
      <c r="A4663" s="2">
        <v>43481.879525462966</v>
      </c>
      <c r="B4663">
        <v>74</v>
      </c>
      <c r="C4663" s="3">
        <f t="shared" si="72"/>
        <v>4.1111111111111107</v>
      </c>
    </row>
    <row r="4664" spans="1:3">
      <c r="A4664" s="2">
        <v>43481.882997685185</v>
      </c>
      <c r="B4664">
        <v>79</v>
      </c>
      <c r="C4664" s="3">
        <f t="shared" si="72"/>
        <v>4.3888888888888893</v>
      </c>
    </row>
    <row r="4665" spans="1:3">
      <c r="A4665" s="2">
        <v>43481.886469907404</v>
      </c>
      <c r="B4665">
        <v>78</v>
      </c>
      <c r="C4665" s="3">
        <f t="shared" si="72"/>
        <v>4.333333333333333</v>
      </c>
    </row>
    <row r="4666" spans="1:3">
      <c r="A4666" s="2">
        <v>43481.88994212963</v>
      </c>
      <c r="B4666">
        <v>79</v>
      </c>
      <c r="C4666" s="3">
        <f t="shared" si="72"/>
        <v>4.3888888888888893</v>
      </c>
    </row>
    <row r="4667" spans="1:3">
      <c r="A4667" s="2">
        <v>43481.893414351849</v>
      </c>
      <c r="B4667">
        <v>79</v>
      </c>
      <c r="C4667" s="3">
        <f t="shared" si="72"/>
        <v>4.3888888888888893</v>
      </c>
    </row>
    <row r="4668" spans="1:3">
      <c r="A4668" s="2">
        <v>43481.896886574075</v>
      </c>
      <c r="B4668">
        <v>80</v>
      </c>
      <c r="C4668" s="3">
        <f t="shared" si="72"/>
        <v>4.4444444444444446</v>
      </c>
    </row>
    <row r="4669" spans="1:3">
      <c r="A4669" s="2">
        <v>43481.900358796294</v>
      </c>
      <c r="B4669">
        <v>80</v>
      </c>
      <c r="C4669" s="3">
        <f t="shared" si="72"/>
        <v>4.4444444444444446</v>
      </c>
    </row>
    <row r="4670" spans="1:3">
      <c r="A4670" s="2">
        <v>43481.903831018521</v>
      </c>
      <c r="B4670">
        <v>82</v>
      </c>
      <c r="C4670" s="3">
        <f t="shared" si="72"/>
        <v>4.5555555555555554</v>
      </c>
    </row>
    <row r="4671" spans="1:3">
      <c r="A4671" s="2">
        <v>43481.90730324074</v>
      </c>
      <c r="B4671">
        <v>84</v>
      </c>
      <c r="C4671" s="3">
        <f t="shared" si="72"/>
        <v>4.666666666666667</v>
      </c>
    </row>
    <row r="4672" spans="1:3">
      <c r="A4672" s="2">
        <v>43481.910775462966</v>
      </c>
      <c r="B4672">
        <v>86</v>
      </c>
      <c r="C4672" s="3">
        <f t="shared" si="72"/>
        <v>4.7777777777777777</v>
      </c>
    </row>
    <row r="4673" spans="1:3">
      <c r="A4673" s="2">
        <v>43481.914247685185</v>
      </c>
      <c r="B4673">
        <v>88</v>
      </c>
      <c r="C4673" s="3">
        <f t="shared" si="72"/>
        <v>4.8888888888888893</v>
      </c>
    </row>
    <row r="4674" spans="1:3">
      <c r="A4674" s="2">
        <v>43481.917719907404</v>
      </c>
      <c r="B4674">
        <v>89</v>
      </c>
      <c r="C4674" s="3">
        <f t="shared" si="72"/>
        <v>4.9444444444444446</v>
      </c>
    </row>
    <row r="4675" spans="1:3">
      <c r="A4675" s="2">
        <v>43481.92119212963</v>
      </c>
      <c r="B4675">
        <v>95</v>
      </c>
      <c r="C4675" s="3">
        <f t="shared" ref="C4675:C4738" si="73">(B4675/18)</f>
        <v>5.2777777777777777</v>
      </c>
    </row>
    <row r="4676" spans="1:3">
      <c r="A4676" s="2">
        <v>43481.924664351849</v>
      </c>
      <c r="B4676">
        <v>96</v>
      </c>
      <c r="C4676" s="3">
        <f t="shared" si="73"/>
        <v>5.333333333333333</v>
      </c>
    </row>
    <row r="4677" spans="1:3">
      <c r="A4677" s="2">
        <v>43481.928136574075</v>
      </c>
      <c r="B4677">
        <v>97</v>
      </c>
      <c r="C4677" s="3">
        <f t="shared" si="73"/>
        <v>5.3888888888888893</v>
      </c>
    </row>
    <row r="4678" spans="1:3">
      <c r="A4678" s="2">
        <v>43481.931608796294</v>
      </c>
      <c r="B4678">
        <v>98</v>
      </c>
      <c r="C4678" s="3">
        <f t="shared" si="73"/>
        <v>5.4444444444444446</v>
      </c>
    </row>
    <row r="4679" spans="1:3">
      <c r="A4679" s="2">
        <v>43481.93509259259</v>
      </c>
      <c r="B4679">
        <v>101</v>
      </c>
      <c r="C4679" s="3">
        <f t="shared" si="73"/>
        <v>5.6111111111111107</v>
      </c>
    </row>
    <row r="4680" spans="1:3">
      <c r="A4680" s="2">
        <v>43481.938564814816</v>
      </c>
      <c r="B4680">
        <v>102</v>
      </c>
      <c r="C4680" s="3">
        <f t="shared" si="73"/>
        <v>5.666666666666667</v>
      </c>
    </row>
    <row r="4681" spans="1:3">
      <c r="A4681" s="2">
        <v>43481.942037037035</v>
      </c>
      <c r="B4681">
        <v>102</v>
      </c>
      <c r="C4681" s="3">
        <f t="shared" si="73"/>
        <v>5.666666666666667</v>
      </c>
    </row>
    <row r="4682" spans="1:3">
      <c r="A4682" s="2">
        <v>43481.945509259262</v>
      </c>
      <c r="B4682">
        <v>102</v>
      </c>
      <c r="C4682" s="3">
        <f t="shared" si="73"/>
        <v>5.666666666666667</v>
      </c>
    </row>
    <row r="4683" spans="1:3">
      <c r="A4683" s="2">
        <v>43481.948981481481</v>
      </c>
      <c r="B4683">
        <v>101</v>
      </c>
      <c r="C4683" s="3">
        <f t="shared" si="73"/>
        <v>5.6111111111111107</v>
      </c>
    </row>
    <row r="4684" spans="1:3">
      <c r="A4684" s="2">
        <v>43481.952453703707</v>
      </c>
      <c r="B4684">
        <v>104</v>
      </c>
      <c r="C4684" s="3">
        <f t="shared" si="73"/>
        <v>5.7777777777777777</v>
      </c>
    </row>
    <row r="4685" spans="1:3">
      <c r="A4685" s="2">
        <v>43481.955925925926</v>
      </c>
      <c r="B4685">
        <v>108</v>
      </c>
      <c r="C4685" s="3">
        <f t="shared" si="73"/>
        <v>6</v>
      </c>
    </row>
    <row r="4686" spans="1:3">
      <c r="A4686" s="2">
        <v>43481.959398148145</v>
      </c>
      <c r="B4686">
        <v>116</v>
      </c>
      <c r="C4686" s="3">
        <f t="shared" si="73"/>
        <v>6.4444444444444446</v>
      </c>
    </row>
    <row r="4687" spans="1:3">
      <c r="A4687" s="2">
        <v>43481.962870370371</v>
      </c>
      <c r="B4687">
        <v>127</v>
      </c>
      <c r="C4687" s="3">
        <f t="shared" si="73"/>
        <v>7.0555555555555554</v>
      </c>
    </row>
    <row r="4688" spans="1:3">
      <c r="A4688" s="2">
        <v>43481.96634259259</v>
      </c>
      <c r="B4688">
        <v>134</v>
      </c>
      <c r="C4688" s="3">
        <f t="shared" si="73"/>
        <v>7.4444444444444446</v>
      </c>
    </row>
    <row r="4689" spans="1:3">
      <c r="A4689" s="2">
        <v>43481.969814814816</v>
      </c>
      <c r="B4689">
        <v>142</v>
      </c>
      <c r="C4689" s="3">
        <f t="shared" si="73"/>
        <v>7.8888888888888893</v>
      </c>
    </row>
    <row r="4690" spans="1:3">
      <c r="A4690" s="2">
        <v>43481.973287037035</v>
      </c>
      <c r="B4690">
        <v>151</v>
      </c>
      <c r="C4690" s="3">
        <f t="shared" si="73"/>
        <v>8.3888888888888893</v>
      </c>
    </row>
    <row r="4691" spans="1:3">
      <c r="A4691" s="2">
        <v>43481.976759259262</v>
      </c>
      <c r="B4691">
        <v>161</v>
      </c>
      <c r="C4691" s="3">
        <f t="shared" si="73"/>
        <v>8.9444444444444446</v>
      </c>
    </row>
    <row r="4692" spans="1:3">
      <c r="A4692" s="2">
        <v>43481.980231481481</v>
      </c>
      <c r="B4692">
        <v>171</v>
      </c>
      <c r="C4692" s="3">
        <f t="shared" si="73"/>
        <v>9.5</v>
      </c>
    </row>
    <row r="4693" spans="1:3">
      <c r="A4693" s="2">
        <v>43481.983703703707</v>
      </c>
      <c r="B4693">
        <v>178</v>
      </c>
      <c r="C4693" s="3">
        <f t="shared" si="73"/>
        <v>9.8888888888888893</v>
      </c>
    </row>
    <row r="4694" spans="1:3">
      <c r="A4694" s="2">
        <v>43481.987175925926</v>
      </c>
      <c r="B4694">
        <v>181</v>
      </c>
      <c r="C4694" s="3">
        <f t="shared" si="73"/>
        <v>10.055555555555555</v>
      </c>
    </row>
    <row r="4695" spans="1:3">
      <c r="A4695" s="2">
        <v>43481.990648148145</v>
      </c>
      <c r="B4695">
        <v>186</v>
      </c>
      <c r="C4695" s="3">
        <f t="shared" si="73"/>
        <v>10.333333333333334</v>
      </c>
    </row>
    <row r="4696" spans="1:3">
      <c r="A4696" s="2">
        <v>43481.994120370371</v>
      </c>
      <c r="B4696">
        <v>190</v>
      </c>
      <c r="C4696" s="3">
        <f t="shared" si="73"/>
        <v>10.555555555555555</v>
      </c>
    </row>
    <row r="4697" spans="1:3">
      <c r="A4697" s="2">
        <v>43481.99759259259</v>
      </c>
      <c r="B4697">
        <v>192</v>
      </c>
      <c r="C4697" s="3">
        <f t="shared" si="73"/>
        <v>10.666666666666666</v>
      </c>
    </row>
    <row r="4698" spans="1:3">
      <c r="A4698" s="2">
        <v>43482.001064814816</v>
      </c>
      <c r="B4698">
        <v>195</v>
      </c>
      <c r="C4698" s="3">
        <f t="shared" si="73"/>
        <v>10.833333333333334</v>
      </c>
    </row>
    <row r="4699" spans="1:3">
      <c r="A4699" s="2">
        <v>43482.004537037035</v>
      </c>
      <c r="B4699">
        <v>199</v>
      </c>
      <c r="C4699" s="3">
        <f t="shared" si="73"/>
        <v>11.055555555555555</v>
      </c>
    </row>
    <row r="4700" spans="1:3">
      <c r="A4700" s="2">
        <v>43482.008009259262</v>
      </c>
      <c r="B4700">
        <v>172</v>
      </c>
      <c r="C4700" s="3">
        <f t="shared" si="73"/>
        <v>9.5555555555555554</v>
      </c>
    </row>
    <row r="4701" spans="1:3">
      <c r="A4701" s="2">
        <v>43482.011481481481</v>
      </c>
      <c r="B4701">
        <v>162</v>
      </c>
      <c r="C4701" s="3">
        <f t="shared" si="73"/>
        <v>9</v>
      </c>
    </row>
    <row r="4702" spans="1:3">
      <c r="A4702" s="2">
        <v>43482.014953703707</v>
      </c>
      <c r="B4702">
        <v>150</v>
      </c>
      <c r="C4702" s="3">
        <f t="shared" si="73"/>
        <v>8.3333333333333339</v>
      </c>
    </row>
    <row r="4703" spans="1:3">
      <c r="A4703" s="2">
        <v>43482.018425925926</v>
      </c>
      <c r="B4703">
        <v>138</v>
      </c>
      <c r="C4703" s="3">
        <f t="shared" si="73"/>
        <v>7.666666666666667</v>
      </c>
    </row>
    <row r="4704" spans="1:3">
      <c r="A4704" s="2">
        <v>43482.021898148145</v>
      </c>
      <c r="B4704">
        <v>127</v>
      </c>
      <c r="C4704" s="3">
        <f t="shared" si="73"/>
        <v>7.0555555555555554</v>
      </c>
    </row>
    <row r="4705" spans="1:3">
      <c r="A4705" s="2">
        <v>43482.025370370371</v>
      </c>
      <c r="B4705">
        <v>116</v>
      </c>
      <c r="C4705" s="3">
        <f t="shared" si="73"/>
        <v>6.4444444444444446</v>
      </c>
    </row>
    <row r="4706" spans="1:3">
      <c r="A4706" s="2">
        <v>43482.02884259259</v>
      </c>
      <c r="B4706">
        <v>108</v>
      </c>
      <c r="C4706" s="3">
        <f t="shared" si="73"/>
        <v>6</v>
      </c>
    </row>
    <row r="4707" spans="1:3">
      <c r="A4707" s="2">
        <v>43482.032314814816</v>
      </c>
      <c r="B4707">
        <v>102</v>
      </c>
      <c r="C4707" s="3">
        <f t="shared" si="73"/>
        <v>5.666666666666667</v>
      </c>
    </row>
    <row r="4708" spans="1:3">
      <c r="A4708" s="2">
        <v>43482.035787037035</v>
      </c>
      <c r="B4708">
        <v>97</v>
      </c>
      <c r="C4708" s="3">
        <f t="shared" si="73"/>
        <v>5.3888888888888893</v>
      </c>
    </row>
    <row r="4709" spans="1:3">
      <c r="A4709" s="2">
        <v>43482.039259259262</v>
      </c>
      <c r="B4709">
        <v>92</v>
      </c>
      <c r="C4709" s="3">
        <f t="shared" si="73"/>
        <v>5.1111111111111107</v>
      </c>
    </row>
    <row r="4710" spans="1:3">
      <c r="A4710" s="2">
        <v>43482.042731481481</v>
      </c>
      <c r="B4710">
        <v>90</v>
      </c>
      <c r="C4710" s="3">
        <f t="shared" si="73"/>
        <v>5</v>
      </c>
    </row>
    <row r="4711" spans="1:3">
      <c r="A4711" s="2">
        <v>43482.046203703707</v>
      </c>
      <c r="B4711">
        <v>90</v>
      </c>
      <c r="C4711" s="3">
        <f t="shared" si="73"/>
        <v>5</v>
      </c>
    </row>
    <row r="4712" spans="1:3">
      <c r="A4712" s="2">
        <v>43482.049675925926</v>
      </c>
      <c r="B4712">
        <v>87</v>
      </c>
      <c r="C4712" s="3">
        <f t="shared" si="73"/>
        <v>4.833333333333333</v>
      </c>
    </row>
    <row r="4713" spans="1:3">
      <c r="A4713" s="2">
        <v>43482.053148148145</v>
      </c>
      <c r="B4713">
        <v>85</v>
      </c>
      <c r="C4713" s="3">
        <f t="shared" si="73"/>
        <v>4.7222222222222223</v>
      </c>
    </row>
    <row r="4714" spans="1:3">
      <c r="A4714" s="2">
        <v>43482.056620370371</v>
      </c>
      <c r="B4714">
        <v>89</v>
      </c>
      <c r="C4714" s="3">
        <f t="shared" si="73"/>
        <v>4.9444444444444446</v>
      </c>
    </row>
    <row r="4715" spans="1:3">
      <c r="A4715" s="2">
        <v>43482.06009259259</v>
      </c>
      <c r="B4715">
        <v>92</v>
      </c>
      <c r="C4715" s="3">
        <f t="shared" si="73"/>
        <v>5.1111111111111107</v>
      </c>
    </row>
    <row r="4716" spans="1:3">
      <c r="A4716" s="2">
        <v>43482.063564814816</v>
      </c>
      <c r="B4716">
        <v>90</v>
      </c>
      <c r="C4716" s="3">
        <f t="shared" si="73"/>
        <v>5</v>
      </c>
    </row>
    <row r="4717" spans="1:3">
      <c r="A4717" s="2">
        <v>43482.067037037035</v>
      </c>
      <c r="B4717">
        <v>86</v>
      </c>
      <c r="C4717" s="3">
        <f t="shared" si="73"/>
        <v>4.7777777777777777</v>
      </c>
    </row>
    <row r="4718" spans="1:3">
      <c r="A4718" s="2">
        <v>43482.070509259262</v>
      </c>
      <c r="B4718">
        <v>85</v>
      </c>
      <c r="C4718" s="3">
        <f t="shared" si="73"/>
        <v>4.7222222222222223</v>
      </c>
    </row>
    <row r="4719" spans="1:3">
      <c r="A4719" s="2">
        <v>43482.073981481481</v>
      </c>
      <c r="B4719">
        <v>84</v>
      </c>
      <c r="C4719" s="3">
        <f t="shared" si="73"/>
        <v>4.666666666666667</v>
      </c>
    </row>
    <row r="4720" spans="1:3">
      <c r="A4720" s="2">
        <v>43482.077453703707</v>
      </c>
      <c r="B4720">
        <v>85</v>
      </c>
      <c r="C4720" s="3">
        <f t="shared" si="73"/>
        <v>4.7222222222222223</v>
      </c>
    </row>
    <row r="4721" spans="1:3">
      <c r="A4721" s="2">
        <v>43482.080925925926</v>
      </c>
      <c r="B4721">
        <v>86</v>
      </c>
      <c r="C4721" s="3">
        <f t="shared" si="73"/>
        <v>4.7777777777777777</v>
      </c>
    </row>
    <row r="4722" spans="1:3">
      <c r="A4722" s="2">
        <v>43482.084398148145</v>
      </c>
      <c r="B4722">
        <v>88</v>
      </c>
      <c r="C4722" s="3">
        <f t="shared" si="73"/>
        <v>4.8888888888888893</v>
      </c>
    </row>
    <row r="4723" spans="1:3">
      <c r="A4723" s="2">
        <v>43482.087870370371</v>
      </c>
      <c r="B4723">
        <v>88</v>
      </c>
      <c r="C4723" s="3">
        <f t="shared" si="73"/>
        <v>4.8888888888888893</v>
      </c>
    </row>
    <row r="4724" spans="1:3">
      <c r="A4724" s="2">
        <v>43482.09134259259</v>
      </c>
      <c r="B4724">
        <v>89</v>
      </c>
      <c r="C4724" s="3">
        <f t="shared" si="73"/>
        <v>4.9444444444444446</v>
      </c>
    </row>
    <row r="4725" spans="1:3">
      <c r="A4725" s="2">
        <v>43482.094814814816</v>
      </c>
      <c r="B4725">
        <v>90</v>
      </c>
      <c r="C4725" s="3">
        <f t="shared" si="73"/>
        <v>5</v>
      </c>
    </row>
    <row r="4726" spans="1:3">
      <c r="A4726" s="2">
        <v>43482.098287037035</v>
      </c>
      <c r="B4726">
        <v>93</v>
      </c>
      <c r="C4726" s="3">
        <f t="shared" si="73"/>
        <v>5.166666666666667</v>
      </c>
    </row>
    <row r="4727" spans="1:3">
      <c r="A4727" s="2">
        <v>43482.101759259262</v>
      </c>
      <c r="B4727">
        <v>98</v>
      </c>
      <c r="C4727" s="3">
        <f t="shared" si="73"/>
        <v>5.4444444444444446</v>
      </c>
    </row>
    <row r="4728" spans="1:3">
      <c r="A4728" s="2">
        <v>43482.105231481481</v>
      </c>
      <c r="B4728">
        <v>103</v>
      </c>
      <c r="C4728" s="3">
        <f t="shared" si="73"/>
        <v>5.7222222222222223</v>
      </c>
    </row>
    <row r="4729" spans="1:3">
      <c r="A4729" s="2">
        <v>43482.108703703707</v>
      </c>
      <c r="B4729">
        <v>108</v>
      </c>
      <c r="C4729" s="3">
        <f t="shared" si="73"/>
        <v>6</v>
      </c>
    </row>
    <row r="4730" spans="1:3">
      <c r="A4730" s="2">
        <v>43482.112175925926</v>
      </c>
      <c r="B4730">
        <v>109</v>
      </c>
      <c r="C4730" s="3">
        <f t="shared" si="73"/>
        <v>6.0555555555555554</v>
      </c>
    </row>
    <row r="4731" spans="1:3">
      <c r="A4731" s="2">
        <v>43482.115648148145</v>
      </c>
      <c r="B4731">
        <v>109</v>
      </c>
      <c r="C4731" s="3">
        <f t="shared" si="73"/>
        <v>6.0555555555555554</v>
      </c>
    </row>
    <row r="4732" spans="1:3">
      <c r="A4732" s="2">
        <v>43482.119120370371</v>
      </c>
      <c r="B4732">
        <v>107</v>
      </c>
      <c r="C4732" s="3">
        <f t="shared" si="73"/>
        <v>5.9444444444444446</v>
      </c>
    </row>
    <row r="4733" spans="1:3">
      <c r="A4733" s="2">
        <v>43482.12259259259</v>
      </c>
      <c r="B4733">
        <v>106</v>
      </c>
      <c r="C4733" s="3">
        <f t="shared" si="73"/>
        <v>5.8888888888888893</v>
      </c>
    </row>
    <row r="4734" spans="1:3">
      <c r="A4734" s="2">
        <v>43482.126064814816</v>
      </c>
      <c r="B4734">
        <v>106</v>
      </c>
      <c r="C4734" s="3">
        <f t="shared" si="73"/>
        <v>5.8888888888888893</v>
      </c>
    </row>
    <row r="4735" spans="1:3">
      <c r="A4735" s="2">
        <v>43482.129537037035</v>
      </c>
      <c r="B4735">
        <v>105</v>
      </c>
      <c r="C4735" s="3">
        <f t="shared" si="73"/>
        <v>5.833333333333333</v>
      </c>
    </row>
    <row r="4736" spans="1:3">
      <c r="A4736" s="2">
        <v>43482.133009259262</v>
      </c>
      <c r="B4736">
        <v>102</v>
      </c>
      <c r="C4736" s="3">
        <f t="shared" si="73"/>
        <v>5.666666666666667</v>
      </c>
    </row>
    <row r="4737" spans="1:3">
      <c r="A4737" s="2">
        <v>43482.136481481481</v>
      </c>
      <c r="B4737">
        <v>100</v>
      </c>
      <c r="C4737" s="3">
        <f t="shared" si="73"/>
        <v>5.5555555555555554</v>
      </c>
    </row>
    <row r="4738" spans="1:3">
      <c r="A4738" s="2">
        <v>43482.139953703707</v>
      </c>
      <c r="B4738">
        <v>98</v>
      </c>
      <c r="C4738" s="3">
        <f t="shared" si="73"/>
        <v>5.4444444444444446</v>
      </c>
    </row>
    <row r="4739" spans="1:3">
      <c r="A4739" s="2">
        <v>43482.143425925926</v>
      </c>
      <c r="B4739">
        <v>100</v>
      </c>
      <c r="C4739" s="3">
        <f t="shared" ref="C4739:C4802" si="74">(B4739/18)</f>
        <v>5.5555555555555554</v>
      </c>
    </row>
    <row r="4740" spans="1:3">
      <c r="A4740" s="2">
        <v>43482.146898148145</v>
      </c>
      <c r="B4740">
        <v>100</v>
      </c>
      <c r="C4740" s="3">
        <f t="shared" si="74"/>
        <v>5.5555555555555554</v>
      </c>
    </row>
    <row r="4741" spans="1:3">
      <c r="A4741" s="2">
        <v>43482.150370370371</v>
      </c>
      <c r="B4741">
        <v>100</v>
      </c>
      <c r="C4741" s="3">
        <f t="shared" si="74"/>
        <v>5.5555555555555554</v>
      </c>
    </row>
    <row r="4742" spans="1:3">
      <c r="A4742" s="2">
        <v>43482.15384259259</v>
      </c>
      <c r="B4742">
        <v>100</v>
      </c>
      <c r="C4742" s="3">
        <f t="shared" si="74"/>
        <v>5.5555555555555554</v>
      </c>
    </row>
    <row r="4743" spans="1:3">
      <c r="A4743" s="2">
        <v>43482.157314814816</v>
      </c>
      <c r="B4743">
        <v>104</v>
      </c>
      <c r="C4743" s="3">
        <f t="shared" si="74"/>
        <v>5.7777777777777777</v>
      </c>
    </row>
    <row r="4744" spans="1:3">
      <c r="A4744" s="2">
        <v>43482.160787037035</v>
      </c>
      <c r="B4744">
        <v>106</v>
      </c>
      <c r="C4744" s="3">
        <f t="shared" si="74"/>
        <v>5.8888888888888893</v>
      </c>
    </row>
    <row r="4745" spans="1:3">
      <c r="A4745" s="2">
        <v>43482.164259259262</v>
      </c>
      <c r="B4745">
        <v>107</v>
      </c>
      <c r="C4745" s="3">
        <f t="shared" si="74"/>
        <v>5.9444444444444446</v>
      </c>
    </row>
    <row r="4746" spans="1:3">
      <c r="A4746" s="2">
        <v>43482.167731481481</v>
      </c>
      <c r="B4746">
        <v>107</v>
      </c>
      <c r="C4746" s="3">
        <f t="shared" si="74"/>
        <v>5.9444444444444446</v>
      </c>
    </row>
    <row r="4747" spans="1:3">
      <c r="A4747" s="2">
        <v>43482.171203703707</v>
      </c>
      <c r="B4747">
        <v>108</v>
      </c>
      <c r="C4747" s="3">
        <f t="shared" si="74"/>
        <v>6</v>
      </c>
    </row>
    <row r="4748" spans="1:3">
      <c r="A4748" s="2">
        <v>43482.174675925926</v>
      </c>
      <c r="B4748">
        <v>109</v>
      </c>
      <c r="C4748" s="3">
        <f t="shared" si="74"/>
        <v>6.0555555555555554</v>
      </c>
    </row>
    <row r="4749" spans="1:3">
      <c r="A4749" s="2">
        <v>43482.178148148145</v>
      </c>
      <c r="B4749">
        <v>109</v>
      </c>
      <c r="C4749" s="3">
        <f t="shared" si="74"/>
        <v>6.0555555555555554</v>
      </c>
    </row>
    <row r="4750" spans="1:3">
      <c r="A4750" s="2">
        <v>43482.181620370371</v>
      </c>
      <c r="B4750">
        <v>111</v>
      </c>
      <c r="C4750" s="3">
        <f t="shared" si="74"/>
        <v>6.166666666666667</v>
      </c>
    </row>
    <row r="4751" spans="1:3">
      <c r="A4751" s="2">
        <v>43482.185104166667</v>
      </c>
      <c r="B4751">
        <v>111</v>
      </c>
      <c r="C4751" s="3">
        <f t="shared" si="74"/>
        <v>6.166666666666667</v>
      </c>
    </row>
    <row r="4752" spans="1:3">
      <c r="A4752" s="2">
        <v>43482.188576388886</v>
      </c>
      <c r="B4752">
        <v>110</v>
      </c>
      <c r="C4752" s="3">
        <f t="shared" si="74"/>
        <v>6.1111111111111107</v>
      </c>
    </row>
    <row r="4753" spans="1:3">
      <c r="A4753" s="2">
        <v>43482.192048611112</v>
      </c>
      <c r="B4753">
        <v>108</v>
      </c>
      <c r="C4753" s="3">
        <f t="shared" si="74"/>
        <v>6</v>
      </c>
    </row>
    <row r="4754" spans="1:3">
      <c r="A4754" s="2">
        <v>43482.195520833331</v>
      </c>
      <c r="B4754">
        <v>107</v>
      </c>
      <c r="C4754" s="3">
        <f t="shared" si="74"/>
        <v>5.9444444444444446</v>
      </c>
    </row>
    <row r="4755" spans="1:3">
      <c r="A4755" s="2">
        <v>43482.198993055557</v>
      </c>
      <c r="B4755">
        <v>106</v>
      </c>
      <c r="C4755" s="3">
        <f t="shared" si="74"/>
        <v>5.8888888888888893</v>
      </c>
    </row>
    <row r="4756" spans="1:3">
      <c r="A4756" s="2">
        <v>43482.202465277776</v>
      </c>
      <c r="B4756">
        <v>105</v>
      </c>
      <c r="C4756" s="3">
        <f t="shared" si="74"/>
        <v>5.833333333333333</v>
      </c>
    </row>
    <row r="4757" spans="1:3">
      <c r="A4757" s="2">
        <v>43482.205937500003</v>
      </c>
      <c r="B4757">
        <v>104</v>
      </c>
      <c r="C4757" s="3">
        <f t="shared" si="74"/>
        <v>5.7777777777777777</v>
      </c>
    </row>
    <row r="4758" spans="1:3">
      <c r="A4758" s="2">
        <v>43482.209409722222</v>
      </c>
      <c r="B4758">
        <v>103</v>
      </c>
      <c r="C4758" s="3">
        <f t="shared" si="74"/>
        <v>5.7222222222222223</v>
      </c>
    </row>
    <row r="4759" spans="1:3">
      <c r="A4759" s="2">
        <v>43482.212881944448</v>
      </c>
      <c r="B4759">
        <v>102</v>
      </c>
      <c r="C4759" s="3">
        <f t="shared" si="74"/>
        <v>5.666666666666667</v>
      </c>
    </row>
    <row r="4760" spans="1:3">
      <c r="A4760" s="2">
        <v>43482.216354166667</v>
      </c>
      <c r="B4760">
        <v>101</v>
      </c>
      <c r="C4760" s="3">
        <f t="shared" si="74"/>
        <v>5.6111111111111107</v>
      </c>
    </row>
    <row r="4761" spans="1:3">
      <c r="A4761" s="2">
        <v>43482.219826388886</v>
      </c>
      <c r="B4761">
        <v>99</v>
      </c>
      <c r="C4761" s="3">
        <f t="shared" si="74"/>
        <v>5.5</v>
      </c>
    </row>
    <row r="4762" spans="1:3">
      <c r="A4762" s="2">
        <v>43482.223298611112</v>
      </c>
      <c r="B4762">
        <v>97</v>
      </c>
      <c r="C4762" s="3">
        <f t="shared" si="74"/>
        <v>5.3888888888888893</v>
      </c>
    </row>
    <row r="4763" spans="1:3">
      <c r="A4763" s="2">
        <v>43482.226770833331</v>
      </c>
      <c r="B4763">
        <v>96</v>
      </c>
      <c r="C4763" s="3">
        <f t="shared" si="74"/>
        <v>5.333333333333333</v>
      </c>
    </row>
    <row r="4764" spans="1:3">
      <c r="A4764" s="2">
        <v>43482.230243055557</v>
      </c>
      <c r="B4764">
        <v>95</v>
      </c>
      <c r="C4764" s="3">
        <f t="shared" si="74"/>
        <v>5.2777777777777777</v>
      </c>
    </row>
    <row r="4765" spans="1:3">
      <c r="A4765" s="2">
        <v>43482.233715277776</v>
      </c>
      <c r="B4765">
        <v>93</v>
      </c>
      <c r="C4765" s="3">
        <f t="shared" si="74"/>
        <v>5.166666666666667</v>
      </c>
    </row>
    <row r="4766" spans="1:3">
      <c r="A4766" s="2">
        <v>43482.237187500003</v>
      </c>
      <c r="B4766">
        <v>93</v>
      </c>
      <c r="C4766" s="3">
        <f t="shared" si="74"/>
        <v>5.166666666666667</v>
      </c>
    </row>
    <row r="4767" spans="1:3">
      <c r="A4767" s="2">
        <v>43482.240659722222</v>
      </c>
      <c r="B4767">
        <v>95</v>
      </c>
      <c r="C4767" s="3">
        <f t="shared" si="74"/>
        <v>5.2777777777777777</v>
      </c>
    </row>
    <row r="4768" spans="1:3">
      <c r="A4768" s="2">
        <v>43482.244131944448</v>
      </c>
      <c r="B4768">
        <v>95</v>
      </c>
      <c r="C4768" s="3">
        <f t="shared" si="74"/>
        <v>5.2777777777777777</v>
      </c>
    </row>
    <row r="4769" spans="1:3">
      <c r="A4769" s="2">
        <v>43482.247604166667</v>
      </c>
      <c r="B4769">
        <v>96</v>
      </c>
      <c r="C4769" s="3">
        <f t="shared" si="74"/>
        <v>5.333333333333333</v>
      </c>
    </row>
    <row r="4770" spans="1:3">
      <c r="A4770" s="2">
        <v>43482.251076388886</v>
      </c>
      <c r="B4770">
        <v>95</v>
      </c>
      <c r="C4770" s="3">
        <f t="shared" si="74"/>
        <v>5.2777777777777777</v>
      </c>
    </row>
    <row r="4771" spans="1:3">
      <c r="A4771" s="2">
        <v>43482.254548611112</v>
      </c>
      <c r="B4771">
        <v>91</v>
      </c>
      <c r="C4771" s="3">
        <f t="shared" si="74"/>
        <v>5.0555555555555554</v>
      </c>
    </row>
    <row r="4772" spans="1:3">
      <c r="A4772" s="2">
        <v>43482.258020833331</v>
      </c>
      <c r="B4772">
        <v>92</v>
      </c>
      <c r="C4772" s="3">
        <f t="shared" si="74"/>
        <v>5.1111111111111107</v>
      </c>
    </row>
    <row r="4773" spans="1:3">
      <c r="A4773" s="2">
        <v>43482.261493055557</v>
      </c>
      <c r="B4773">
        <v>94</v>
      </c>
      <c r="C4773" s="3">
        <f t="shared" si="74"/>
        <v>5.2222222222222223</v>
      </c>
    </row>
    <row r="4774" spans="1:3">
      <c r="A4774" s="2">
        <v>43482.264965277776</v>
      </c>
      <c r="B4774">
        <v>98</v>
      </c>
      <c r="C4774" s="3">
        <f t="shared" si="74"/>
        <v>5.4444444444444446</v>
      </c>
    </row>
    <row r="4775" spans="1:3">
      <c r="A4775" s="2">
        <v>43482.268437500003</v>
      </c>
      <c r="B4775">
        <v>99</v>
      </c>
      <c r="C4775" s="3">
        <f t="shared" si="74"/>
        <v>5.5</v>
      </c>
    </row>
    <row r="4776" spans="1:3">
      <c r="A4776" s="2">
        <v>43482.271909722222</v>
      </c>
      <c r="B4776">
        <v>99</v>
      </c>
      <c r="C4776" s="3">
        <f t="shared" si="74"/>
        <v>5.5</v>
      </c>
    </row>
    <row r="4777" spans="1:3">
      <c r="A4777" s="2">
        <v>43482.275381944448</v>
      </c>
      <c r="B4777">
        <v>99</v>
      </c>
      <c r="C4777" s="3">
        <f t="shared" si="74"/>
        <v>5.5</v>
      </c>
    </row>
    <row r="4778" spans="1:3">
      <c r="A4778" s="2">
        <v>43482.278854166667</v>
      </c>
      <c r="B4778">
        <v>96</v>
      </c>
      <c r="C4778" s="3">
        <f t="shared" si="74"/>
        <v>5.333333333333333</v>
      </c>
    </row>
    <row r="4779" spans="1:3">
      <c r="A4779" s="2">
        <v>43482.282326388886</v>
      </c>
      <c r="B4779">
        <v>96</v>
      </c>
      <c r="C4779" s="3">
        <f t="shared" si="74"/>
        <v>5.333333333333333</v>
      </c>
    </row>
    <row r="4780" spans="1:3">
      <c r="A4780" s="2">
        <v>43482.285798611112</v>
      </c>
      <c r="B4780">
        <v>95</v>
      </c>
      <c r="C4780" s="3">
        <f t="shared" si="74"/>
        <v>5.2777777777777777</v>
      </c>
    </row>
    <row r="4781" spans="1:3">
      <c r="A4781" s="2">
        <v>43482.289270833331</v>
      </c>
      <c r="B4781">
        <v>95</v>
      </c>
      <c r="C4781" s="3">
        <f t="shared" si="74"/>
        <v>5.2777777777777777</v>
      </c>
    </row>
    <row r="4782" spans="1:3">
      <c r="A4782" s="2">
        <v>43482.292743055557</v>
      </c>
      <c r="B4782">
        <v>95</v>
      </c>
      <c r="C4782" s="3">
        <f t="shared" si="74"/>
        <v>5.2777777777777777</v>
      </c>
    </row>
    <row r="4783" spans="1:3">
      <c r="A4783" s="2">
        <v>43482.296215277776</v>
      </c>
      <c r="B4783">
        <v>96</v>
      </c>
      <c r="C4783" s="3">
        <f t="shared" si="74"/>
        <v>5.333333333333333</v>
      </c>
    </row>
    <row r="4784" spans="1:3">
      <c r="A4784" s="2">
        <v>43482.299687500003</v>
      </c>
      <c r="B4784">
        <v>98</v>
      </c>
      <c r="C4784" s="3">
        <f t="shared" si="74"/>
        <v>5.4444444444444446</v>
      </c>
    </row>
    <row r="4785" spans="1:3">
      <c r="A4785" s="2">
        <v>43482.303159722222</v>
      </c>
      <c r="B4785">
        <v>100</v>
      </c>
      <c r="C4785" s="3">
        <f t="shared" si="74"/>
        <v>5.5555555555555554</v>
      </c>
    </row>
    <row r="4786" spans="1:3">
      <c r="A4786" s="2">
        <v>43482.306631944448</v>
      </c>
      <c r="B4786">
        <v>102</v>
      </c>
      <c r="C4786" s="3">
        <f t="shared" si="74"/>
        <v>5.666666666666667</v>
      </c>
    </row>
    <row r="4787" spans="1:3">
      <c r="A4787" s="2">
        <v>43482.310104166667</v>
      </c>
      <c r="B4787">
        <v>104</v>
      </c>
      <c r="C4787" s="3">
        <f t="shared" si="74"/>
        <v>5.7777777777777777</v>
      </c>
    </row>
    <row r="4788" spans="1:3">
      <c r="A4788" s="2">
        <v>43482.313576388886</v>
      </c>
      <c r="B4788">
        <v>109</v>
      </c>
      <c r="C4788" s="3">
        <f t="shared" si="74"/>
        <v>6.0555555555555554</v>
      </c>
    </row>
    <row r="4789" spans="1:3">
      <c r="A4789" s="2">
        <v>43482.317048611112</v>
      </c>
      <c r="B4789">
        <v>111</v>
      </c>
      <c r="C4789" s="3">
        <f t="shared" si="74"/>
        <v>6.166666666666667</v>
      </c>
    </row>
    <row r="4790" spans="1:3">
      <c r="A4790" s="2">
        <v>43482.320520833331</v>
      </c>
      <c r="B4790">
        <v>112</v>
      </c>
      <c r="C4790" s="3">
        <f t="shared" si="74"/>
        <v>6.2222222222222223</v>
      </c>
    </row>
    <row r="4791" spans="1:3">
      <c r="A4791" s="2">
        <v>43482.323993055557</v>
      </c>
      <c r="B4791">
        <v>107</v>
      </c>
      <c r="C4791" s="3">
        <f t="shared" si="74"/>
        <v>5.9444444444444446</v>
      </c>
    </row>
    <row r="4792" spans="1:3">
      <c r="A4792" s="2">
        <v>43482.327465277776</v>
      </c>
      <c r="B4792">
        <v>105</v>
      </c>
      <c r="C4792" s="3">
        <f t="shared" si="74"/>
        <v>5.833333333333333</v>
      </c>
    </row>
    <row r="4793" spans="1:3">
      <c r="A4793" s="2">
        <v>43482.330937500003</v>
      </c>
      <c r="B4793">
        <v>106</v>
      </c>
      <c r="C4793" s="3">
        <f t="shared" si="74"/>
        <v>5.8888888888888893</v>
      </c>
    </row>
    <row r="4794" spans="1:3">
      <c r="A4794" s="2">
        <v>43482.334409722222</v>
      </c>
      <c r="B4794">
        <v>109</v>
      </c>
      <c r="C4794" s="3">
        <f t="shared" si="74"/>
        <v>6.0555555555555554</v>
      </c>
    </row>
    <row r="4795" spans="1:3">
      <c r="A4795" s="2">
        <v>43482.337881944448</v>
      </c>
      <c r="B4795">
        <v>109</v>
      </c>
      <c r="C4795" s="3">
        <f t="shared" si="74"/>
        <v>6.0555555555555554</v>
      </c>
    </row>
    <row r="4796" spans="1:3">
      <c r="A4796" s="2">
        <v>43482.341354166667</v>
      </c>
      <c r="B4796">
        <v>109</v>
      </c>
      <c r="C4796" s="3">
        <f t="shared" si="74"/>
        <v>6.0555555555555554</v>
      </c>
    </row>
    <row r="4797" spans="1:3">
      <c r="A4797" s="2">
        <v>43482.344826388886</v>
      </c>
      <c r="B4797">
        <v>108</v>
      </c>
      <c r="C4797" s="3">
        <f t="shared" si="74"/>
        <v>6</v>
      </c>
    </row>
    <row r="4798" spans="1:3">
      <c r="A4798" s="2">
        <v>43482.348298611112</v>
      </c>
      <c r="B4798">
        <v>108</v>
      </c>
      <c r="C4798" s="3">
        <f t="shared" si="74"/>
        <v>6</v>
      </c>
    </row>
    <row r="4799" spans="1:3">
      <c r="A4799" s="2">
        <v>43482.351770833331</v>
      </c>
      <c r="B4799">
        <v>108</v>
      </c>
      <c r="C4799" s="3">
        <f t="shared" si="74"/>
        <v>6</v>
      </c>
    </row>
    <row r="4800" spans="1:3">
      <c r="A4800" s="2">
        <v>43482.355243055557</v>
      </c>
      <c r="B4800">
        <v>108</v>
      </c>
      <c r="C4800" s="3">
        <f t="shared" si="74"/>
        <v>6</v>
      </c>
    </row>
    <row r="4801" spans="1:3">
      <c r="A4801" s="2">
        <v>43482.358715277776</v>
      </c>
      <c r="B4801">
        <v>107</v>
      </c>
      <c r="C4801" s="3">
        <f t="shared" si="74"/>
        <v>5.9444444444444446</v>
      </c>
    </row>
    <row r="4802" spans="1:3">
      <c r="A4802" s="2">
        <v>43482.362187500003</v>
      </c>
      <c r="B4802">
        <v>105</v>
      </c>
      <c r="C4802" s="3">
        <f t="shared" si="74"/>
        <v>5.833333333333333</v>
      </c>
    </row>
    <row r="4803" spans="1:3">
      <c r="A4803" s="2">
        <v>43482.365659722222</v>
      </c>
      <c r="B4803">
        <v>104</v>
      </c>
      <c r="C4803" s="3">
        <f t="shared" ref="C4803:C4866" si="75">(B4803/18)</f>
        <v>5.7777777777777777</v>
      </c>
    </row>
    <row r="4804" spans="1:3">
      <c r="A4804" s="2">
        <v>43482.369131944448</v>
      </c>
      <c r="B4804">
        <v>103</v>
      </c>
      <c r="C4804" s="3">
        <f t="shared" si="75"/>
        <v>5.7222222222222223</v>
      </c>
    </row>
    <row r="4805" spans="1:3">
      <c r="A4805" s="2">
        <v>43482.372604166667</v>
      </c>
      <c r="B4805">
        <v>102</v>
      </c>
      <c r="C4805" s="3">
        <f t="shared" si="75"/>
        <v>5.666666666666667</v>
      </c>
    </row>
    <row r="4806" spans="1:3">
      <c r="A4806" s="2">
        <v>43482.376076388886</v>
      </c>
      <c r="B4806">
        <v>101</v>
      </c>
      <c r="C4806" s="3">
        <f t="shared" si="75"/>
        <v>5.6111111111111107</v>
      </c>
    </row>
    <row r="4807" spans="1:3">
      <c r="A4807" s="2">
        <v>43482.379548611112</v>
      </c>
      <c r="B4807">
        <v>101</v>
      </c>
      <c r="C4807" s="3">
        <f t="shared" si="75"/>
        <v>5.6111111111111107</v>
      </c>
    </row>
    <row r="4808" spans="1:3">
      <c r="A4808" s="2">
        <v>43482.383020833331</v>
      </c>
      <c r="B4808">
        <v>101</v>
      </c>
      <c r="C4808" s="3">
        <f t="shared" si="75"/>
        <v>5.6111111111111107</v>
      </c>
    </row>
    <row r="4809" spans="1:3">
      <c r="A4809" s="2">
        <v>43482.386493055557</v>
      </c>
      <c r="B4809">
        <v>102</v>
      </c>
      <c r="C4809" s="3">
        <f t="shared" si="75"/>
        <v>5.666666666666667</v>
      </c>
    </row>
    <row r="4810" spans="1:3">
      <c r="A4810" s="2">
        <v>43482.389965277776</v>
      </c>
      <c r="B4810">
        <v>102</v>
      </c>
      <c r="C4810" s="3">
        <f t="shared" si="75"/>
        <v>5.666666666666667</v>
      </c>
    </row>
    <row r="4811" spans="1:3">
      <c r="A4811" s="2">
        <v>43482.393437500003</v>
      </c>
      <c r="B4811">
        <v>102</v>
      </c>
      <c r="C4811" s="3">
        <f t="shared" si="75"/>
        <v>5.666666666666667</v>
      </c>
    </row>
    <row r="4812" spans="1:3">
      <c r="A4812" s="2">
        <v>43482.396909722222</v>
      </c>
      <c r="B4812">
        <v>103</v>
      </c>
      <c r="C4812" s="3">
        <f t="shared" si="75"/>
        <v>5.7222222222222223</v>
      </c>
    </row>
    <row r="4813" spans="1:3">
      <c r="A4813" s="2">
        <v>43482.400381944448</v>
      </c>
      <c r="B4813">
        <v>104</v>
      </c>
      <c r="C4813" s="3">
        <f t="shared" si="75"/>
        <v>5.7777777777777777</v>
      </c>
    </row>
    <row r="4814" spans="1:3">
      <c r="A4814" s="2">
        <v>43482.403854166667</v>
      </c>
      <c r="B4814">
        <v>106</v>
      </c>
      <c r="C4814" s="3">
        <f t="shared" si="75"/>
        <v>5.8888888888888893</v>
      </c>
    </row>
    <row r="4815" spans="1:3">
      <c r="A4815" s="2">
        <v>43482.407326388886</v>
      </c>
      <c r="B4815">
        <v>108</v>
      </c>
      <c r="C4815" s="3">
        <f t="shared" si="75"/>
        <v>6</v>
      </c>
    </row>
    <row r="4816" spans="1:3">
      <c r="A4816" s="2">
        <v>43482.410798611112</v>
      </c>
      <c r="B4816">
        <v>112</v>
      </c>
      <c r="C4816" s="3">
        <f t="shared" si="75"/>
        <v>6.2222222222222223</v>
      </c>
    </row>
    <row r="4817" spans="1:3">
      <c r="A4817" s="2">
        <v>43482.414270833331</v>
      </c>
      <c r="B4817">
        <v>120</v>
      </c>
      <c r="C4817" s="3">
        <f t="shared" si="75"/>
        <v>6.666666666666667</v>
      </c>
    </row>
    <row r="4818" spans="1:3">
      <c r="A4818" s="2">
        <v>43482.417743055557</v>
      </c>
      <c r="B4818">
        <v>121</v>
      </c>
      <c r="C4818" s="3">
        <f t="shared" si="75"/>
        <v>6.7222222222222223</v>
      </c>
    </row>
    <row r="4819" spans="1:3">
      <c r="A4819" s="2">
        <v>43482.421215277776</v>
      </c>
      <c r="B4819">
        <v>121</v>
      </c>
      <c r="C4819" s="3">
        <f t="shared" si="75"/>
        <v>6.7222222222222223</v>
      </c>
    </row>
    <row r="4820" spans="1:3">
      <c r="A4820" s="2">
        <v>43482.424687500003</v>
      </c>
      <c r="B4820">
        <v>127</v>
      </c>
      <c r="C4820" s="3">
        <f t="shared" si="75"/>
        <v>7.0555555555555554</v>
      </c>
    </row>
    <row r="4821" spans="1:3">
      <c r="A4821" s="2">
        <v>43482.428159722222</v>
      </c>
      <c r="B4821">
        <v>134</v>
      </c>
      <c r="C4821" s="3">
        <f t="shared" si="75"/>
        <v>7.4444444444444446</v>
      </c>
    </row>
    <row r="4822" spans="1:3">
      <c r="A4822" s="2">
        <v>43482.431631944448</v>
      </c>
      <c r="B4822">
        <v>144</v>
      </c>
      <c r="C4822" s="3">
        <f t="shared" si="75"/>
        <v>8</v>
      </c>
    </row>
    <row r="4823" spans="1:3">
      <c r="A4823" s="2">
        <v>43482.435127314813</v>
      </c>
      <c r="B4823">
        <v>161</v>
      </c>
      <c r="C4823" s="3">
        <f t="shared" si="75"/>
        <v>8.9444444444444446</v>
      </c>
    </row>
    <row r="4824" spans="1:3">
      <c r="A4824" s="2">
        <v>43482.438599537039</v>
      </c>
      <c r="B4824">
        <v>175</v>
      </c>
      <c r="C4824" s="3">
        <f t="shared" si="75"/>
        <v>9.7222222222222214</v>
      </c>
    </row>
    <row r="4825" spans="1:3">
      <c r="A4825" s="2">
        <v>43482.442071759258</v>
      </c>
      <c r="B4825">
        <v>197</v>
      </c>
      <c r="C4825" s="3">
        <f t="shared" si="75"/>
        <v>10.944444444444445</v>
      </c>
    </row>
    <row r="4826" spans="1:3">
      <c r="A4826" s="2">
        <v>43482.445543981485</v>
      </c>
      <c r="B4826">
        <v>212</v>
      </c>
      <c r="C4826" s="3">
        <f t="shared" si="75"/>
        <v>11.777777777777779</v>
      </c>
    </row>
    <row r="4827" spans="1:3">
      <c r="A4827" s="2">
        <v>43482.449016203704</v>
      </c>
      <c r="B4827">
        <v>221</v>
      </c>
      <c r="C4827" s="3">
        <f t="shared" si="75"/>
        <v>12.277777777777779</v>
      </c>
    </row>
    <row r="4828" spans="1:3">
      <c r="A4828" s="2">
        <v>43482.452488425923</v>
      </c>
      <c r="B4828">
        <v>235</v>
      </c>
      <c r="C4828" s="3">
        <f t="shared" si="75"/>
        <v>13.055555555555555</v>
      </c>
    </row>
    <row r="4829" spans="1:3">
      <c r="A4829" s="2">
        <v>43482.455960648149</v>
      </c>
      <c r="B4829">
        <v>240</v>
      </c>
      <c r="C4829" s="3">
        <f t="shared" si="75"/>
        <v>13.333333333333334</v>
      </c>
    </row>
    <row r="4830" spans="1:3">
      <c r="A4830" s="2">
        <v>43482.459432870368</v>
      </c>
      <c r="B4830">
        <v>242</v>
      </c>
      <c r="C4830" s="3">
        <f t="shared" si="75"/>
        <v>13.444444444444445</v>
      </c>
    </row>
    <row r="4831" spans="1:3">
      <c r="A4831" s="2">
        <v>43482.462905092594</v>
      </c>
      <c r="B4831">
        <v>242</v>
      </c>
      <c r="C4831" s="3">
        <f t="shared" si="75"/>
        <v>13.444444444444445</v>
      </c>
    </row>
    <row r="4832" spans="1:3">
      <c r="A4832" s="2">
        <v>43482.466377314813</v>
      </c>
      <c r="B4832">
        <v>239</v>
      </c>
      <c r="C4832" s="3">
        <f t="shared" si="75"/>
        <v>13.277777777777779</v>
      </c>
    </row>
    <row r="4833" spans="1:3">
      <c r="A4833" s="2">
        <v>43482.469849537039</v>
      </c>
      <c r="B4833">
        <v>230</v>
      </c>
      <c r="C4833" s="3">
        <f t="shared" si="75"/>
        <v>12.777777777777779</v>
      </c>
    </row>
    <row r="4834" spans="1:3">
      <c r="A4834" s="2">
        <v>43482.473321759258</v>
      </c>
      <c r="B4834">
        <v>217</v>
      </c>
      <c r="C4834" s="3">
        <f t="shared" si="75"/>
        <v>12.055555555555555</v>
      </c>
    </row>
    <row r="4835" spans="1:3">
      <c r="A4835" s="2">
        <v>43482.476793981485</v>
      </c>
      <c r="B4835">
        <v>208</v>
      </c>
      <c r="C4835" s="3">
        <f t="shared" si="75"/>
        <v>11.555555555555555</v>
      </c>
    </row>
    <row r="4836" spans="1:3">
      <c r="A4836" s="2">
        <v>43482.480266203704</v>
      </c>
      <c r="B4836">
        <v>191</v>
      </c>
      <c r="C4836" s="3">
        <f t="shared" si="75"/>
        <v>10.611111111111111</v>
      </c>
    </row>
    <row r="4837" spans="1:3">
      <c r="A4837" s="2">
        <v>43482.483738425923</v>
      </c>
      <c r="B4837">
        <v>172</v>
      </c>
      <c r="C4837" s="3">
        <f t="shared" si="75"/>
        <v>9.5555555555555554</v>
      </c>
    </row>
    <row r="4838" spans="1:3">
      <c r="A4838" s="2">
        <v>43482.487210648149</v>
      </c>
      <c r="B4838">
        <v>159</v>
      </c>
      <c r="C4838" s="3">
        <f t="shared" si="75"/>
        <v>8.8333333333333339</v>
      </c>
    </row>
    <row r="4839" spans="1:3">
      <c r="A4839" s="2">
        <v>43482.490682870368</v>
      </c>
      <c r="B4839">
        <v>147</v>
      </c>
      <c r="C4839" s="3">
        <f t="shared" si="75"/>
        <v>8.1666666666666661</v>
      </c>
    </row>
    <row r="4840" spans="1:3">
      <c r="A4840" s="2">
        <v>43482.494155092594</v>
      </c>
      <c r="B4840">
        <v>140</v>
      </c>
      <c r="C4840" s="3">
        <f t="shared" si="75"/>
        <v>7.7777777777777777</v>
      </c>
    </row>
    <row r="4841" spans="1:3">
      <c r="A4841" s="2">
        <v>43482.497627314813</v>
      </c>
      <c r="B4841">
        <v>134</v>
      </c>
      <c r="C4841" s="3">
        <f t="shared" si="75"/>
        <v>7.4444444444444446</v>
      </c>
    </row>
    <row r="4842" spans="1:3">
      <c r="A4842" s="2">
        <v>43482.608738425923</v>
      </c>
      <c r="B4842">
        <v>134</v>
      </c>
      <c r="C4842" s="3">
        <f t="shared" si="75"/>
        <v>7.4444444444444446</v>
      </c>
    </row>
    <row r="4843" spans="1:3">
      <c r="A4843" s="2">
        <v>43482.612210648149</v>
      </c>
      <c r="B4843">
        <v>133</v>
      </c>
      <c r="C4843" s="3">
        <f t="shared" si="75"/>
        <v>7.3888888888888893</v>
      </c>
    </row>
    <row r="4844" spans="1:3">
      <c r="A4844" s="2">
        <v>43482.615682870368</v>
      </c>
      <c r="B4844">
        <v>132</v>
      </c>
      <c r="C4844" s="3">
        <f t="shared" si="75"/>
        <v>7.333333333333333</v>
      </c>
    </row>
    <row r="4845" spans="1:3">
      <c r="A4845" s="2">
        <v>43482.619155092594</v>
      </c>
      <c r="B4845">
        <v>133</v>
      </c>
      <c r="C4845" s="3">
        <f t="shared" si="75"/>
        <v>7.3888888888888893</v>
      </c>
    </row>
    <row r="4846" spans="1:3">
      <c r="A4846" s="2">
        <v>43482.622627314813</v>
      </c>
      <c r="B4846">
        <v>134</v>
      </c>
      <c r="C4846" s="3">
        <f t="shared" si="75"/>
        <v>7.4444444444444446</v>
      </c>
    </row>
    <row r="4847" spans="1:3">
      <c r="A4847" s="2">
        <v>43482.626099537039</v>
      </c>
      <c r="B4847">
        <v>133</v>
      </c>
      <c r="C4847" s="3">
        <f t="shared" si="75"/>
        <v>7.3888888888888893</v>
      </c>
    </row>
    <row r="4848" spans="1:3">
      <c r="A4848" s="2">
        <v>43482.629571759258</v>
      </c>
      <c r="B4848">
        <v>129</v>
      </c>
      <c r="C4848" s="3">
        <f t="shared" si="75"/>
        <v>7.166666666666667</v>
      </c>
    </row>
    <row r="4849" spans="1:3">
      <c r="A4849" s="2">
        <v>43482.633043981485</v>
      </c>
      <c r="B4849">
        <v>125</v>
      </c>
      <c r="C4849" s="3">
        <f t="shared" si="75"/>
        <v>6.9444444444444446</v>
      </c>
    </row>
    <row r="4850" spans="1:3">
      <c r="A4850" s="2">
        <v>43482.636516203704</v>
      </c>
      <c r="B4850">
        <v>122</v>
      </c>
      <c r="C4850" s="3">
        <f t="shared" si="75"/>
        <v>6.7777777777777777</v>
      </c>
    </row>
    <row r="4851" spans="1:3">
      <c r="A4851" s="2">
        <v>43482.639988425923</v>
      </c>
      <c r="B4851">
        <v>116</v>
      </c>
      <c r="C4851" s="3">
        <f t="shared" si="75"/>
        <v>6.4444444444444446</v>
      </c>
    </row>
    <row r="4852" spans="1:3">
      <c r="A4852" s="2">
        <v>43482.643460648149</v>
      </c>
      <c r="B4852">
        <v>110</v>
      </c>
      <c r="C4852" s="3">
        <f t="shared" si="75"/>
        <v>6.1111111111111107</v>
      </c>
    </row>
    <row r="4853" spans="1:3">
      <c r="A4853" s="2">
        <v>43482.646932870368</v>
      </c>
      <c r="B4853">
        <v>107</v>
      </c>
      <c r="C4853" s="3">
        <f t="shared" si="75"/>
        <v>5.9444444444444446</v>
      </c>
    </row>
    <row r="4854" spans="1:3">
      <c r="A4854" s="2">
        <v>43482.650405092594</v>
      </c>
      <c r="B4854">
        <v>101</v>
      </c>
      <c r="C4854" s="3">
        <f t="shared" si="75"/>
        <v>5.6111111111111107</v>
      </c>
    </row>
    <row r="4855" spans="1:3">
      <c r="A4855" s="2">
        <v>43482.653877314813</v>
      </c>
      <c r="B4855">
        <v>96</v>
      </c>
      <c r="C4855" s="3">
        <f t="shared" si="75"/>
        <v>5.333333333333333</v>
      </c>
    </row>
    <row r="4856" spans="1:3">
      <c r="A4856" s="2">
        <v>43482.657349537039</v>
      </c>
      <c r="B4856">
        <v>91</v>
      </c>
      <c r="C4856" s="3">
        <f t="shared" si="75"/>
        <v>5.0555555555555554</v>
      </c>
    </row>
    <row r="4857" spans="1:3">
      <c r="A4857" s="2">
        <v>43482.660821759258</v>
      </c>
      <c r="B4857">
        <v>91</v>
      </c>
      <c r="C4857" s="3">
        <f t="shared" si="75"/>
        <v>5.0555555555555554</v>
      </c>
    </row>
    <row r="4858" spans="1:3">
      <c r="A4858" s="2">
        <v>43482.664293981485</v>
      </c>
      <c r="B4858">
        <v>92</v>
      </c>
      <c r="C4858" s="3">
        <f t="shared" si="75"/>
        <v>5.1111111111111107</v>
      </c>
    </row>
    <row r="4859" spans="1:3">
      <c r="A4859" s="2">
        <v>43482.667766203704</v>
      </c>
      <c r="B4859">
        <v>89</v>
      </c>
      <c r="C4859" s="3">
        <f t="shared" si="75"/>
        <v>4.9444444444444446</v>
      </c>
    </row>
    <row r="4860" spans="1:3">
      <c r="A4860" s="2">
        <v>43482.671238425923</v>
      </c>
      <c r="B4860">
        <v>89</v>
      </c>
      <c r="C4860" s="3">
        <f t="shared" si="75"/>
        <v>4.9444444444444446</v>
      </c>
    </row>
    <row r="4861" spans="1:3">
      <c r="A4861" s="2">
        <v>43482.674710648149</v>
      </c>
      <c r="B4861">
        <v>91</v>
      </c>
      <c r="C4861" s="3">
        <f t="shared" si="75"/>
        <v>5.0555555555555554</v>
      </c>
    </row>
    <row r="4862" spans="1:3">
      <c r="A4862" s="2">
        <v>43482.678182870368</v>
      </c>
      <c r="B4862">
        <v>90</v>
      </c>
      <c r="C4862" s="3">
        <f t="shared" si="75"/>
        <v>5</v>
      </c>
    </row>
    <row r="4863" spans="1:3">
      <c r="A4863" s="2">
        <v>43482.681655092594</v>
      </c>
      <c r="B4863">
        <v>89</v>
      </c>
      <c r="C4863" s="3">
        <f t="shared" si="75"/>
        <v>4.9444444444444446</v>
      </c>
    </row>
    <row r="4864" spans="1:3">
      <c r="A4864" s="2">
        <v>43482.68513888889</v>
      </c>
      <c r="B4864">
        <v>87</v>
      </c>
      <c r="C4864" s="3">
        <f t="shared" si="75"/>
        <v>4.833333333333333</v>
      </c>
    </row>
    <row r="4865" spans="1:3">
      <c r="A4865" s="2">
        <v>43482.688611111109</v>
      </c>
      <c r="B4865">
        <v>85</v>
      </c>
      <c r="C4865" s="3">
        <f t="shared" si="75"/>
        <v>4.7222222222222223</v>
      </c>
    </row>
    <row r="4866" spans="1:3">
      <c r="A4866" s="2">
        <v>43482.692083333335</v>
      </c>
      <c r="B4866">
        <v>83</v>
      </c>
      <c r="C4866" s="3">
        <f t="shared" si="75"/>
        <v>4.6111111111111107</v>
      </c>
    </row>
    <row r="4867" spans="1:3">
      <c r="A4867" s="2">
        <v>43482.695555555554</v>
      </c>
      <c r="B4867">
        <v>80</v>
      </c>
      <c r="C4867" s="3">
        <f t="shared" ref="C4867:C4930" si="76">(B4867/18)</f>
        <v>4.4444444444444446</v>
      </c>
    </row>
    <row r="4868" spans="1:3">
      <c r="A4868" s="2">
        <v>43482.69902777778</v>
      </c>
      <c r="B4868">
        <v>77</v>
      </c>
      <c r="C4868" s="3">
        <f t="shared" si="76"/>
        <v>4.2777777777777777</v>
      </c>
    </row>
    <row r="4869" spans="1:3">
      <c r="A4869" s="2">
        <v>43482.702499999999</v>
      </c>
      <c r="B4869">
        <v>75</v>
      </c>
      <c r="C4869" s="3">
        <f t="shared" si="76"/>
        <v>4.166666666666667</v>
      </c>
    </row>
    <row r="4870" spans="1:3">
      <c r="A4870" s="2">
        <v>43482.705972222226</v>
      </c>
      <c r="B4870">
        <v>73</v>
      </c>
      <c r="C4870" s="3">
        <f t="shared" si="76"/>
        <v>4.0555555555555554</v>
      </c>
    </row>
    <row r="4871" spans="1:3">
      <c r="A4871" s="2">
        <v>43482.709444444445</v>
      </c>
      <c r="B4871">
        <v>69</v>
      </c>
      <c r="C4871" s="3">
        <f t="shared" si="76"/>
        <v>3.8333333333333335</v>
      </c>
    </row>
    <row r="4872" spans="1:3">
      <c r="A4872" s="2">
        <v>43482.712916666664</v>
      </c>
      <c r="B4872">
        <v>68</v>
      </c>
      <c r="C4872" s="3">
        <f t="shared" si="76"/>
        <v>3.7777777777777777</v>
      </c>
    </row>
    <row r="4873" spans="1:3">
      <c r="A4873" s="2">
        <v>43482.71638888889</v>
      </c>
      <c r="B4873">
        <v>67</v>
      </c>
      <c r="C4873" s="3">
        <f t="shared" si="76"/>
        <v>3.7222222222222223</v>
      </c>
    </row>
    <row r="4874" spans="1:3">
      <c r="A4874" s="2">
        <v>43482.719861111109</v>
      </c>
      <c r="B4874">
        <v>68</v>
      </c>
      <c r="C4874" s="3">
        <f t="shared" si="76"/>
        <v>3.7777777777777777</v>
      </c>
    </row>
    <row r="4875" spans="1:3">
      <c r="A4875" s="2">
        <v>43482.723333333335</v>
      </c>
      <c r="B4875">
        <v>70</v>
      </c>
      <c r="C4875" s="3">
        <f t="shared" si="76"/>
        <v>3.8888888888888888</v>
      </c>
    </row>
    <row r="4876" spans="1:3">
      <c r="A4876" s="2">
        <v>43482.726805555554</v>
      </c>
      <c r="B4876">
        <v>71</v>
      </c>
      <c r="C4876" s="3">
        <f t="shared" si="76"/>
        <v>3.9444444444444446</v>
      </c>
    </row>
    <row r="4877" spans="1:3">
      <c r="A4877" s="2">
        <v>43482.73027777778</v>
      </c>
      <c r="B4877">
        <v>72</v>
      </c>
      <c r="C4877" s="3">
        <f t="shared" si="76"/>
        <v>4</v>
      </c>
    </row>
    <row r="4878" spans="1:3">
      <c r="A4878" s="2">
        <v>43482.733749999999</v>
      </c>
      <c r="B4878">
        <v>74</v>
      </c>
      <c r="C4878" s="3">
        <f t="shared" si="76"/>
        <v>4.1111111111111107</v>
      </c>
    </row>
    <row r="4879" spans="1:3">
      <c r="A4879" s="2">
        <v>43482.737222222226</v>
      </c>
      <c r="B4879">
        <v>74</v>
      </c>
      <c r="C4879" s="3">
        <f t="shared" si="76"/>
        <v>4.1111111111111107</v>
      </c>
    </row>
    <row r="4880" spans="1:3">
      <c r="A4880" s="2">
        <v>43482.740694444445</v>
      </c>
      <c r="B4880">
        <v>73</v>
      </c>
      <c r="C4880" s="3">
        <f t="shared" si="76"/>
        <v>4.0555555555555554</v>
      </c>
    </row>
    <row r="4881" spans="1:3">
      <c r="A4881" s="2">
        <v>43482.744166666664</v>
      </c>
      <c r="B4881">
        <v>72</v>
      </c>
      <c r="C4881" s="3">
        <f t="shared" si="76"/>
        <v>4</v>
      </c>
    </row>
    <row r="4882" spans="1:3">
      <c r="A4882" s="2">
        <v>43482.74763888889</v>
      </c>
      <c r="B4882">
        <v>75</v>
      </c>
      <c r="C4882" s="3">
        <f t="shared" si="76"/>
        <v>4.166666666666667</v>
      </c>
    </row>
    <row r="4883" spans="1:3">
      <c r="A4883" s="2">
        <v>43482.751111111109</v>
      </c>
      <c r="B4883">
        <v>76</v>
      </c>
      <c r="C4883" s="3">
        <f t="shared" si="76"/>
        <v>4.2222222222222223</v>
      </c>
    </row>
    <row r="4884" spans="1:3">
      <c r="A4884" s="2">
        <v>43482.754583333335</v>
      </c>
      <c r="B4884">
        <v>71</v>
      </c>
      <c r="C4884" s="3">
        <f t="shared" si="76"/>
        <v>3.9444444444444446</v>
      </c>
    </row>
    <row r="4885" spans="1:3">
      <c r="A4885" s="2">
        <v>43482.758055555554</v>
      </c>
      <c r="B4885">
        <v>73</v>
      </c>
      <c r="C4885" s="3">
        <f t="shared" si="76"/>
        <v>4.0555555555555554</v>
      </c>
    </row>
    <row r="4886" spans="1:3">
      <c r="A4886" s="2">
        <v>43482.76152777778</v>
      </c>
      <c r="B4886">
        <v>83</v>
      </c>
      <c r="C4886" s="3">
        <f t="shared" si="76"/>
        <v>4.6111111111111107</v>
      </c>
    </row>
    <row r="4887" spans="1:3">
      <c r="A4887" s="2">
        <v>43482.764999999999</v>
      </c>
      <c r="B4887">
        <v>95</v>
      </c>
      <c r="C4887" s="3">
        <f t="shared" si="76"/>
        <v>5.2777777777777777</v>
      </c>
    </row>
    <row r="4888" spans="1:3">
      <c r="A4888" s="2">
        <v>43482.768472222226</v>
      </c>
      <c r="B4888">
        <v>110</v>
      </c>
      <c r="C4888" s="3">
        <f t="shared" si="76"/>
        <v>6.1111111111111107</v>
      </c>
    </row>
    <row r="4889" spans="1:3">
      <c r="A4889" s="2">
        <v>43482.771944444445</v>
      </c>
      <c r="B4889">
        <v>113</v>
      </c>
      <c r="C4889" s="3">
        <f t="shared" si="76"/>
        <v>6.2777777777777777</v>
      </c>
    </row>
    <row r="4890" spans="1:3">
      <c r="A4890" s="2">
        <v>43482.775416666664</v>
      </c>
      <c r="B4890">
        <v>130</v>
      </c>
      <c r="C4890" s="3">
        <f t="shared" si="76"/>
        <v>7.2222222222222223</v>
      </c>
    </row>
    <row r="4891" spans="1:3">
      <c r="A4891" s="2">
        <v>43482.77888888889</v>
      </c>
      <c r="B4891">
        <v>144</v>
      </c>
      <c r="C4891" s="3">
        <f t="shared" si="76"/>
        <v>8</v>
      </c>
    </row>
    <row r="4892" spans="1:3">
      <c r="A4892" s="2">
        <v>43482.782361111109</v>
      </c>
      <c r="B4892">
        <v>156</v>
      </c>
      <c r="C4892" s="3">
        <f t="shared" si="76"/>
        <v>8.6666666666666661</v>
      </c>
    </row>
    <row r="4893" spans="1:3">
      <c r="A4893" s="2">
        <v>43482.785833333335</v>
      </c>
      <c r="B4893">
        <v>165</v>
      </c>
      <c r="C4893" s="3">
        <f t="shared" si="76"/>
        <v>9.1666666666666661</v>
      </c>
    </row>
    <row r="4894" spans="1:3">
      <c r="A4894" s="2">
        <v>43482.789305555554</v>
      </c>
      <c r="B4894">
        <v>171</v>
      </c>
      <c r="C4894" s="3">
        <f t="shared" si="76"/>
        <v>9.5</v>
      </c>
    </row>
    <row r="4895" spans="1:3">
      <c r="A4895" s="2">
        <v>43482.79277777778</v>
      </c>
      <c r="B4895">
        <v>175</v>
      </c>
      <c r="C4895" s="3">
        <f t="shared" si="76"/>
        <v>9.7222222222222214</v>
      </c>
    </row>
    <row r="4896" spans="1:3">
      <c r="A4896" s="2">
        <v>43482.796249999999</v>
      </c>
      <c r="B4896">
        <v>188</v>
      </c>
      <c r="C4896" s="3">
        <f t="shared" si="76"/>
        <v>10.444444444444445</v>
      </c>
    </row>
    <row r="4897" spans="1:3">
      <c r="A4897" s="2">
        <v>43482.799722222226</v>
      </c>
      <c r="B4897">
        <v>193</v>
      </c>
      <c r="C4897" s="3">
        <f t="shared" si="76"/>
        <v>10.722222222222221</v>
      </c>
    </row>
    <row r="4898" spans="1:3">
      <c r="A4898" s="2">
        <v>43482.803194444445</v>
      </c>
      <c r="B4898">
        <v>194</v>
      </c>
      <c r="C4898" s="3">
        <f t="shared" si="76"/>
        <v>10.777777777777779</v>
      </c>
    </row>
    <row r="4899" spans="1:3">
      <c r="A4899" s="2">
        <v>43482.806666666664</v>
      </c>
      <c r="B4899">
        <v>197</v>
      </c>
      <c r="C4899" s="3">
        <f t="shared" si="76"/>
        <v>10.944444444444445</v>
      </c>
    </row>
    <row r="4900" spans="1:3">
      <c r="A4900" s="2">
        <v>43482.81013888889</v>
      </c>
      <c r="B4900">
        <v>198</v>
      </c>
      <c r="C4900" s="3">
        <f t="shared" si="76"/>
        <v>11</v>
      </c>
    </row>
    <row r="4901" spans="1:3">
      <c r="A4901" s="2">
        <v>43482.813611111109</v>
      </c>
      <c r="B4901">
        <v>198</v>
      </c>
      <c r="C4901" s="3">
        <f t="shared" si="76"/>
        <v>11</v>
      </c>
    </row>
    <row r="4902" spans="1:3">
      <c r="A4902" s="2">
        <v>43482.817083333335</v>
      </c>
      <c r="B4902">
        <v>207</v>
      </c>
      <c r="C4902" s="3">
        <f t="shared" si="76"/>
        <v>11.5</v>
      </c>
    </row>
    <row r="4903" spans="1:3">
      <c r="A4903" s="2">
        <v>43482.820555555554</v>
      </c>
      <c r="B4903">
        <v>217</v>
      </c>
      <c r="C4903" s="3">
        <f t="shared" si="76"/>
        <v>12.055555555555555</v>
      </c>
    </row>
    <row r="4904" spans="1:3">
      <c r="A4904" s="2">
        <v>43482.82402777778</v>
      </c>
      <c r="B4904">
        <v>232</v>
      </c>
      <c r="C4904" s="3">
        <f t="shared" si="76"/>
        <v>12.888888888888889</v>
      </c>
    </row>
    <row r="4905" spans="1:3">
      <c r="A4905" s="2">
        <v>43482.827499999999</v>
      </c>
      <c r="B4905">
        <v>242</v>
      </c>
      <c r="C4905" s="3">
        <f t="shared" si="76"/>
        <v>13.444444444444445</v>
      </c>
    </row>
    <row r="4906" spans="1:3">
      <c r="A4906" s="2">
        <v>43482.830972222226</v>
      </c>
      <c r="B4906">
        <v>251</v>
      </c>
      <c r="C4906" s="3">
        <f t="shared" si="76"/>
        <v>13.944444444444445</v>
      </c>
    </row>
    <row r="4907" spans="1:3">
      <c r="A4907" s="2">
        <v>43482.834444444445</v>
      </c>
      <c r="B4907">
        <v>258</v>
      </c>
      <c r="C4907" s="3">
        <f t="shared" si="76"/>
        <v>14.333333333333334</v>
      </c>
    </row>
    <row r="4908" spans="1:3">
      <c r="A4908" s="2">
        <v>43482.837916666664</v>
      </c>
      <c r="B4908">
        <v>265</v>
      </c>
      <c r="C4908" s="3">
        <f t="shared" si="76"/>
        <v>14.722222222222221</v>
      </c>
    </row>
    <row r="4909" spans="1:3">
      <c r="A4909" s="2">
        <v>43482.84138888889</v>
      </c>
      <c r="B4909">
        <v>271</v>
      </c>
      <c r="C4909" s="3">
        <f t="shared" si="76"/>
        <v>15.055555555555555</v>
      </c>
    </row>
    <row r="4910" spans="1:3">
      <c r="A4910" s="2">
        <v>43482.844861111109</v>
      </c>
      <c r="B4910">
        <v>276</v>
      </c>
      <c r="C4910" s="3">
        <f t="shared" si="76"/>
        <v>15.333333333333334</v>
      </c>
    </row>
    <row r="4911" spans="1:3">
      <c r="A4911" s="2">
        <v>43482.848333333335</v>
      </c>
      <c r="B4911">
        <v>278</v>
      </c>
      <c r="C4911" s="3">
        <f t="shared" si="76"/>
        <v>15.444444444444445</v>
      </c>
    </row>
    <row r="4912" spans="1:3">
      <c r="A4912" s="2">
        <v>43482.851805555554</v>
      </c>
      <c r="B4912">
        <v>273</v>
      </c>
      <c r="C4912" s="3">
        <f t="shared" si="76"/>
        <v>15.166666666666666</v>
      </c>
    </row>
    <row r="4913" spans="1:3">
      <c r="A4913" s="2">
        <v>43482.85527777778</v>
      </c>
      <c r="B4913">
        <v>272</v>
      </c>
      <c r="C4913" s="3">
        <f t="shared" si="76"/>
        <v>15.111111111111111</v>
      </c>
    </row>
    <row r="4914" spans="1:3">
      <c r="A4914" s="2">
        <v>43482.858749999999</v>
      </c>
      <c r="B4914">
        <v>277</v>
      </c>
      <c r="C4914" s="3">
        <f t="shared" si="76"/>
        <v>15.388888888888889</v>
      </c>
    </row>
    <row r="4915" spans="1:3">
      <c r="A4915" s="2">
        <v>43482.862222222226</v>
      </c>
      <c r="B4915">
        <v>276</v>
      </c>
      <c r="C4915" s="3">
        <f t="shared" si="76"/>
        <v>15.333333333333334</v>
      </c>
    </row>
    <row r="4916" spans="1:3">
      <c r="A4916" s="2">
        <v>43482.865694444445</v>
      </c>
      <c r="B4916">
        <v>265</v>
      </c>
      <c r="C4916" s="3">
        <f t="shared" si="76"/>
        <v>14.722222222222221</v>
      </c>
    </row>
    <row r="4917" spans="1:3">
      <c r="A4917" s="2">
        <v>43482.869166666664</v>
      </c>
      <c r="B4917">
        <v>262</v>
      </c>
      <c r="C4917" s="3">
        <f t="shared" si="76"/>
        <v>14.555555555555555</v>
      </c>
    </row>
    <row r="4918" spans="1:3">
      <c r="A4918" s="2">
        <v>43482.87263888889</v>
      </c>
      <c r="B4918">
        <v>250</v>
      </c>
      <c r="C4918" s="3">
        <f t="shared" si="76"/>
        <v>13.888888888888889</v>
      </c>
    </row>
    <row r="4919" spans="1:3">
      <c r="A4919" s="2">
        <v>43482.876111111109</v>
      </c>
      <c r="B4919">
        <v>243</v>
      </c>
      <c r="C4919" s="3">
        <f t="shared" si="76"/>
        <v>13.5</v>
      </c>
    </row>
    <row r="4920" spans="1:3">
      <c r="A4920" s="2">
        <v>43482.879583333335</v>
      </c>
      <c r="B4920">
        <v>239</v>
      </c>
      <c r="C4920" s="3">
        <f t="shared" si="76"/>
        <v>13.277777777777779</v>
      </c>
    </row>
    <row r="4921" spans="1:3">
      <c r="A4921" s="2">
        <v>43482.883055555554</v>
      </c>
      <c r="B4921">
        <v>232</v>
      </c>
      <c r="C4921" s="3">
        <f t="shared" si="76"/>
        <v>12.888888888888889</v>
      </c>
    </row>
    <row r="4922" spans="1:3">
      <c r="A4922" s="2">
        <v>43482.88652777778</v>
      </c>
      <c r="B4922">
        <v>224</v>
      </c>
      <c r="C4922" s="3">
        <f t="shared" si="76"/>
        <v>12.444444444444445</v>
      </c>
    </row>
    <row r="4923" spans="1:3">
      <c r="A4923" s="2">
        <v>43482.89</v>
      </c>
      <c r="B4923">
        <v>215</v>
      </c>
      <c r="C4923" s="3">
        <f t="shared" si="76"/>
        <v>11.944444444444445</v>
      </c>
    </row>
    <row r="4924" spans="1:3">
      <c r="A4924" s="2">
        <v>43482.893472222226</v>
      </c>
      <c r="B4924">
        <v>207</v>
      </c>
      <c r="C4924" s="3">
        <f t="shared" si="76"/>
        <v>11.5</v>
      </c>
    </row>
    <row r="4925" spans="1:3">
      <c r="A4925" s="2">
        <v>43482.896944444445</v>
      </c>
      <c r="B4925">
        <v>202</v>
      </c>
      <c r="C4925" s="3">
        <f t="shared" si="76"/>
        <v>11.222222222222221</v>
      </c>
    </row>
    <row r="4926" spans="1:3">
      <c r="A4926" s="2">
        <v>43482.900416666664</v>
      </c>
      <c r="B4926">
        <v>199</v>
      </c>
      <c r="C4926" s="3">
        <f t="shared" si="76"/>
        <v>11.055555555555555</v>
      </c>
    </row>
    <row r="4927" spans="1:3">
      <c r="A4927" s="2">
        <v>43482.90388888889</v>
      </c>
      <c r="B4927">
        <v>195</v>
      </c>
      <c r="C4927" s="3">
        <f t="shared" si="76"/>
        <v>10.833333333333334</v>
      </c>
    </row>
    <row r="4928" spans="1:3">
      <c r="A4928" s="2">
        <v>43482.907361111109</v>
      </c>
      <c r="B4928">
        <v>194</v>
      </c>
      <c r="C4928" s="3">
        <f t="shared" si="76"/>
        <v>10.777777777777779</v>
      </c>
    </row>
    <row r="4929" spans="1:3">
      <c r="A4929" s="2">
        <v>43482.910833333335</v>
      </c>
      <c r="B4929">
        <v>191</v>
      </c>
      <c r="C4929" s="3">
        <f t="shared" si="76"/>
        <v>10.611111111111111</v>
      </c>
    </row>
    <row r="4930" spans="1:3">
      <c r="A4930" s="2">
        <v>43482.914305555554</v>
      </c>
      <c r="B4930">
        <v>187</v>
      </c>
      <c r="C4930" s="3">
        <f t="shared" si="76"/>
        <v>10.388888888888889</v>
      </c>
    </row>
    <row r="4931" spans="1:3">
      <c r="A4931" s="2">
        <v>43482.91777777778</v>
      </c>
      <c r="B4931">
        <v>184</v>
      </c>
      <c r="C4931" s="3">
        <f t="shared" ref="C4931:C4994" si="77">(B4931/18)</f>
        <v>10.222222222222221</v>
      </c>
    </row>
    <row r="4932" spans="1:3">
      <c r="A4932" s="2">
        <v>43482.921249999999</v>
      </c>
      <c r="B4932">
        <v>179</v>
      </c>
      <c r="C4932" s="3">
        <f t="shared" si="77"/>
        <v>9.9444444444444446</v>
      </c>
    </row>
    <row r="4933" spans="1:3">
      <c r="A4933" s="2">
        <v>43482.924722222226</v>
      </c>
      <c r="B4933">
        <v>175</v>
      </c>
      <c r="C4933" s="3">
        <f t="shared" si="77"/>
        <v>9.7222222222222214</v>
      </c>
    </row>
    <row r="4934" spans="1:3">
      <c r="A4934" s="2">
        <v>43482.928194444445</v>
      </c>
      <c r="B4934">
        <v>176</v>
      </c>
      <c r="C4934" s="3">
        <f t="shared" si="77"/>
        <v>9.7777777777777786</v>
      </c>
    </row>
    <row r="4935" spans="1:3">
      <c r="A4935" s="2">
        <v>43482.931666666664</v>
      </c>
      <c r="B4935">
        <v>172</v>
      </c>
      <c r="C4935" s="3">
        <f t="shared" si="77"/>
        <v>9.5555555555555554</v>
      </c>
    </row>
    <row r="4936" spans="1:3">
      <c r="A4936" s="2">
        <v>43482.935150462959</v>
      </c>
      <c r="B4936">
        <v>170</v>
      </c>
      <c r="C4936" s="3">
        <f t="shared" si="77"/>
        <v>9.4444444444444446</v>
      </c>
    </row>
    <row r="4937" spans="1:3">
      <c r="A4937" s="2">
        <v>43482.938622685186</v>
      </c>
      <c r="B4937">
        <v>172</v>
      </c>
      <c r="C4937" s="3">
        <f t="shared" si="77"/>
        <v>9.5555555555555554</v>
      </c>
    </row>
    <row r="4938" spans="1:3">
      <c r="A4938" s="2">
        <v>43482.942094907405</v>
      </c>
      <c r="B4938">
        <v>171</v>
      </c>
      <c r="C4938" s="3">
        <f t="shared" si="77"/>
        <v>9.5</v>
      </c>
    </row>
    <row r="4939" spans="1:3">
      <c r="A4939" s="2">
        <v>43482.945567129631</v>
      </c>
      <c r="B4939">
        <v>166</v>
      </c>
      <c r="C4939" s="3">
        <f t="shared" si="77"/>
        <v>9.2222222222222214</v>
      </c>
    </row>
    <row r="4940" spans="1:3">
      <c r="A4940" s="2">
        <v>43482.94903935185</v>
      </c>
      <c r="B4940">
        <v>172</v>
      </c>
      <c r="C4940" s="3">
        <f t="shared" si="77"/>
        <v>9.5555555555555554</v>
      </c>
    </row>
    <row r="4941" spans="1:3">
      <c r="A4941" s="2">
        <v>43482.952511574076</v>
      </c>
      <c r="B4941">
        <v>173</v>
      </c>
      <c r="C4941" s="3">
        <f t="shared" si="77"/>
        <v>9.6111111111111107</v>
      </c>
    </row>
    <row r="4942" spans="1:3">
      <c r="A4942" s="2">
        <v>43482.955983796295</v>
      </c>
      <c r="B4942">
        <v>175</v>
      </c>
      <c r="C4942" s="3">
        <f t="shared" si="77"/>
        <v>9.7222222222222214</v>
      </c>
    </row>
    <row r="4943" spans="1:3">
      <c r="A4943" s="2">
        <v>43482.959456018521</v>
      </c>
      <c r="B4943">
        <v>178</v>
      </c>
      <c r="C4943" s="3">
        <f t="shared" si="77"/>
        <v>9.8888888888888893</v>
      </c>
    </row>
    <row r="4944" spans="1:3">
      <c r="A4944" s="2">
        <v>43482.96292824074</v>
      </c>
      <c r="B4944">
        <v>188</v>
      </c>
      <c r="C4944" s="3">
        <f t="shared" si="77"/>
        <v>10.444444444444445</v>
      </c>
    </row>
    <row r="4945" spans="1:3">
      <c r="A4945" s="2">
        <v>43482.966400462959</v>
      </c>
      <c r="B4945">
        <v>192</v>
      </c>
      <c r="C4945" s="3">
        <f t="shared" si="77"/>
        <v>10.666666666666666</v>
      </c>
    </row>
    <row r="4946" spans="1:3">
      <c r="A4946" s="2">
        <v>43482.969872685186</v>
      </c>
      <c r="B4946">
        <v>189</v>
      </c>
      <c r="C4946" s="3">
        <f t="shared" si="77"/>
        <v>10.5</v>
      </c>
    </row>
    <row r="4947" spans="1:3">
      <c r="A4947" s="2">
        <v>43482.973344907405</v>
      </c>
      <c r="B4947">
        <v>186</v>
      </c>
      <c r="C4947" s="3">
        <f t="shared" si="77"/>
        <v>10.333333333333334</v>
      </c>
    </row>
    <row r="4948" spans="1:3">
      <c r="A4948" s="2">
        <v>43482.976817129631</v>
      </c>
      <c r="B4948">
        <v>184</v>
      </c>
      <c r="C4948" s="3">
        <f t="shared" si="77"/>
        <v>10.222222222222221</v>
      </c>
    </row>
    <row r="4949" spans="1:3">
      <c r="A4949" s="2">
        <v>43482.98028935185</v>
      </c>
      <c r="B4949">
        <v>182</v>
      </c>
      <c r="C4949" s="3">
        <f t="shared" si="77"/>
        <v>10.111111111111111</v>
      </c>
    </row>
    <row r="4950" spans="1:3">
      <c r="A4950" s="2">
        <v>43482.983761574076</v>
      </c>
      <c r="B4950">
        <v>178</v>
      </c>
      <c r="C4950" s="3">
        <f t="shared" si="77"/>
        <v>9.8888888888888893</v>
      </c>
    </row>
    <row r="4951" spans="1:3">
      <c r="A4951" s="2">
        <v>43482.987233796295</v>
      </c>
      <c r="B4951">
        <v>174</v>
      </c>
      <c r="C4951" s="3">
        <f t="shared" si="77"/>
        <v>9.6666666666666661</v>
      </c>
    </row>
    <row r="4952" spans="1:3">
      <c r="A4952" s="2">
        <v>43482.990706018521</v>
      </c>
      <c r="B4952">
        <v>169</v>
      </c>
      <c r="C4952" s="3">
        <f t="shared" si="77"/>
        <v>9.3888888888888893</v>
      </c>
    </row>
    <row r="4953" spans="1:3">
      <c r="A4953" s="2">
        <v>43482.99417824074</v>
      </c>
      <c r="B4953">
        <v>164</v>
      </c>
      <c r="C4953" s="3">
        <f t="shared" si="77"/>
        <v>9.1111111111111107</v>
      </c>
    </row>
    <row r="4954" spans="1:3">
      <c r="A4954" s="2">
        <v>43482.997650462959</v>
      </c>
      <c r="B4954">
        <v>159</v>
      </c>
      <c r="C4954" s="3">
        <f t="shared" si="77"/>
        <v>8.8333333333333339</v>
      </c>
    </row>
    <row r="4955" spans="1:3">
      <c r="A4955" s="2">
        <v>43483.001122685186</v>
      </c>
      <c r="B4955">
        <v>154</v>
      </c>
      <c r="C4955" s="3">
        <f t="shared" si="77"/>
        <v>8.5555555555555554</v>
      </c>
    </row>
    <row r="4956" spans="1:3">
      <c r="A4956" s="2">
        <v>43483.004594907405</v>
      </c>
      <c r="B4956">
        <v>149</v>
      </c>
      <c r="C4956" s="3">
        <f t="shared" si="77"/>
        <v>8.2777777777777786</v>
      </c>
    </row>
    <row r="4957" spans="1:3">
      <c r="A4957" s="2">
        <v>43483.008067129631</v>
      </c>
      <c r="B4957">
        <v>146</v>
      </c>
      <c r="C4957" s="3">
        <f t="shared" si="77"/>
        <v>8.1111111111111107</v>
      </c>
    </row>
    <row r="4958" spans="1:3">
      <c r="A4958" s="2">
        <v>43483.01153935185</v>
      </c>
      <c r="B4958">
        <v>143</v>
      </c>
      <c r="C4958" s="3">
        <f t="shared" si="77"/>
        <v>7.9444444444444446</v>
      </c>
    </row>
    <row r="4959" spans="1:3">
      <c r="A4959" s="2">
        <v>43483.015011574076</v>
      </c>
      <c r="B4959">
        <v>142</v>
      </c>
      <c r="C4959" s="3">
        <f t="shared" si="77"/>
        <v>7.8888888888888893</v>
      </c>
    </row>
    <row r="4960" spans="1:3">
      <c r="A4960" s="2">
        <v>43483.018483796295</v>
      </c>
      <c r="B4960">
        <v>138</v>
      </c>
      <c r="C4960" s="3">
        <f t="shared" si="77"/>
        <v>7.666666666666667</v>
      </c>
    </row>
    <row r="4961" spans="1:3">
      <c r="A4961" s="2">
        <v>43483.021956018521</v>
      </c>
      <c r="B4961">
        <v>132</v>
      </c>
      <c r="C4961" s="3">
        <f t="shared" si="77"/>
        <v>7.333333333333333</v>
      </c>
    </row>
    <row r="4962" spans="1:3">
      <c r="A4962" s="2">
        <v>43483.02542824074</v>
      </c>
      <c r="B4962">
        <v>126</v>
      </c>
      <c r="C4962" s="3">
        <f t="shared" si="77"/>
        <v>7</v>
      </c>
    </row>
    <row r="4963" spans="1:3">
      <c r="A4963" s="2">
        <v>43483.028900462959</v>
      </c>
      <c r="B4963">
        <v>120</v>
      </c>
      <c r="C4963" s="3">
        <f t="shared" si="77"/>
        <v>6.666666666666667</v>
      </c>
    </row>
    <row r="4964" spans="1:3">
      <c r="A4964" s="2">
        <v>43483.032372685186</v>
      </c>
      <c r="B4964">
        <v>114</v>
      </c>
      <c r="C4964" s="3">
        <f t="shared" si="77"/>
        <v>6.333333333333333</v>
      </c>
    </row>
    <row r="4965" spans="1:3">
      <c r="A4965" s="2">
        <v>43483.035844907405</v>
      </c>
      <c r="B4965">
        <v>109</v>
      </c>
      <c r="C4965" s="3">
        <f t="shared" si="77"/>
        <v>6.0555555555555554</v>
      </c>
    </row>
    <row r="4966" spans="1:3">
      <c r="A4966" s="2">
        <v>43483.039317129631</v>
      </c>
      <c r="B4966">
        <v>107</v>
      </c>
      <c r="C4966" s="3">
        <f t="shared" si="77"/>
        <v>5.9444444444444446</v>
      </c>
    </row>
    <row r="4967" spans="1:3">
      <c r="A4967" s="2">
        <v>43483.04278935185</v>
      </c>
      <c r="B4967">
        <v>104</v>
      </c>
      <c r="C4967" s="3">
        <f t="shared" si="77"/>
        <v>5.7777777777777777</v>
      </c>
    </row>
    <row r="4968" spans="1:3">
      <c r="A4968" s="2">
        <v>43483.046261574076</v>
      </c>
      <c r="B4968">
        <v>102</v>
      </c>
      <c r="C4968" s="3">
        <f t="shared" si="77"/>
        <v>5.666666666666667</v>
      </c>
    </row>
    <row r="4969" spans="1:3">
      <c r="A4969" s="2">
        <v>43483.049733796295</v>
      </c>
      <c r="B4969">
        <v>101</v>
      </c>
      <c r="C4969" s="3">
        <f t="shared" si="77"/>
        <v>5.6111111111111107</v>
      </c>
    </row>
    <row r="4970" spans="1:3">
      <c r="A4970" s="2">
        <v>43483.053206018521</v>
      </c>
      <c r="B4970">
        <v>100</v>
      </c>
      <c r="C4970" s="3">
        <f t="shared" si="77"/>
        <v>5.5555555555555554</v>
      </c>
    </row>
    <row r="4971" spans="1:3">
      <c r="A4971" s="2">
        <v>43483.05667824074</v>
      </c>
      <c r="B4971">
        <v>99</v>
      </c>
      <c r="C4971" s="3">
        <f t="shared" si="77"/>
        <v>5.5</v>
      </c>
    </row>
    <row r="4972" spans="1:3">
      <c r="A4972" s="2">
        <v>43483.060150462959</v>
      </c>
      <c r="B4972">
        <v>99</v>
      </c>
      <c r="C4972" s="3">
        <f t="shared" si="77"/>
        <v>5.5</v>
      </c>
    </row>
    <row r="4973" spans="1:3">
      <c r="A4973" s="2">
        <v>43483.063622685186</v>
      </c>
      <c r="B4973">
        <v>97</v>
      </c>
      <c r="C4973" s="3">
        <f t="shared" si="77"/>
        <v>5.3888888888888893</v>
      </c>
    </row>
    <row r="4974" spans="1:3">
      <c r="A4974" s="2">
        <v>43483.067094907405</v>
      </c>
      <c r="B4974">
        <v>95</v>
      </c>
      <c r="C4974" s="3">
        <f t="shared" si="77"/>
        <v>5.2777777777777777</v>
      </c>
    </row>
    <row r="4975" spans="1:3">
      <c r="A4975" s="2">
        <v>43483.070567129631</v>
      </c>
      <c r="B4975">
        <v>92</v>
      </c>
      <c r="C4975" s="3">
        <f t="shared" si="77"/>
        <v>5.1111111111111107</v>
      </c>
    </row>
    <row r="4976" spans="1:3">
      <c r="A4976" s="2">
        <v>43483.07403935185</v>
      </c>
      <c r="B4976">
        <v>89</v>
      </c>
      <c r="C4976" s="3">
        <f t="shared" si="77"/>
        <v>4.9444444444444446</v>
      </c>
    </row>
    <row r="4977" spans="1:3">
      <c r="A4977" s="2">
        <v>43483.077511574076</v>
      </c>
      <c r="B4977">
        <v>86</v>
      </c>
      <c r="C4977" s="3">
        <f t="shared" si="77"/>
        <v>4.7777777777777777</v>
      </c>
    </row>
    <row r="4978" spans="1:3">
      <c r="A4978" s="2">
        <v>43483.080983796295</v>
      </c>
      <c r="B4978">
        <v>84</v>
      </c>
      <c r="C4978" s="3">
        <f t="shared" si="77"/>
        <v>4.666666666666667</v>
      </c>
    </row>
    <row r="4979" spans="1:3">
      <c r="A4979" s="2">
        <v>43483.084456018521</v>
      </c>
      <c r="B4979">
        <v>81</v>
      </c>
      <c r="C4979" s="3">
        <f t="shared" si="77"/>
        <v>4.5</v>
      </c>
    </row>
    <row r="4980" spans="1:3">
      <c r="A4980" s="2">
        <v>43483.08792824074</v>
      </c>
      <c r="B4980">
        <v>79</v>
      </c>
      <c r="C4980" s="3">
        <f t="shared" si="77"/>
        <v>4.3888888888888893</v>
      </c>
    </row>
    <row r="4981" spans="1:3">
      <c r="A4981" s="2">
        <v>43483.091400462959</v>
      </c>
      <c r="B4981">
        <v>78</v>
      </c>
      <c r="C4981" s="3">
        <f t="shared" si="77"/>
        <v>4.333333333333333</v>
      </c>
    </row>
    <row r="4982" spans="1:3">
      <c r="A4982" s="2">
        <v>43483.094872685186</v>
      </c>
      <c r="B4982">
        <v>79</v>
      </c>
      <c r="C4982" s="3">
        <f t="shared" si="77"/>
        <v>4.3888888888888893</v>
      </c>
    </row>
    <row r="4983" spans="1:3">
      <c r="A4983" s="2">
        <v>43483.098344907405</v>
      </c>
      <c r="B4983">
        <v>81</v>
      </c>
      <c r="C4983" s="3">
        <f t="shared" si="77"/>
        <v>4.5</v>
      </c>
    </row>
    <row r="4984" spans="1:3">
      <c r="A4984" s="2">
        <v>43483.101817129631</v>
      </c>
      <c r="B4984">
        <v>80</v>
      </c>
      <c r="C4984" s="3">
        <f t="shared" si="77"/>
        <v>4.4444444444444446</v>
      </c>
    </row>
    <row r="4985" spans="1:3">
      <c r="A4985" s="2">
        <v>43483.10528935185</v>
      </c>
      <c r="B4985">
        <v>79</v>
      </c>
      <c r="C4985" s="3">
        <f t="shared" si="77"/>
        <v>4.3888888888888893</v>
      </c>
    </row>
    <row r="4986" spans="1:3">
      <c r="A4986" s="2">
        <v>43483.108761574076</v>
      </c>
      <c r="B4986">
        <v>78</v>
      </c>
      <c r="C4986" s="3">
        <f t="shared" si="77"/>
        <v>4.333333333333333</v>
      </c>
    </row>
    <row r="4987" spans="1:3">
      <c r="A4987" s="2">
        <v>43483.112233796295</v>
      </c>
      <c r="B4987">
        <v>78</v>
      </c>
      <c r="C4987" s="3">
        <f t="shared" si="77"/>
        <v>4.333333333333333</v>
      </c>
    </row>
    <row r="4988" spans="1:3">
      <c r="A4988" s="2">
        <v>43483.115706018521</v>
      </c>
      <c r="B4988">
        <v>79</v>
      </c>
      <c r="C4988" s="3">
        <f t="shared" si="77"/>
        <v>4.3888888888888893</v>
      </c>
    </row>
    <row r="4989" spans="1:3">
      <c r="A4989" s="2">
        <v>43483.11917824074</v>
      </c>
      <c r="B4989">
        <v>80</v>
      </c>
      <c r="C4989" s="3">
        <f t="shared" si="77"/>
        <v>4.4444444444444446</v>
      </c>
    </row>
    <row r="4990" spans="1:3">
      <c r="A4990" s="2">
        <v>43483.122650462959</v>
      </c>
      <c r="B4990">
        <v>82</v>
      </c>
      <c r="C4990" s="3">
        <f t="shared" si="77"/>
        <v>4.5555555555555554</v>
      </c>
    </row>
    <row r="4991" spans="1:3">
      <c r="A4991" s="2">
        <v>43483.126122685186</v>
      </c>
      <c r="B4991">
        <v>81</v>
      </c>
      <c r="C4991" s="3">
        <f t="shared" si="77"/>
        <v>4.5</v>
      </c>
    </row>
    <row r="4992" spans="1:3">
      <c r="A4992" s="2">
        <v>43483.129594907405</v>
      </c>
      <c r="B4992">
        <v>82</v>
      </c>
      <c r="C4992" s="3">
        <f t="shared" si="77"/>
        <v>4.5555555555555554</v>
      </c>
    </row>
    <row r="4993" spans="1:3">
      <c r="A4993" s="2">
        <v>43483.133067129631</v>
      </c>
      <c r="B4993">
        <v>84</v>
      </c>
      <c r="C4993" s="3">
        <f t="shared" si="77"/>
        <v>4.666666666666667</v>
      </c>
    </row>
    <row r="4994" spans="1:3">
      <c r="A4994" s="2">
        <v>43483.13653935185</v>
      </c>
      <c r="B4994">
        <v>87</v>
      </c>
      <c r="C4994" s="3">
        <f t="shared" si="77"/>
        <v>4.833333333333333</v>
      </c>
    </row>
    <row r="4995" spans="1:3">
      <c r="A4995" s="2">
        <v>43483.140011574076</v>
      </c>
      <c r="B4995">
        <v>88</v>
      </c>
      <c r="C4995" s="3">
        <f t="shared" ref="C4995:C5058" si="78">(B4995/18)</f>
        <v>4.8888888888888893</v>
      </c>
    </row>
    <row r="4996" spans="1:3">
      <c r="A4996" s="2">
        <v>43483.143483796295</v>
      </c>
      <c r="B4996">
        <v>89</v>
      </c>
      <c r="C4996" s="3">
        <f t="shared" si="78"/>
        <v>4.9444444444444446</v>
      </c>
    </row>
    <row r="4997" spans="1:3">
      <c r="A4997" s="2">
        <v>43483.146956018521</v>
      </c>
      <c r="B4997">
        <v>90</v>
      </c>
      <c r="C4997" s="3">
        <f t="shared" si="78"/>
        <v>5</v>
      </c>
    </row>
    <row r="4998" spans="1:3">
      <c r="A4998" s="2">
        <v>43483.15042824074</v>
      </c>
      <c r="B4998">
        <v>90</v>
      </c>
      <c r="C4998" s="3">
        <f t="shared" si="78"/>
        <v>5</v>
      </c>
    </row>
    <row r="4999" spans="1:3">
      <c r="A4999" s="2">
        <v>43483.153900462959</v>
      </c>
      <c r="B4999">
        <v>91</v>
      </c>
      <c r="C4999" s="3">
        <f t="shared" si="78"/>
        <v>5.0555555555555554</v>
      </c>
    </row>
    <row r="5000" spans="1:3">
      <c r="A5000" s="2">
        <v>43483.157372685186</v>
      </c>
      <c r="B5000">
        <v>91</v>
      </c>
      <c r="C5000" s="3">
        <f t="shared" si="78"/>
        <v>5.0555555555555554</v>
      </c>
    </row>
    <row r="5001" spans="1:3">
      <c r="A5001" s="2">
        <v>43483.160844907405</v>
      </c>
      <c r="B5001">
        <v>91</v>
      </c>
      <c r="C5001" s="3">
        <f t="shared" si="78"/>
        <v>5.0555555555555554</v>
      </c>
    </row>
    <row r="5002" spans="1:3">
      <c r="A5002" s="2">
        <v>43483.164317129631</v>
      </c>
      <c r="B5002">
        <v>91</v>
      </c>
      <c r="C5002" s="3">
        <f t="shared" si="78"/>
        <v>5.0555555555555554</v>
      </c>
    </row>
    <row r="5003" spans="1:3">
      <c r="A5003" s="2">
        <v>43483.16778935185</v>
      </c>
      <c r="B5003">
        <v>91</v>
      </c>
      <c r="C5003" s="3">
        <f t="shared" si="78"/>
        <v>5.0555555555555554</v>
      </c>
    </row>
    <row r="5004" spans="1:3">
      <c r="A5004" s="2">
        <v>43483.171261574076</v>
      </c>
      <c r="B5004">
        <v>92</v>
      </c>
      <c r="C5004" s="3">
        <f t="shared" si="78"/>
        <v>5.1111111111111107</v>
      </c>
    </row>
    <row r="5005" spans="1:3">
      <c r="A5005" s="2">
        <v>43483.174733796295</v>
      </c>
      <c r="B5005">
        <v>91</v>
      </c>
      <c r="C5005" s="3">
        <f t="shared" si="78"/>
        <v>5.0555555555555554</v>
      </c>
    </row>
    <row r="5006" spans="1:3">
      <c r="A5006" s="2">
        <v>43483.178206018521</v>
      </c>
      <c r="B5006">
        <v>89</v>
      </c>
      <c r="C5006" s="3">
        <f t="shared" si="78"/>
        <v>4.9444444444444446</v>
      </c>
    </row>
    <row r="5007" spans="1:3">
      <c r="A5007" s="2">
        <v>43483.18167824074</v>
      </c>
      <c r="B5007">
        <v>88</v>
      </c>
      <c r="C5007" s="3">
        <f t="shared" si="78"/>
        <v>4.8888888888888893</v>
      </c>
    </row>
    <row r="5008" spans="1:3">
      <c r="A5008" s="2">
        <v>43483.185162037036</v>
      </c>
      <c r="B5008">
        <v>87</v>
      </c>
      <c r="C5008" s="3">
        <f t="shared" si="78"/>
        <v>4.833333333333333</v>
      </c>
    </row>
    <row r="5009" spans="1:3">
      <c r="A5009" s="2">
        <v>43483.188634259262</v>
      </c>
      <c r="B5009">
        <v>88</v>
      </c>
      <c r="C5009" s="3">
        <f t="shared" si="78"/>
        <v>4.8888888888888893</v>
      </c>
    </row>
    <row r="5010" spans="1:3">
      <c r="A5010" s="2">
        <v>43483.192106481481</v>
      </c>
      <c r="B5010">
        <v>91</v>
      </c>
      <c r="C5010" s="3">
        <f t="shared" si="78"/>
        <v>5.0555555555555554</v>
      </c>
    </row>
    <row r="5011" spans="1:3">
      <c r="A5011" s="2">
        <v>43483.1955787037</v>
      </c>
      <c r="B5011">
        <v>90</v>
      </c>
      <c r="C5011" s="3">
        <f t="shared" si="78"/>
        <v>5</v>
      </c>
    </row>
    <row r="5012" spans="1:3">
      <c r="A5012" s="2">
        <v>43483.199050925927</v>
      </c>
      <c r="B5012">
        <v>89</v>
      </c>
      <c r="C5012" s="3">
        <f t="shared" si="78"/>
        <v>4.9444444444444446</v>
      </c>
    </row>
    <row r="5013" spans="1:3">
      <c r="A5013" s="2">
        <v>43483.202523148146</v>
      </c>
      <c r="B5013">
        <v>87</v>
      </c>
      <c r="C5013" s="3">
        <f t="shared" si="78"/>
        <v>4.833333333333333</v>
      </c>
    </row>
    <row r="5014" spans="1:3">
      <c r="A5014" s="2">
        <v>43483.205995370372</v>
      </c>
      <c r="B5014">
        <v>86</v>
      </c>
      <c r="C5014" s="3">
        <f t="shared" si="78"/>
        <v>4.7777777777777777</v>
      </c>
    </row>
    <row r="5015" spans="1:3">
      <c r="A5015" s="2">
        <v>43483.209467592591</v>
      </c>
      <c r="B5015">
        <v>85</v>
      </c>
      <c r="C5015" s="3">
        <f t="shared" si="78"/>
        <v>4.7222222222222223</v>
      </c>
    </row>
    <row r="5016" spans="1:3">
      <c r="A5016" s="2">
        <v>43483.212939814817</v>
      </c>
      <c r="B5016">
        <v>84</v>
      </c>
      <c r="C5016" s="3">
        <f t="shared" si="78"/>
        <v>4.666666666666667</v>
      </c>
    </row>
    <row r="5017" spans="1:3">
      <c r="A5017" s="2">
        <v>43483.216412037036</v>
      </c>
      <c r="B5017">
        <v>83</v>
      </c>
      <c r="C5017" s="3">
        <f t="shared" si="78"/>
        <v>4.6111111111111107</v>
      </c>
    </row>
    <row r="5018" spans="1:3">
      <c r="A5018" s="2">
        <v>43483.219884259262</v>
      </c>
      <c r="B5018">
        <v>83</v>
      </c>
      <c r="C5018" s="3">
        <f t="shared" si="78"/>
        <v>4.6111111111111107</v>
      </c>
    </row>
    <row r="5019" spans="1:3">
      <c r="A5019" s="2">
        <v>43483.223356481481</v>
      </c>
      <c r="B5019">
        <v>81</v>
      </c>
      <c r="C5019" s="3">
        <f t="shared" si="78"/>
        <v>4.5</v>
      </c>
    </row>
    <row r="5020" spans="1:3">
      <c r="A5020" s="2">
        <v>43483.2268287037</v>
      </c>
      <c r="B5020">
        <v>79</v>
      </c>
      <c r="C5020" s="3">
        <f t="shared" si="78"/>
        <v>4.3888888888888893</v>
      </c>
    </row>
    <row r="5021" spans="1:3">
      <c r="A5021" s="2">
        <v>43483.230300925927</v>
      </c>
      <c r="B5021">
        <v>79</v>
      </c>
      <c r="C5021" s="3">
        <f t="shared" si="78"/>
        <v>4.3888888888888893</v>
      </c>
    </row>
    <row r="5022" spans="1:3">
      <c r="A5022" s="2">
        <v>43483.233773148146</v>
      </c>
      <c r="B5022">
        <v>79</v>
      </c>
      <c r="C5022" s="3">
        <f t="shared" si="78"/>
        <v>4.3888888888888893</v>
      </c>
    </row>
    <row r="5023" spans="1:3">
      <c r="A5023" s="2">
        <v>43483.237245370372</v>
      </c>
      <c r="B5023">
        <v>80</v>
      </c>
      <c r="C5023" s="3">
        <f t="shared" si="78"/>
        <v>4.4444444444444446</v>
      </c>
    </row>
    <row r="5024" spans="1:3">
      <c r="A5024" s="2">
        <v>43483.240717592591</v>
      </c>
      <c r="B5024">
        <v>81</v>
      </c>
      <c r="C5024" s="3">
        <f t="shared" si="78"/>
        <v>4.5</v>
      </c>
    </row>
    <row r="5025" spans="1:3">
      <c r="A5025" s="2">
        <v>43483.244189814817</v>
      </c>
      <c r="B5025">
        <v>81</v>
      </c>
      <c r="C5025" s="3">
        <f t="shared" si="78"/>
        <v>4.5</v>
      </c>
    </row>
    <row r="5026" spans="1:3">
      <c r="A5026" s="2">
        <v>43483.247662037036</v>
      </c>
      <c r="B5026">
        <v>80</v>
      </c>
      <c r="C5026" s="3">
        <f t="shared" si="78"/>
        <v>4.4444444444444446</v>
      </c>
    </row>
    <row r="5027" spans="1:3">
      <c r="A5027" s="2">
        <v>43483.251134259262</v>
      </c>
      <c r="B5027">
        <v>79</v>
      </c>
      <c r="C5027" s="3">
        <f t="shared" si="78"/>
        <v>4.3888888888888893</v>
      </c>
    </row>
    <row r="5028" spans="1:3">
      <c r="A5028" s="2">
        <v>43483.254606481481</v>
      </c>
      <c r="B5028">
        <v>79</v>
      </c>
      <c r="C5028" s="3">
        <f t="shared" si="78"/>
        <v>4.3888888888888893</v>
      </c>
    </row>
    <row r="5029" spans="1:3">
      <c r="A5029" s="2">
        <v>43483.2580787037</v>
      </c>
      <c r="B5029">
        <v>77</v>
      </c>
      <c r="C5029" s="3">
        <f t="shared" si="78"/>
        <v>4.2777777777777777</v>
      </c>
    </row>
    <row r="5030" spans="1:3">
      <c r="A5030" s="2">
        <v>43483.261550925927</v>
      </c>
      <c r="B5030">
        <v>77</v>
      </c>
      <c r="C5030" s="3">
        <f t="shared" si="78"/>
        <v>4.2777777777777777</v>
      </c>
    </row>
    <row r="5031" spans="1:3">
      <c r="A5031" s="2">
        <v>43483.265023148146</v>
      </c>
      <c r="B5031">
        <v>77</v>
      </c>
      <c r="C5031" s="3">
        <f t="shared" si="78"/>
        <v>4.2777777777777777</v>
      </c>
    </row>
    <row r="5032" spans="1:3">
      <c r="A5032" s="2">
        <v>43483.268495370372</v>
      </c>
      <c r="B5032">
        <v>80</v>
      </c>
      <c r="C5032" s="3">
        <f t="shared" si="78"/>
        <v>4.4444444444444446</v>
      </c>
    </row>
    <row r="5033" spans="1:3">
      <c r="A5033" s="2">
        <v>43483.271967592591</v>
      </c>
      <c r="B5033">
        <v>84</v>
      </c>
      <c r="C5033" s="3">
        <f t="shared" si="78"/>
        <v>4.666666666666667</v>
      </c>
    </row>
    <row r="5034" spans="1:3">
      <c r="A5034" s="2">
        <v>43483.275439814817</v>
      </c>
      <c r="B5034">
        <v>86</v>
      </c>
      <c r="C5034" s="3">
        <f t="shared" si="78"/>
        <v>4.7777777777777777</v>
      </c>
    </row>
    <row r="5035" spans="1:3">
      <c r="A5035" s="2">
        <v>43483.278912037036</v>
      </c>
      <c r="B5035">
        <v>90</v>
      </c>
      <c r="C5035" s="3">
        <f t="shared" si="78"/>
        <v>5</v>
      </c>
    </row>
    <row r="5036" spans="1:3">
      <c r="A5036" s="2">
        <v>43483.282384259262</v>
      </c>
      <c r="B5036">
        <v>94</v>
      </c>
      <c r="C5036" s="3">
        <f t="shared" si="78"/>
        <v>5.2222222222222223</v>
      </c>
    </row>
    <row r="5037" spans="1:3">
      <c r="A5037" s="2">
        <v>43483.285856481481</v>
      </c>
      <c r="B5037">
        <v>99</v>
      </c>
      <c r="C5037" s="3">
        <f t="shared" si="78"/>
        <v>5.5</v>
      </c>
    </row>
    <row r="5038" spans="1:3">
      <c r="A5038" s="2">
        <v>43483.2893287037</v>
      </c>
      <c r="B5038">
        <v>97</v>
      </c>
      <c r="C5038" s="3">
        <f t="shared" si="78"/>
        <v>5.3888888888888893</v>
      </c>
    </row>
    <row r="5039" spans="1:3">
      <c r="A5039" s="2">
        <v>43483.292800925927</v>
      </c>
      <c r="B5039">
        <v>94</v>
      </c>
      <c r="C5039" s="3">
        <f t="shared" si="78"/>
        <v>5.2222222222222223</v>
      </c>
    </row>
    <row r="5040" spans="1:3">
      <c r="A5040" s="2">
        <v>43483.296273148146</v>
      </c>
      <c r="B5040">
        <v>95</v>
      </c>
      <c r="C5040" s="3">
        <f t="shared" si="78"/>
        <v>5.2777777777777777</v>
      </c>
    </row>
    <row r="5041" spans="1:3">
      <c r="A5041" s="2">
        <v>43483.299745370372</v>
      </c>
      <c r="B5041">
        <v>96</v>
      </c>
      <c r="C5041" s="3">
        <f t="shared" si="78"/>
        <v>5.333333333333333</v>
      </c>
    </row>
    <row r="5042" spans="1:3">
      <c r="A5042" s="2">
        <v>43483.303217592591</v>
      </c>
      <c r="B5042">
        <v>96</v>
      </c>
      <c r="C5042" s="3">
        <f t="shared" si="78"/>
        <v>5.333333333333333</v>
      </c>
    </row>
    <row r="5043" spans="1:3">
      <c r="A5043" s="2">
        <v>43483.306689814817</v>
      </c>
      <c r="B5043">
        <v>96</v>
      </c>
      <c r="C5043" s="3">
        <f t="shared" si="78"/>
        <v>5.333333333333333</v>
      </c>
    </row>
    <row r="5044" spans="1:3">
      <c r="A5044" s="2">
        <v>43483.310162037036</v>
      </c>
      <c r="B5044">
        <v>95</v>
      </c>
      <c r="C5044" s="3">
        <f t="shared" si="78"/>
        <v>5.2777777777777777</v>
      </c>
    </row>
    <row r="5045" spans="1:3">
      <c r="A5045" s="2">
        <v>43483.313634259262</v>
      </c>
      <c r="B5045">
        <v>92</v>
      </c>
      <c r="C5045" s="3">
        <f t="shared" si="78"/>
        <v>5.1111111111111107</v>
      </c>
    </row>
    <row r="5046" spans="1:3">
      <c r="A5046" s="2">
        <v>43483.317106481481</v>
      </c>
      <c r="B5046">
        <v>89</v>
      </c>
      <c r="C5046" s="3">
        <f t="shared" si="78"/>
        <v>4.9444444444444446</v>
      </c>
    </row>
    <row r="5047" spans="1:3">
      <c r="A5047" s="2">
        <v>43483.3205787037</v>
      </c>
      <c r="B5047">
        <v>88</v>
      </c>
      <c r="C5047" s="3">
        <f t="shared" si="78"/>
        <v>4.8888888888888893</v>
      </c>
    </row>
    <row r="5048" spans="1:3">
      <c r="A5048" s="2">
        <v>43483.324050925927</v>
      </c>
      <c r="B5048">
        <v>90</v>
      </c>
      <c r="C5048" s="3">
        <f t="shared" si="78"/>
        <v>5</v>
      </c>
    </row>
    <row r="5049" spans="1:3">
      <c r="A5049" s="2">
        <v>43483.327523148146</v>
      </c>
      <c r="B5049">
        <v>92</v>
      </c>
      <c r="C5049" s="3">
        <f t="shared" si="78"/>
        <v>5.1111111111111107</v>
      </c>
    </row>
    <row r="5050" spans="1:3">
      <c r="A5050" s="2">
        <v>43483.330995370372</v>
      </c>
      <c r="B5050">
        <v>93</v>
      </c>
      <c r="C5050" s="3">
        <f t="shared" si="78"/>
        <v>5.166666666666667</v>
      </c>
    </row>
    <row r="5051" spans="1:3">
      <c r="A5051" s="2">
        <v>43483.334467592591</v>
      </c>
      <c r="B5051">
        <v>96</v>
      </c>
      <c r="C5051" s="3">
        <f t="shared" si="78"/>
        <v>5.333333333333333</v>
      </c>
    </row>
    <row r="5052" spans="1:3">
      <c r="A5052" s="2">
        <v>43483.337939814817</v>
      </c>
      <c r="B5052">
        <v>102</v>
      </c>
      <c r="C5052" s="3">
        <f t="shared" si="78"/>
        <v>5.666666666666667</v>
      </c>
    </row>
    <row r="5053" spans="1:3">
      <c r="A5053" s="2">
        <v>43483.341412037036</v>
      </c>
      <c r="B5053">
        <v>102</v>
      </c>
      <c r="C5053" s="3">
        <f t="shared" si="78"/>
        <v>5.666666666666667</v>
      </c>
    </row>
    <row r="5054" spans="1:3">
      <c r="A5054" s="2">
        <v>43483.344884259262</v>
      </c>
      <c r="B5054">
        <v>100</v>
      </c>
      <c r="C5054" s="3">
        <f t="shared" si="78"/>
        <v>5.5555555555555554</v>
      </c>
    </row>
    <row r="5055" spans="1:3">
      <c r="A5055" s="2">
        <v>43483.348356481481</v>
      </c>
      <c r="B5055">
        <v>103</v>
      </c>
      <c r="C5055" s="3">
        <f t="shared" si="78"/>
        <v>5.7222222222222223</v>
      </c>
    </row>
    <row r="5056" spans="1:3">
      <c r="A5056" s="2">
        <v>43483.3518287037</v>
      </c>
      <c r="B5056">
        <v>104</v>
      </c>
      <c r="C5056" s="3">
        <f t="shared" si="78"/>
        <v>5.7777777777777777</v>
      </c>
    </row>
    <row r="5057" spans="1:3">
      <c r="A5057" s="2">
        <v>43483.355300925927</v>
      </c>
      <c r="B5057">
        <v>107</v>
      </c>
      <c r="C5057" s="3">
        <f t="shared" si="78"/>
        <v>5.9444444444444446</v>
      </c>
    </row>
    <row r="5058" spans="1:3">
      <c r="A5058" s="2">
        <v>43483.358773148146</v>
      </c>
      <c r="B5058">
        <v>113</v>
      </c>
      <c r="C5058" s="3">
        <f t="shared" si="78"/>
        <v>6.2777777777777777</v>
      </c>
    </row>
    <row r="5059" spans="1:3">
      <c r="A5059" s="2">
        <v>43483.362245370372</v>
      </c>
      <c r="B5059">
        <v>119</v>
      </c>
      <c r="C5059" s="3">
        <f t="shared" ref="C5059:C5122" si="79">(B5059/18)</f>
        <v>6.6111111111111107</v>
      </c>
    </row>
    <row r="5060" spans="1:3">
      <c r="A5060" s="2">
        <v>43483.365717592591</v>
      </c>
      <c r="B5060">
        <v>125</v>
      </c>
      <c r="C5060" s="3">
        <f t="shared" si="79"/>
        <v>6.9444444444444446</v>
      </c>
    </row>
    <row r="5061" spans="1:3">
      <c r="A5061" s="2">
        <v>43483.369189814817</v>
      </c>
      <c r="B5061">
        <v>127</v>
      </c>
      <c r="C5061" s="3">
        <f t="shared" si="79"/>
        <v>7.0555555555555554</v>
      </c>
    </row>
    <row r="5062" spans="1:3">
      <c r="A5062" s="2">
        <v>43483.372662037036</v>
      </c>
      <c r="B5062">
        <v>125</v>
      </c>
      <c r="C5062" s="3">
        <f t="shared" si="79"/>
        <v>6.9444444444444446</v>
      </c>
    </row>
    <row r="5063" spans="1:3">
      <c r="A5063" s="2">
        <v>43483.376134259262</v>
      </c>
      <c r="B5063">
        <v>130</v>
      </c>
      <c r="C5063" s="3">
        <f t="shared" si="79"/>
        <v>7.2222222222222223</v>
      </c>
    </row>
    <row r="5064" spans="1:3">
      <c r="A5064" s="2">
        <v>43483.379606481481</v>
      </c>
      <c r="B5064">
        <v>134</v>
      </c>
      <c r="C5064" s="3">
        <f t="shared" si="79"/>
        <v>7.4444444444444446</v>
      </c>
    </row>
    <row r="5065" spans="1:3">
      <c r="A5065" s="2">
        <v>43483.3830787037</v>
      </c>
      <c r="B5065">
        <v>140</v>
      </c>
      <c r="C5065" s="3">
        <f t="shared" si="79"/>
        <v>7.7777777777777777</v>
      </c>
    </row>
    <row r="5066" spans="1:3">
      <c r="A5066" s="2">
        <v>43483.386550925927</v>
      </c>
      <c r="B5066">
        <v>136</v>
      </c>
      <c r="C5066" s="3">
        <f t="shared" si="79"/>
        <v>7.5555555555555554</v>
      </c>
    </row>
    <row r="5067" spans="1:3">
      <c r="A5067" s="2">
        <v>43483.390023148146</v>
      </c>
      <c r="B5067">
        <v>132</v>
      </c>
      <c r="C5067" s="3">
        <f t="shared" si="79"/>
        <v>7.333333333333333</v>
      </c>
    </row>
    <row r="5068" spans="1:3">
      <c r="A5068" s="2">
        <v>43483.393495370372</v>
      </c>
      <c r="B5068">
        <v>127</v>
      </c>
      <c r="C5068" s="3">
        <f t="shared" si="79"/>
        <v>7.0555555555555554</v>
      </c>
    </row>
    <row r="5069" spans="1:3">
      <c r="A5069" s="2">
        <v>43483.396967592591</v>
      </c>
      <c r="B5069">
        <v>122</v>
      </c>
      <c r="C5069" s="3">
        <f t="shared" si="79"/>
        <v>6.7777777777777777</v>
      </c>
    </row>
    <row r="5070" spans="1:3">
      <c r="A5070" s="2">
        <v>43483.400439814817</v>
      </c>
      <c r="B5070">
        <v>118</v>
      </c>
      <c r="C5070" s="3">
        <f t="shared" si="79"/>
        <v>6.5555555555555554</v>
      </c>
    </row>
    <row r="5071" spans="1:3">
      <c r="A5071" s="2">
        <v>43483.403912037036</v>
      </c>
      <c r="B5071">
        <v>115</v>
      </c>
      <c r="C5071" s="3">
        <f t="shared" si="79"/>
        <v>6.3888888888888893</v>
      </c>
    </row>
    <row r="5072" spans="1:3">
      <c r="A5072" s="2">
        <v>43483.407384259262</v>
      </c>
      <c r="B5072">
        <v>112</v>
      </c>
      <c r="C5072" s="3">
        <f t="shared" si="79"/>
        <v>6.2222222222222223</v>
      </c>
    </row>
    <row r="5073" spans="1:3">
      <c r="A5073" s="2">
        <v>43483.410856481481</v>
      </c>
      <c r="B5073">
        <v>113</v>
      </c>
      <c r="C5073" s="3">
        <f t="shared" si="79"/>
        <v>6.2777777777777777</v>
      </c>
    </row>
    <row r="5074" spans="1:3">
      <c r="A5074" s="2">
        <v>43483.4143287037</v>
      </c>
      <c r="B5074">
        <v>112</v>
      </c>
      <c r="C5074" s="3">
        <f t="shared" si="79"/>
        <v>6.2222222222222223</v>
      </c>
    </row>
    <row r="5075" spans="1:3">
      <c r="A5075" s="2">
        <v>43483.417800925927</v>
      </c>
      <c r="B5075">
        <v>109</v>
      </c>
      <c r="C5075" s="3">
        <f t="shared" si="79"/>
        <v>6.0555555555555554</v>
      </c>
    </row>
    <row r="5076" spans="1:3">
      <c r="A5076" s="2">
        <v>43483.421273148146</v>
      </c>
      <c r="B5076">
        <v>106</v>
      </c>
      <c r="C5076" s="3">
        <f t="shared" si="79"/>
        <v>5.8888888888888893</v>
      </c>
    </row>
    <row r="5077" spans="1:3">
      <c r="A5077" s="2">
        <v>43483.424745370372</v>
      </c>
      <c r="B5077">
        <v>106</v>
      </c>
      <c r="C5077" s="3">
        <f t="shared" si="79"/>
        <v>5.8888888888888893</v>
      </c>
    </row>
    <row r="5078" spans="1:3">
      <c r="A5078" s="2">
        <v>43483.428217592591</v>
      </c>
      <c r="B5078">
        <v>103</v>
      </c>
      <c r="C5078" s="3">
        <f t="shared" si="79"/>
        <v>5.7222222222222223</v>
      </c>
    </row>
    <row r="5079" spans="1:3">
      <c r="A5079" s="2">
        <v>43483.431689814817</v>
      </c>
      <c r="B5079">
        <v>99</v>
      </c>
      <c r="C5079" s="3">
        <f t="shared" si="79"/>
        <v>5.5</v>
      </c>
    </row>
    <row r="5080" spans="1:3">
      <c r="A5080" s="2">
        <v>43483.435173611113</v>
      </c>
      <c r="B5080">
        <v>97</v>
      </c>
      <c r="C5080" s="3">
        <f t="shared" si="79"/>
        <v>5.3888888888888893</v>
      </c>
    </row>
    <row r="5081" spans="1:3">
      <c r="A5081" s="2">
        <v>43483.438645833332</v>
      </c>
      <c r="B5081">
        <v>94</v>
      </c>
      <c r="C5081" s="3">
        <f t="shared" si="79"/>
        <v>5.2222222222222223</v>
      </c>
    </row>
    <row r="5082" spans="1:3">
      <c r="A5082" s="2">
        <v>43483.539340277777</v>
      </c>
      <c r="B5082">
        <v>187</v>
      </c>
      <c r="C5082" s="3">
        <f t="shared" si="79"/>
        <v>10.388888888888889</v>
      </c>
    </row>
    <row r="5083" spans="1:3">
      <c r="A5083" s="2">
        <v>43483.542812500003</v>
      </c>
      <c r="B5083">
        <v>195</v>
      </c>
      <c r="C5083" s="3">
        <f t="shared" si="79"/>
        <v>10.833333333333334</v>
      </c>
    </row>
    <row r="5084" spans="1:3">
      <c r="A5084" s="2">
        <v>43483.546284722222</v>
      </c>
      <c r="B5084">
        <v>199</v>
      </c>
      <c r="C5084" s="3">
        <f t="shared" si="79"/>
        <v>11.055555555555555</v>
      </c>
    </row>
    <row r="5085" spans="1:3">
      <c r="A5085" s="2">
        <v>43483.549756944441</v>
      </c>
      <c r="B5085">
        <v>201</v>
      </c>
      <c r="C5085" s="3">
        <f t="shared" si="79"/>
        <v>11.166666666666666</v>
      </c>
    </row>
    <row r="5086" spans="1:3">
      <c r="A5086" s="2">
        <v>43483.553229166668</v>
      </c>
      <c r="B5086">
        <v>202</v>
      </c>
      <c r="C5086" s="3">
        <f t="shared" si="79"/>
        <v>11.222222222222221</v>
      </c>
    </row>
    <row r="5087" spans="1:3">
      <c r="A5087" s="2">
        <v>43483.556701388887</v>
      </c>
      <c r="B5087">
        <v>200</v>
      </c>
      <c r="C5087" s="3">
        <f t="shared" si="79"/>
        <v>11.111111111111111</v>
      </c>
    </row>
    <row r="5088" spans="1:3">
      <c r="A5088" s="2">
        <v>43483.560173611113</v>
      </c>
      <c r="B5088">
        <v>197</v>
      </c>
      <c r="C5088" s="3">
        <f t="shared" si="79"/>
        <v>10.944444444444445</v>
      </c>
    </row>
    <row r="5089" spans="1:3">
      <c r="A5089" s="2">
        <v>43483.563645833332</v>
      </c>
      <c r="B5089">
        <v>197</v>
      </c>
      <c r="C5089" s="3">
        <f t="shared" si="79"/>
        <v>10.944444444444445</v>
      </c>
    </row>
    <row r="5090" spans="1:3">
      <c r="A5090" s="2">
        <v>43483.567118055558</v>
      </c>
      <c r="B5090">
        <v>194</v>
      </c>
      <c r="C5090" s="3">
        <f t="shared" si="79"/>
        <v>10.777777777777779</v>
      </c>
    </row>
    <row r="5091" spans="1:3">
      <c r="A5091" s="2">
        <v>43483.570590277777</v>
      </c>
      <c r="B5091">
        <v>192</v>
      </c>
      <c r="C5091" s="3">
        <f t="shared" si="79"/>
        <v>10.666666666666666</v>
      </c>
    </row>
    <row r="5092" spans="1:3">
      <c r="A5092" s="2">
        <v>43483.574062500003</v>
      </c>
      <c r="B5092">
        <v>194</v>
      </c>
      <c r="C5092" s="3">
        <f t="shared" si="79"/>
        <v>10.777777777777779</v>
      </c>
    </row>
    <row r="5093" spans="1:3">
      <c r="A5093" s="2">
        <v>43483.577534722222</v>
      </c>
      <c r="B5093">
        <v>196</v>
      </c>
      <c r="C5093" s="3">
        <f t="shared" si="79"/>
        <v>10.888888888888889</v>
      </c>
    </row>
    <row r="5094" spans="1:3">
      <c r="A5094" s="2">
        <v>43483.581006944441</v>
      </c>
      <c r="B5094">
        <v>191</v>
      </c>
      <c r="C5094" s="3">
        <f t="shared" si="79"/>
        <v>10.611111111111111</v>
      </c>
    </row>
    <row r="5095" spans="1:3">
      <c r="A5095" s="2">
        <v>43483.584479166668</v>
      </c>
      <c r="B5095">
        <v>196</v>
      </c>
      <c r="C5095" s="3">
        <f t="shared" si="79"/>
        <v>10.888888888888889</v>
      </c>
    </row>
    <row r="5096" spans="1:3">
      <c r="A5096" s="2">
        <v>43483.587951388887</v>
      </c>
      <c r="B5096">
        <v>197</v>
      </c>
      <c r="C5096" s="3">
        <f t="shared" si="79"/>
        <v>10.944444444444445</v>
      </c>
    </row>
    <row r="5097" spans="1:3">
      <c r="A5097" s="2">
        <v>43483.591423611113</v>
      </c>
      <c r="B5097">
        <v>192</v>
      </c>
      <c r="C5097" s="3">
        <f t="shared" si="79"/>
        <v>10.666666666666666</v>
      </c>
    </row>
    <row r="5098" spans="1:3">
      <c r="A5098" s="2">
        <v>43483.594895833332</v>
      </c>
      <c r="B5098">
        <v>191</v>
      </c>
      <c r="C5098" s="3">
        <f t="shared" si="79"/>
        <v>10.611111111111111</v>
      </c>
    </row>
    <row r="5099" spans="1:3">
      <c r="A5099" s="2">
        <v>43483.598368055558</v>
      </c>
      <c r="B5099">
        <v>199</v>
      </c>
      <c r="C5099" s="3">
        <f t="shared" si="79"/>
        <v>11.055555555555555</v>
      </c>
    </row>
    <row r="5100" spans="1:3">
      <c r="A5100" s="2">
        <v>43483.601840277777</v>
      </c>
      <c r="B5100">
        <v>201</v>
      </c>
      <c r="C5100" s="3">
        <f t="shared" si="79"/>
        <v>11.166666666666666</v>
      </c>
    </row>
    <row r="5101" spans="1:3">
      <c r="A5101" s="2">
        <v>43483.605312500003</v>
      </c>
      <c r="B5101">
        <v>198</v>
      </c>
      <c r="C5101" s="3">
        <f t="shared" si="79"/>
        <v>11</v>
      </c>
    </row>
    <row r="5102" spans="1:3">
      <c r="A5102" s="2">
        <v>43483.608784722222</v>
      </c>
      <c r="B5102">
        <v>202</v>
      </c>
      <c r="C5102" s="3">
        <f t="shared" si="79"/>
        <v>11.222222222222221</v>
      </c>
    </row>
    <row r="5103" spans="1:3">
      <c r="A5103" s="2">
        <v>43483.612256944441</v>
      </c>
      <c r="B5103">
        <v>205</v>
      </c>
      <c r="C5103" s="3">
        <f t="shared" si="79"/>
        <v>11.388888888888889</v>
      </c>
    </row>
    <row r="5104" spans="1:3">
      <c r="A5104" s="2">
        <v>43483.615729166668</v>
      </c>
      <c r="B5104">
        <v>206</v>
      </c>
      <c r="C5104" s="3">
        <f t="shared" si="79"/>
        <v>11.444444444444445</v>
      </c>
    </row>
    <row r="5105" spans="1:3">
      <c r="A5105" s="2">
        <v>43483.619201388887</v>
      </c>
      <c r="B5105">
        <v>212</v>
      </c>
      <c r="C5105" s="3">
        <f t="shared" si="79"/>
        <v>11.777777777777779</v>
      </c>
    </row>
    <row r="5106" spans="1:3">
      <c r="A5106" s="2">
        <v>43483.622673611113</v>
      </c>
      <c r="B5106">
        <v>215</v>
      </c>
      <c r="C5106" s="3">
        <f t="shared" si="79"/>
        <v>11.944444444444445</v>
      </c>
    </row>
    <row r="5107" spans="1:3">
      <c r="A5107" s="2">
        <v>43483.626145833332</v>
      </c>
      <c r="B5107">
        <v>214</v>
      </c>
      <c r="C5107" s="3">
        <f t="shared" si="79"/>
        <v>11.888888888888889</v>
      </c>
    </row>
    <row r="5108" spans="1:3">
      <c r="A5108" s="2">
        <v>43483.629618055558</v>
      </c>
      <c r="B5108">
        <v>217</v>
      </c>
      <c r="C5108" s="3">
        <f t="shared" si="79"/>
        <v>12.055555555555555</v>
      </c>
    </row>
    <row r="5109" spans="1:3">
      <c r="A5109" s="2">
        <v>43483.633090277777</v>
      </c>
      <c r="B5109">
        <v>218</v>
      </c>
      <c r="C5109" s="3">
        <f t="shared" si="79"/>
        <v>12.111111111111111</v>
      </c>
    </row>
    <row r="5110" spans="1:3">
      <c r="A5110" s="2">
        <v>43483.636562500003</v>
      </c>
      <c r="B5110">
        <v>215</v>
      </c>
      <c r="C5110" s="3">
        <f t="shared" si="79"/>
        <v>11.944444444444445</v>
      </c>
    </row>
    <row r="5111" spans="1:3">
      <c r="A5111" s="2">
        <v>43483.640034722222</v>
      </c>
      <c r="B5111">
        <v>212</v>
      </c>
      <c r="C5111" s="3">
        <f t="shared" si="79"/>
        <v>11.777777777777779</v>
      </c>
    </row>
    <row r="5112" spans="1:3">
      <c r="A5112" s="2">
        <v>43483.643506944441</v>
      </c>
      <c r="B5112">
        <v>207</v>
      </c>
      <c r="C5112" s="3">
        <f t="shared" si="79"/>
        <v>11.5</v>
      </c>
    </row>
    <row r="5113" spans="1:3">
      <c r="A5113" s="2">
        <v>43483.646979166668</v>
      </c>
      <c r="B5113">
        <v>205</v>
      </c>
      <c r="C5113" s="3">
        <f t="shared" si="79"/>
        <v>11.388888888888889</v>
      </c>
    </row>
    <row r="5114" spans="1:3">
      <c r="A5114" s="2">
        <v>43483.650451388887</v>
      </c>
      <c r="B5114">
        <v>203</v>
      </c>
      <c r="C5114" s="3">
        <f t="shared" si="79"/>
        <v>11.277777777777779</v>
      </c>
    </row>
    <row r="5115" spans="1:3">
      <c r="A5115" s="2">
        <v>43483.653923611113</v>
      </c>
      <c r="B5115">
        <v>201</v>
      </c>
      <c r="C5115" s="3">
        <f t="shared" si="79"/>
        <v>11.166666666666666</v>
      </c>
    </row>
    <row r="5116" spans="1:3">
      <c r="A5116" s="2">
        <v>43483.657395833332</v>
      </c>
      <c r="B5116">
        <v>197</v>
      </c>
      <c r="C5116" s="3">
        <f t="shared" si="79"/>
        <v>10.944444444444445</v>
      </c>
    </row>
    <row r="5117" spans="1:3">
      <c r="A5117" s="2">
        <v>43483.660868055558</v>
      </c>
      <c r="B5117">
        <v>190</v>
      </c>
      <c r="C5117" s="3">
        <f t="shared" si="79"/>
        <v>10.555555555555555</v>
      </c>
    </row>
    <row r="5118" spans="1:3">
      <c r="A5118" s="2">
        <v>43483.664340277777</v>
      </c>
      <c r="B5118">
        <v>184</v>
      </c>
      <c r="C5118" s="3">
        <f t="shared" si="79"/>
        <v>10.222222222222221</v>
      </c>
    </row>
    <row r="5119" spans="1:3">
      <c r="A5119" s="2">
        <v>43483.667812500003</v>
      </c>
      <c r="B5119">
        <v>181</v>
      </c>
      <c r="C5119" s="3">
        <f t="shared" si="79"/>
        <v>10.055555555555555</v>
      </c>
    </row>
    <row r="5120" spans="1:3">
      <c r="A5120" s="2">
        <v>43483.671284722222</v>
      </c>
      <c r="B5120">
        <v>179</v>
      </c>
      <c r="C5120" s="3">
        <f t="shared" si="79"/>
        <v>9.9444444444444446</v>
      </c>
    </row>
    <row r="5121" spans="1:3">
      <c r="A5121" s="2">
        <v>43483.674756944441</v>
      </c>
      <c r="B5121">
        <v>175</v>
      </c>
      <c r="C5121" s="3">
        <f t="shared" si="79"/>
        <v>9.7222222222222214</v>
      </c>
    </row>
    <row r="5122" spans="1:3">
      <c r="A5122" s="2">
        <v>43483.678229166668</v>
      </c>
      <c r="B5122">
        <v>176</v>
      </c>
      <c r="C5122" s="3">
        <f t="shared" si="79"/>
        <v>9.7777777777777786</v>
      </c>
    </row>
    <row r="5123" spans="1:3">
      <c r="A5123" s="2">
        <v>43483.681701388887</v>
      </c>
      <c r="B5123">
        <v>175</v>
      </c>
      <c r="C5123" s="3">
        <f t="shared" ref="C5123:C5186" si="80">(B5123/18)</f>
        <v>9.7222222222222214</v>
      </c>
    </row>
    <row r="5124" spans="1:3">
      <c r="A5124" s="2">
        <v>43483.685185185182</v>
      </c>
      <c r="B5124">
        <v>171</v>
      </c>
      <c r="C5124" s="3">
        <f t="shared" si="80"/>
        <v>9.5</v>
      </c>
    </row>
    <row r="5125" spans="1:3">
      <c r="A5125" s="2">
        <v>43483.688657407409</v>
      </c>
      <c r="B5125">
        <v>170</v>
      </c>
      <c r="C5125" s="3">
        <f t="shared" si="80"/>
        <v>9.4444444444444446</v>
      </c>
    </row>
    <row r="5126" spans="1:3">
      <c r="A5126" s="2">
        <v>43483.692129629628</v>
      </c>
      <c r="B5126">
        <v>171</v>
      </c>
      <c r="C5126" s="3">
        <f t="shared" si="80"/>
        <v>9.5</v>
      </c>
    </row>
    <row r="5127" spans="1:3">
      <c r="A5127" s="2">
        <v>43483.695601851854</v>
      </c>
      <c r="B5127">
        <v>171</v>
      </c>
      <c r="C5127" s="3">
        <f t="shared" si="80"/>
        <v>9.5</v>
      </c>
    </row>
    <row r="5128" spans="1:3">
      <c r="A5128" s="2">
        <v>43483.699074074073</v>
      </c>
      <c r="B5128">
        <v>172</v>
      </c>
      <c r="C5128" s="3">
        <f t="shared" si="80"/>
        <v>9.5555555555555554</v>
      </c>
    </row>
    <row r="5129" spans="1:3">
      <c r="A5129" s="2">
        <v>43483.702546296299</v>
      </c>
      <c r="B5129">
        <v>175</v>
      </c>
      <c r="C5129" s="3">
        <f t="shared" si="80"/>
        <v>9.7222222222222214</v>
      </c>
    </row>
    <row r="5130" spans="1:3">
      <c r="A5130" s="2">
        <v>43483.706018518518</v>
      </c>
      <c r="B5130">
        <v>174</v>
      </c>
      <c r="C5130" s="3">
        <f t="shared" si="80"/>
        <v>9.6666666666666661</v>
      </c>
    </row>
    <row r="5131" spans="1:3">
      <c r="A5131" s="2">
        <v>43483.709490740737</v>
      </c>
      <c r="B5131">
        <v>175</v>
      </c>
      <c r="C5131" s="3">
        <f t="shared" si="80"/>
        <v>9.7222222222222214</v>
      </c>
    </row>
    <row r="5132" spans="1:3">
      <c r="A5132" s="2">
        <v>43483.712962962964</v>
      </c>
      <c r="B5132">
        <v>178</v>
      </c>
      <c r="C5132" s="3">
        <f t="shared" si="80"/>
        <v>9.8888888888888893</v>
      </c>
    </row>
    <row r="5133" spans="1:3">
      <c r="A5133" s="2">
        <v>43483.716435185182</v>
      </c>
      <c r="B5133">
        <v>181</v>
      </c>
      <c r="C5133" s="3">
        <f t="shared" si="80"/>
        <v>10.055555555555555</v>
      </c>
    </row>
    <row r="5134" spans="1:3">
      <c r="A5134" s="2">
        <v>43483.719907407409</v>
      </c>
      <c r="B5134">
        <v>183</v>
      </c>
      <c r="C5134" s="3">
        <f t="shared" si="80"/>
        <v>10.166666666666666</v>
      </c>
    </row>
    <row r="5135" spans="1:3">
      <c r="A5135" s="2">
        <v>43483.723379629628</v>
      </c>
      <c r="B5135">
        <v>182</v>
      </c>
      <c r="C5135" s="3">
        <f t="shared" si="80"/>
        <v>10.111111111111111</v>
      </c>
    </row>
    <row r="5136" spans="1:3">
      <c r="A5136" s="2">
        <v>43483.726851851854</v>
      </c>
      <c r="B5136">
        <v>176</v>
      </c>
      <c r="C5136" s="3">
        <f t="shared" si="80"/>
        <v>9.7777777777777786</v>
      </c>
    </row>
    <row r="5137" spans="1:3">
      <c r="A5137" s="2">
        <v>43483.730324074073</v>
      </c>
      <c r="B5137">
        <v>174</v>
      </c>
      <c r="C5137" s="3">
        <f t="shared" si="80"/>
        <v>9.6666666666666661</v>
      </c>
    </row>
    <row r="5138" spans="1:3">
      <c r="A5138" s="2">
        <v>43483.733796296299</v>
      </c>
      <c r="B5138">
        <v>174</v>
      </c>
      <c r="C5138" s="3">
        <f t="shared" si="80"/>
        <v>9.6666666666666661</v>
      </c>
    </row>
    <row r="5139" spans="1:3">
      <c r="A5139" s="2">
        <v>43483.737268518518</v>
      </c>
      <c r="B5139">
        <v>169</v>
      </c>
      <c r="C5139" s="3">
        <f t="shared" si="80"/>
        <v>9.3888888888888893</v>
      </c>
    </row>
    <row r="5140" spans="1:3">
      <c r="A5140" s="2">
        <v>43483.740740740737</v>
      </c>
      <c r="B5140">
        <v>163</v>
      </c>
      <c r="C5140" s="3">
        <f t="shared" si="80"/>
        <v>9.0555555555555554</v>
      </c>
    </row>
    <row r="5141" spans="1:3">
      <c r="A5141" s="2">
        <v>43483.744212962964</v>
      </c>
      <c r="B5141">
        <v>160</v>
      </c>
      <c r="C5141" s="3">
        <f t="shared" si="80"/>
        <v>8.8888888888888893</v>
      </c>
    </row>
    <row r="5142" spans="1:3">
      <c r="A5142" s="2">
        <v>43483.747685185182</v>
      </c>
      <c r="B5142">
        <v>155</v>
      </c>
      <c r="C5142" s="3">
        <f t="shared" si="80"/>
        <v>8.6111111111111107</v>
      </c>
    </row>
    <row r="5143" spans="1:3">
      <c r="A5143" s="2">
        <v>43483.751157407409</v>
      </c>
      <c r="B5143">
        <v>145</v>
      </c>
      <c r="C5143" s="3">
        <f t="shared" si="80"/>
        <v>8.0555555555555554</v>
      </c>
    </row>
    <row r="5144" spans="1:3">
      <c r="A5144" s="2">
        <v>43483.754629629628</v>
      </c>
      <c r="B5144">
        <v>140</v>
      </c>
      <c r="C5144" s="3">
        <f t="shared" si="80"/>
        <v>7.7777777777777777</v>
      </c>
    </row>
    <row r="5145" spans="1:3">
      <c r="A5145" s="2">
        <v>43483.758101851854</v>
      </c>
      <c r="B5145">
        <v>129</v>
      </c>
      <c r="C5145" s="3">
        <f t="shared" si="80"/>
        <v>7.166666666666667</v>
      </c>
    </row>
    <row r="5146" spans="1:3">
      <c r="A5146" s="2">
        <v>43483.761574074073</v>
      </c>
      <c r="B5146">
        <v>119</v>
      </c>
      <c r="C5146" s="3">
        <f t="shared" si="80"/>
        <v>6.6111111111111107</v>
      </c>
    </row>
    <row r="5147" spans="1:3">
      <c r="A5147" s="2">
        <v>43483.765046296299</v>
      </c>
      <c r="B5147">
        <v>113</v>
      </c>
      <c r="C5147" s="3">
        <f t="shared" si="80"/>
        <v>6.2777777777777777</v>
      </c>
    </row>
    <row r="5148" spans="1:3">
      <c r="A5148" s="2">
        <v>43483.768518518518</v>
      </c>
      <c r="B5148">
        <v>107</v>
      </c>
      <c r="C5148" s="3">
        <f t="shared" si="80"/>
        <v>5.9444444444444446</v>
      </c>
    </row>
    <row r="5149" spans="1:3">
      <c r="A5149" s="2">
        <v>43483.771990740737</v>
      </c>
      <c r="B5149">
        <v>103</v>
      </c>
      <c r="C5149" s="3">
        <f t="shared" si="80"/>
        <v>5.7222222222222223</v>
      </c>
    </row>
    <row r="5150" spans="1:3">
      <c r="A5150" s="2">
        <v>43483.775462962964</v>
      </c>
      <c r="B5150">
        <v>102</v>
      </c>
      <c r="C5150" s="3">
        <f t="shared" si="80"/>
        <v>5.666666666666667</v>
      </c>
    </row>
    <row r="5151" spans="1:3">
      <c r="A5151" s="2">
        <v>43483.778935185182</v>
      </c>
      <c r="B5151">
        <v>99</v>
      </c>
      <c r="C5151" s="3">
        <f t="shared" si="80"/>
        <v>5.5</v>
      </c>
    </row>
    <row r="5152" spans="1:3">
      <c r="A5152" s="2">
        <v>43483.782407407409</v>
      </c>
      <c r="B5152">
        <v>93</v>
      </c>
      <c r="C5152" s="3">
        <f t="shared" si="80"/>
        <v>5.166666666666667</v>
      </c>
    </row>
    <row r="5153" spans="1:3">
      <c r="A5153" s="2">
        <v>43483.785879629628</v>
      </c>
      <c r="B5153">
        <v>87</v>
      </c>
      <c r="C5153" s="3">
        <f t="shared" si="80"/>
        <v>4.833333333333333</v>
      </c>
    </row>
    <row r="5154" spans="1:3">
      <c r="A5154" s="2">
        <v>43483.789351851854</v>
      </c>
      <c r="B5154">
        <v>82</v>
      </c>
      <c r="C5154" s="3">
        <f t="shared" si="80"/>
        <v>4.5555555555555554</v>
      </c>
    </row>
    <row r="5155" spans="1:3">
      <c r="A5155" s="2">
        <v>43483.792824074073</v>
      </c>
      <c r="B5155">
        <v>78</v>
      </c>
      <c r="C5155" s="3">
        <f t="shared" si="80"/>
        <v>4.333333333333333</v>
      </c>
    </row>
    <row r="5156" spans="1:3">
      <c r="A5156" s="2">
        <v>43483.796296296299</v>
      </c>
      <c r="B5156">
        <v>76</v>
      </c>
      <c r="C5156" s="3">
        <f t="shared" si="80"/>
        <v>4.2222222222222223</v>
      </c>
    </row>
    <row r="5157" spans="1:3">
      <c r="A5157" s="2">
        <v>43483.799768518518</v>
      </c>
      <c r="B5157">
        <v>76</v>
      </c>
      <c r="C5157" s="3">
        <f t="shared" si="80"/>
        <v>4.2222222222222223</v>
      </c>
    </row>
    <row r="5158" spans="1:3">
      <c r="A5158" s="2">
        <v>43483.803240740737</v>
      </c>
      <c r="B5158">
        <v>79</v>
      </c>
      <c r="C5158" s="3">
        <f t="shared" si="80"/>
        <v>4.3888888888888893</v>
      </c>
    </row>
    <row r="5159" spans="1:3">
      <c r="A5159" s="2">
        <v>43483.806712962964</v>
      </c>
      <c r="B5159">
        <v>83</v>
      </c>
      <c r="C5159" s="3">
        <f t="shared" si="80"/>
        <v>4.6111111111111107</v>
      </c>
    </row>
    <row r="5160" spans="1:3">
      <c r="A5160" s="2">
        <v>43483.810185185182</v>
      </c>
      <c r="B5160">
        <v>91</v>
      </c>
      <c r="C5160" s="3">
        <f t="shared" si="80"/>
        <v>5.0555555555555554</v>
      </c>
    </row>
    <row r="5161" spans="1:3">
      <c r="A5161" s="2">
        <v>43483.813657407409</v>
      </c>
      <c r="B5161">
        <v>99</v>
      </c>
      <c r="C5161" s="3">
        <f t="shared" si="80"/>
        <v>5.5</v>
      </c>
    </row>
    <row r="5162" spans="1:3">
      <c r="A5162" s="2">
        <v>43483.817129629628</v>
      </c>
      <c r="B5162">
        <v>109</v>
      </c>
      <c r="C5162" s="3">
        <f t="shared" si="80"/>
        <v>6.0555555555555554</v>
      </c>
    </row>
    <row r="5163" spans="1:3">
      <c r="A5163" s="2">
        <v>43483.820601851854</v>
      </c>
      <c r="B5163">
        <v>123</v>
      </c>
      <c r="C5163" s="3">
        <f t="shared" si="80"/>
        <v>6.833333333333333</v>
      </c>
    </row>
    <row r="5164" spans="1:3">
      <c r="A5164" s="2">
        <v>43483.824074074073</v>
      </c>
      <c r="B5164">
        <v>140</v>
      </c>
      <c r="C5164" s="3">
        <f t="shared" si="80"/>
        <v>7.7777777777777777</v>
      </c>
    </row>
    <row r="5165" spans="1:3">
      <c r="A5165" s="2">
        <v>43483.827546296299</v>
      </c>
      <c r="B5165">
        <v>159</v>
      </c>
      <c r="C5165" s="3">
        <f t="shared" si="80"/>
        <v>8.8333333333333339</v>
      </c>
    </row>
    <row r="5166" spans="1:3">
      <c r="A5166" s="2">
        <v>43483.831018518518</v>
      </c>
      <c r="B5166">
        <v>177</v>
      </c>
      <c r="C5166" s="3">
        <f t="shared" si="80"/>
        <v>9.8333333333333339</v>
      </c>
    </row>
    <row r="5167" spans="1:3">
      <c r="A5167" s="2">
        <v>43483.834490740737</v>
      </c>
      <c r="B5167">
        <v>193</v>
      </c>
      <c r="C5167" s="3">
        <f t="shared" si="80"/>
        <v>10.722222222222221</v>
      </c>
    </row>
    <row r="5168" spans="1:3">
      <c r="A5168" s="2">
        <v>43483.837962962964</v>
      </c>
      <c r="B5168">
        <v>207</v>
      </c>
      <c r="C5168" s="3">
        <f t="shared" si="80"/>
        <v>11.5</v>
      </c>
    </row>
    <row r="5169" spans="1:3">
      <c r="A5169" s="2">
        <v>43483.841435185182</v>
      </c>
      <c r="B5169">
        <v>218</v>
      </c>
      <c r="C5169" s="3">
        <f t="shared" si="80"/>
        <v>12.111111111111111</v>
      </c>
    </row>
    <row r="5170" spans="1:3">
      <c r="A5170" s="2">
        <v>43483.844907407409</v>
      </c>
      <c r="B5170">
        <v>216</v>
      </c>
      <c r="C5170" s="3">
        <f t="shared" si="80"/>
        <v>12</v>
      </c>
    </row>
    <row r="5171" spans="1:3">
      <c r="A5171" s="2">
        <v>43483.848379629628</v>
      </c>
      <c r="B5171">
        <v>206</v>
      </c>
      <c r="C5171" s="3">
        <f t="shared" si="80"/>
        <v>11.444444444444445</v>
      </c>
    </row>
    <row r="5172" spans="1:3">
      <c r="A5172" s="2">
        <v>43483.851851851854</v>
      </c>
      <c r="B5172">
        <v>201</v>
      </c>
      <c r="C5172" s="3">
        <f t="shared" si="80"/>
        <v>11.166666666666666</v>
      </c>
    </row>
    <row r="5173" spans="1:3">
      <c r="A5173" s="2">
        <v>43483.855324074073</v>
      </c>
      <c r="B5173">
        <v>193</v>
      </c>
      <c r="C5173" s="3">
        <f t="shared" si="80"/>
        <v>10.722222222222221</v>
      </c>
    </row>
    <row r="5174" spans="1:3">
      <c r="A5174" s="2">
        <v>43483.858796296299</v>
      </c>
      <c r="B5174">
        <v>190</v>
      </c>
      <c r="C5174" s="3">
        <f t="shared" si="80"/>
        <v>10.555555555555555</v>
      </c>
    </row>
    <row r="5175" spans="1:3">
      <c r="A5175" s="2">
        <v>43483.862268518518</v>
      </c>
      <c r="B5175">
        <v>188</v>
      </c>
      <c r="C5175" s="3">
        <f t="shared" si="80"/>
        <v>10.444444444444445</v>
      </c>
    </row>
    <row r="5176" spans="1:3">
      <c r="A5176" s="2">
        <v>43483.865740740737</v>
      </c>
      <c r="B5176">
        <v>186</v>
      </c>
      <c r="C5176" s="3">
        <f t="shared" si="80"/>
        <v>10.333333333333334</v>
      </c>
    </row>
    <row r="5177" spans="1:3">
      <c r="A5177" s="2">
        <v>43483.869212962964</v>
      </c>
      <c r="B5177">
        <v>186</v>
      </c>
      <c r="C5177" s="3">
        <f t="shared" si="80"/>
        <v>10.333333333333334</v>
      </c>
    </row>
    <row r="5178" spans="1:3">
      <c r="A5178" s="2">
        <v>43483.872685185182</v>
      </c>
      <c r="B5178">
        <v>185</v>
      </c>
      <c r="C5178" s="3">
        <f t="shared" si="80"/>
        <v>10.277777777777779</v>
      </c>
    </row>
    <row r="5179" spans="1:3">
      <c r="A5179" s="2">
        <v>43483.876157407409</v>
      </c>
      <c r="B5179">
        <v>175</v>
      </c>
      <c r="C5179" s="3">
        <f t="shared" si="80"/>
        <v>9.7222222222222214</v>
      </c>
    </row>
    <row r="5180" spans="1:3">
      <c r="A5180" s="2">
        <v>43483.879629629628</v>
      </c>
      <c r="B5180">
        <v>165</v>
      </c>
      <c r="C5180" s="3">
        <f t="shared" si="80"/>
        <v>9.1666666666666661</v>
      </c>
    </row>
    <row r="5181" spans="1:3">
      <c r="A5181" s="2">
        <v>43483.883101851854</v>
      </c>
      <c r="B5181">
        <v>160</v>
      </c>
      <c r="C5181" s="3">
        <f t="shared" si="80"/>
        <v>8.8888888888888893</v>
      </c>
    </row>
    <row r="5182" spans="1:3">
      <c r="A5182" s="2">
        <v>43483.886574074073</v>
      </c>
      <c r="B5182">
        <v>165</v>
      </c>
      <c r="C5182" s="3">
        <f t="shared" si="80"/>
        <v>9.1666666666666661</v>
      </c>
    </row>
    <row r="5183" spans="1:3">
      <c r="A5183" s="2">
        <v>43483.890046296299</v>
      </c>
      <c r="B5183">
        <v>174</v>
      </c>
      <c r="C5183" s="3">
        <f t="shared" si="80"/>
        <v>9.6666666666666661</v>
      </c>
    </row>
    <row r="5184" spans="1:3">
      <c r="A5184" s="2">
        <v>43483.893518518518</v>
      </c>
      <c r="B5184">
        <v>185</v>
      </c>
      <c r="C5184" s="3">
        <f t="shared" si="80"/>
        <v>10.277777777777779</v>
      </c>
    </row>
    <row r="5185" spans="1:3">
      <c r="A5185" s="2">
        <v>43483.896990740737</v>
      </c>
      <c r="B5185">
        <v>197</v>
      </c>
      <c r="C5185" s="3">
        <f t="shared" si="80"/>
        <v>10.944444444444445</v>
      </c>
    </row>
    <row r="5186" spans="1:3">
      <c r="A5186" s="2">
        <v>43483.900462962964</v>
      </c>
      <c r="B5186">
        <v>211</v>
      </c>
      <c r="C5186" s="3">
        <f t="shared" si="80"/>
        <v>11.722222222222221</v>
      </c>
    </row>
    <row r="5187" spans="1:3">
      <c r="A5187" s="2">
        <v>43483.903935185182</v>
      </c>
      <c r="B5187">
        <v>224</v>
      </c>
      <c r="C5187" s="3">
        <f t="shared" ref="C5187:C5250" si="81">(B5187/18)</f>
        <v>12.444444444444445</v>
      </c>
    </row>
    <row r="5188" spans="1:3">
      <c r="A5188" s="2">
        <v>43483.907407407409</v>
      </c>
      <c r="B5188">
        <v>232</v>
      </c>
      <c r="C5188" s="3">
        <f t="shared" si="81"/>
        <v>12.888888888888889</v>
      </c>
    </row>
    <row r="5189" spans="1:3">
      <c r="A5189" s="2">
        <v>43483.910879629628</v>
      </c>
      <c r="B5189">
        <v>240</v>
      </c>
      <c r="C5189" s="3">
        <f t="shared" si="81"/>
        <v>13.333333333333334</v>
      </c>
    </row>
    <row r="5190" spans="1:3">
      <c r="A5190" s="2">
        <v>43483.914351851854</v>
      </c>
      <c r="B5190">
        <v>250</v>
      </c>
      <c r="C5190" s="3">
        <f t="shared" si="81"/>
        <v>13.888888888888889</v>
      </c>
    </row>
    <row r="5191" spans="1:3">
      <c r="A5191" s="2">
        <v>43483.917824074073</v>
      </c>
      <c r="B5191">
        <v>262</v>
      </c>
      <c r="C5191" s="3">
        <f t="shared" si="81"/>
        <v>14.555555555555555</v>
      </c>
    </row>
    <row r="5192" spans="1:3">
      <c r="A5192" s="2">
        <v>43483.921296296299</v>
      </c>
      <c r="B5192">
        <v>269</v>
      </c>
      <c r="C5192" s="3">
        <f t="shared" si="81"/>
        <v>14.944444444444445</v>
      </c>
    </row>
    <row r="5193" spans="1:3">
      <c r="A5193" s="2">
        <v>43483.924768518518</v>
      </c>
      <c r="B5193">
        <v>270</v>
      </c>
      <c r="C5193" s="3">
        <f t="shared" si="81"/>
        <v>15</v>
      </c>
    </row>
    <row r="5194" spans="1:3">
      <c r="A5194" s="2">
        <v>43483.928240740737</v>
      </c>
      <c r="B5194">
        <v>270</v>
      </c>
      <c r="C5194" s="3">
        <f t="shared" si="81"/>
        <v>15</v>
      </c>
    </row>
    <row r="5195" spans="1:3">
      <c r="A5195" s="2">
        <v>43483.931712962964</v>
      </c>
      <c r="B5195">
        <v>268</v>
      </c>
      <c r="C5195" s="3">
        <f t="shared" si="81"/>
        <v>14.888888888888889</v>
      </c>
    </row>
    <row r="5196" spans="1:3">
      <c r="A5196" s="2">
        <v>43483.935185185182</v>
      </c>
      <c r="B5196">
        <v>264</v>
      </c>
      <c r="C5196" s="3">
        <f t="shared" si="81"/>
        <v>14.666666666666666</v>
      </c>
    </row>
    <row r="5197" spans="1:3">
      <c r="A5197" s="2">
        <v>43483.938657407409</v>
      </c>
      <c r="B5197">
        <v>258</v>
      </c>
      <c r="C5197" s="3">
        <f t="shared" si="81"/>
        <v>14.333333333333334</v>
      </c>
    </row>
    <row r="5198" spans="1:3">
      <c r="A5198" s="2">
        <v>43483.942129629628</v>
      </c>
      <c r="B5198">
        <v>256</v>
      </c>
      <c r="C5198" s="3">
        <f t="shared" si="81"/>
        <v>14.222222222222221</v>
      </c>
    </row>
    <row r="5199" spans="1:3">
      <c r="A5199" s="2">
        <v>43483.945601851854</v>
      </c>
      <c r="B5199">
        <v>256</v>
      </c>
      <c r="C5199" s="3">
        <f t="shared" si="81"/>
        <v>14.222222222222221</v>
      </c>
    </row>
    <row r="5200" spans="1:3">
      <c r="A5200" s="2">
        <v>43483.949074074073</v>
      </c>
      <c r="B5200">
        <v>256</v>
      </c>
      <c r="C5200" s="3">
        <f t="shared" si="81"/>
        <v>14.222222222222221</v>
      </c>
    </row>
    <row r="5201" spans="1:3">
      <c r="A5201" s="2">
        <v>43483.952546296299</v>
      </c>
      <c r="B5201">
        <v>256</v>
      </c>
      <c r="C5201" s="3">
        <f t="shared" si="81"/>
        <v>14.222222222222221</v>
      </c>
    </row>
    <row r="5202" spans="1:3">
      <c r="A5202" s="2">
        <v>43483.956018518518</v>
      </c>
      <c r="B5202">
        <v>255</v>
      </c>
      <c r="C5202" s="3">
        <f t="shared" si="81"/>
        <v>14.166666666666666</v>
      </c>
    </row>
    <row r="5203" spans="1:3">
      <c r="A5203" s="2">
        <v>43483.959490740737</v>
      </c>
      <c r="B5203">
        <v>252</v>
      </c>
      <c r="C5203" s="3">
        <f t="shared" si="81"/>
        <v>14</v>
      </c>
    </row>
    <row r="5204" spans="1:3">
      <c r="A5204" s="2">
        <v>43483.962962962964</v>
      </c>
      <c r="B5204">
        <v>248</v>
      </c>
      <c r="C5204" s="3">
        <f t="shared" si="81"/>
        <v>13.777777777777779</v>
      </c>
    </row>
    <row r="5205" spans="1:3">
      <c r="A5205" s="2">
        <v>43483.966435185182</v>
      </c>
      <c r="B5205">
        <v>245</v>
      </c>
      <c r="C5205" s="3">
        <f t="shared" si="81"/>
        <v>13.611111111111111</v>
      </c>
    </row>
    <row r="5206" spans="1:3">
      <c r="A5206" s="2">
        <v>43483.969907407409</v>
      </c>
      <c r="B5206">
        <v>239</v>
      </c>
      <c r="C5206" s="3">
        <f t="shared" si="81"/>
        <v>13.277777777777779</v>
      </c>
    </row>
    <row r="5207" spans="1:3">
      <c r="A5207" s="2">
        <v>43483.973379629628</v>
      </c>
      <c r="B5207">
        <v>226</v>
      </c>
      <c r="C5207" s="3">
        <f t="shared" si="81"/>
        <v>12.555555555555555</v>
      </c>
    </row>
    <row r="5208" spans="1:3">
      <c r="A5208" s="2">
        <v>43483.976851851854</v>
      </c>
      <c r="B5208">
        <v>215</v>
      </c>
      <c r="C5208" s="3">
        <f t="shared" si="81"/>
        <v>11.944444444444445</v>
      </c>
    </row>
    <row r="5209" spans="1:3">
      <c r="A5209" s="2">
        <v>43483.980324074073</v>
      </c>
      <c r="B5209">
        <v>208</v>
      </c>
      <c r="C5209" s="3">
        <f t="shared" si="81"/>
        <v>11.555555555555555</v>
      </c>
    </row>
    <row r="5210" spans="1:3">
      <c r="A5210" s="2">
        <v>43483.983796296299</v>
      </c>
      <c r="B5210">
        <v>204</v>
      </c>
      <c r="C5210" s="3">
        <f t="shared" si="81"/>
        <v>11.333333333333334</v>
      </c>
    </row>
    <row r="5211" spans="1:3">
      <c r="A5211" s="2">
        <v>43483.987268518518</v>
      </c>
      <c r="B5211">
        <v>201</v>
      </c>
      <c r="C5211" s="3">
        <f t="shared" si="81"/>
        <v>11.166666666666666</v>
      </c>
    </row>
    <row r="5212" spans="1:3">
      <c r="A5212" s="2">
        <v>43483.990740740737</v>
      </c>
      <c r="B5212">
        <v>194</v>
      </c>
      <c r="C5212" s="3">
        <f t="shared" si="81"/>
        <v>10.777777777777779</v>
      </c>
    </row>
    <row r="5213" spans="1:3">
      <c r="A5213" s="2">
        <v>43483.994212962964</v>
      </c>
      <c r="B5213">
        <v>185</v>
      </c>
      <c r="C5213" s="3">
        <f t="shared" si="81"/>
        <v>10.277777777777779</v>
      </c>
    </row>
    <row r="5214" spans="1:3">
      <c r="A5214" s="2">
        <v>43483.997685185182</v>
      </c>
      <c r="B5214">
        <v>177</v>
      </c>
      <c r="C5214" s="3">
        <f t="shared" si="81"/>
        <v>9.8333333333333339</v>
      </c>
    </row>
    <row r="5215" spans="1:3">
      <c r="A5215" s="2">
        <v>43484.001157407409</v>
      </c>
      <c r="B5215">
        <v>169</v>
      </c>
      <c r="C5215" s="3">
        <f t="shared" si="81"/>
        <v>9.3888888888888893</v>
      </c>
    </row>
    <row r="5216" spans="1:3">
      <c r="A5216" s="2">
        <v>43484.004629629628</v>
      </c>
      <c r="B5216">
        <v>163</v>
      </c>
      <c r="C5216" s="3">
        <f t="shared" si="81"/>
        <v>9.0555555555555554</v>
      </c>
    </row>
    <row r="5217" spans="1:3">
      <c r="A5217" s="2">
        <v>43484.008101851854</v>
      </c>
      <c r="B5217">
        <v>158</v>
      </c>
      <c r="C5217" s="3">
        <f t="shared" si="81"/>
        <v>8.7777777777777786</v>
      </c>
    </row>
    <row r="5218" spans="1:3">
      <c r="A5218" s="2">
        <v>43484.011574074073</v>
      </c>
      <c r="B5218">
        <v>153</v>
      </c>
      <c r="C5218" s="3">
        <f t="shared" si="81"/>
        <v>8.5</v>
      </c>
    </row>
    <row r="5219" spans="1:3">
      <c r="A5219" s="2">
        <v>43484.015046296299</v>
      </c>
      <c r="B5219">
        <v>148</v>
      </c>
      <c r="C5219" s="3">
        <f t="shared" si="81"/>
        <v>8.2222222222222214</v>
      </c>
    </row>
    <row r="5220" spans="1:3">
      <c r="A5220" s="2">
        <v>43484.018518518518</v>
      </c>
      <c r="B5220">
        <v>142</v>
      </c>
      <c r="C5220" s="3">
        <f t="shared" si="81"/>
        <v>7.8888888888888893</v>
      </c>
    </row>
    <row r="5221" spans="1:3">
      <c r="A5221" s="2">
        <v>43484.021990740737</v>
      </c>
      <c r="B5221">
        <v>135</v>
      </c>
      <c r="C5221" s="3">
        <f t="shared" si="81"/>
        <v>7.5</v>
      </c>
    </row>
    <row r="5222" spans="1:3">
      <c r="A5222" s="2">
        <v>43484.025462962964</v>
      </c>
      <c r="B5222">
        <v>129</v>
      </c>
      <c r="C5222" s="3">
        <f t="shared" si="81"/>
        <v>7.166666666666667</v>
      </c>
    </row>
    <row r="5223" spans="1:3">
      <c r="A5223" s="2">
        <v>43484.028935185182</v>
      </c>
      <c r="B5223">
        <v>123</v>
      </c>
      <c r="C5223" s="3">
        <f t="shared" si="81"/>
        <v>6.833333333333333</v>
      </c>
    </row>
    <row r="5224" spans="1:3">
      <c r="A5224" s="2">
        <v>43484.032407407409</v>
      </c>
      <c r="B5224">
        <v>116</v>
      </c>
      <c r="C5224" s="3">
        <f t="shared" si="81"/>
        <v>6.4444444444444446</v>
      </c>
    </row>
    <row r="5225" spans="1:3">
      <c r="A5225" s="2">
        <v>43484.035879629628</v>
      </c>
      <c r="B5225">
        <v>110</v>
      </c>
      <c r="C5225" s="3">
        <f t="shared" si="81"/>
        <v>6.1111111111111107</v>
      </c>
    </row>
    <row r="5226" spans="1:3">
      <c r="A5226" s="2">
        <v>43484.039351851854</v>
      </c>
      <c r="B5226">
        <v>105</v>
      </c>
      <c r="C5226" s="3">
        <f t="shared" si="81"/>
        <v>5.833333333333333</v>
      </c>
    </row>
    <row r="5227" spans="1:3">
      <c r="A5227" s="2">
        <v>43484.042824074073</v>
      </c>
      <c r="B5227">
        <v>98</v>
      </c>
      <c r="C5227" s="3">
        <f t="shared" si="81"/>
        <v>5.4444444444444446</v>
      </c>
    </row>
    <row r="5228" spans="1:3">
      <c r="A5228" s="2">
        <v>43484.046296296299</v>
      </c>
      <c r="B5228">
        <v>93</v>
      </c>
      <c r="C5228" s="3">
        <f t="shared" si="81"/>
        <v>5.166666666666667</v>
      </c>
    </row>
    <row r="5229" spans="1:3">
      <c r="A5229" s="2">
        <v>43484.049768518518</v>
      </c>
      <c r="B5229">
        <v>90</v>
      </c>
      <c r="C5229" s="3">
        <f t="shared" si="81"/>
        <v>5</v>
      </c>
    </row>
    <row r="5230" spans="1:3">
      <c r="A5230" s="2">
        <v>43484.053240740737</v>
      </c>
      <c r="B5230">
        <v>87</v>
      </c>
      <c r="C5230" s="3">
        <f t="shared" si="81"/>
        <v>4.833333333333333</v>
      </c>
    </row>
    <row r="5231" spans="1:3">
      <c r="A5231" s="2">
        <v>43484.056712962964</v>
      </c>
      <c r="B5231">
        <v>86</v>
      </c>
      <c r="C5231" s="3">
        <f t="shared" si="81"/>
        <v>4.7777777777777777</v>
      </c>
    </row>
    <row r="5232" spans="1:3">
      <c r="A5232" s="2">
        <v>43484.060185185182</v>
      </c>
      <c r="B5232">
        <v>85</v>
      </c>
      <c r="C5232" s="3">
        <f t="shared" si="81"/>
        <v>4.7222222222222223</v>
      </c>
    </row>
    <row r="5233" spans="1:3">
      <c r="A5233" s="2">
        <v>43484.063657407409</v>
      </c>
      <c r="B5233">
        <v>84</v>
      </c>
      <c r="C5233" s="3">
        <f t="shared" si="81"/>
        <v>4.666666666666667</v>
      </c>
    </row>
    <row r="5234" spans="1:3">
      <c r="A5234" s="2">
        <v>43484.067129629628</v>
      </c>
      <c r="B5234">
        <v>83</v>
      </c>
      <c r="C5234" s="3">
        <f t="shared" si="81"/>
        <v>4.6111111111111107</v>
      </c>
    </row>
    <row r="5235" spans="1:3">
      <c r="A5235" s="2">
        <v>43484.070601851854</v>
      </c>
      <c r="B5235">
        <v>82</v>
      </c>
      <c r="C5235" s="3">
        <f t="shared" si="81"/>
        <v>4.5555555555555554</v>
      </c>
    </row>
    <row r="5236" spans="1:3">
      <c r="A5236" s="2">
        <v>43484.074074074073</v>
      </c>
      <c r="B5236">
        <v>81</v>
      </c>
      <c r="C5236" s="3">
        <f t="shared" si="81"/>
        <v>4.5</v>
      </c>
    </row>
    <row r="5237" spans="1:3">
      <c r="A5237" s="2">
        <v>43484.077546296299</v>
      </c>
      <c r="B5237">
        <v>81</v>
      </c>
      <c r="C5237" s="3">
        <f t="shared" si="81"/>
        <v>4.5</v>
      </c>
    </row>
    <row r="5238" spans="1:3">
      <c r="A5238" s="2">
        <v>43484.081018518518</v>
      </c>
      <c r="B5238">
        <v>81</v>
      </c>
      <c r="C5238" s="3">
        <f t="shared" si="81"/>
        <v>4.5</v>
      </c>
    </row>
    <row r="5239" spans="1:3">
      <c r="A5239" s="2">
        <v>43484.084490740737</v>
      </c>
      <c r="B5239">
        <v>81</v>
      </c>
      <c r="C5239" s="3">
        <f t="shared" si="81"/>
        <v>4.5</v>
      </c>
    </row>
    <row r="5240" spans="1:3">
      <c r="A5240" s="2">
        <v>43484.087962962964</v>
      </c>
      <c r="B5240">
        <v>81</v>
      </c>
      <c r="C5240" s="3">
        <f t="shared" si="81"/>
        <v>4.5</v>
      </c>
    </row>
    <row r="5241" spans="1:3">
      <c r="A5241" s="2">
        <v>43484.091435185182</v>
      </c>
      <c r="B5241">
        <v>81</v>
      </c>
      <c r="C5241" s="3">
        <f t="shared" si="81"/>
        <v>4.5</v>
      </c>
    </row>
    <row r="5242" spans="1:3">
      <c r="A5242" s="2">
        <v>43484.094907407409</v>
      </c>
      <c r="B5242">
        <v>81</v>
      </c>
      <c r="C5242" s="3">
        <f t="shared" si="81"/>
        <v>4.5</v>
      </c>
    </row>
    <row r="5243" spans="1:3">
      <c r="A5243" s="2">
        <v>43484.098379629628</v>
      </c>
      <c r="B5243">
        <v>81</v>
      </c>
      <c r="C5243" s="3">
        <f t="shared" si="81"/>
        <v>4.5</v>
      </c>
    </row>
    <row r="5244" spans="1:3">
      <c r="A5244" s="2">
        <v>43484.101851851854</v>
      </c>
      <c r="B5244">
        <v>82</v>
      </c>
      <c r="C5244" s="3">
        <f t="shared" si="81"/>
        <v>4.5555555555555554</v>
      </c>
    </row>
    <row r="5245" spans="1:3">
      <c r="A5245" s="2">
        <v>43484.105324074073</v>
      </c>
      <c r="B5245">
        <v>85</v>
      </c>
      <c r="C5245" s="3">
        <f t="shared" si="81"/>
        <v>4.7222222222222223</v>
      </c>
    </row>
    <row r="5246" spans="1:3">
      <c r="A5246" s="2">
        <v>43484.108796296299</v>
      </c>
      <c r="B5246">
        <v>87</v>
      </c>
      <c r="C5246" s="3">
        <f t="shared" si="81"/>
        <v>4.833333333333333</v>
      </c>
    </row>
    <row r="5247" spans="1:3">
      <c r="A5247" s="2">
        <v>43484.112268518518</v>
      </c>
      <c r="B5247">
        <v>90</v>
      </c>
      <c r="C5247" s="3">
        <f t="shared" si="81"/>
        <v>5</v>
      </c>
    </row>
    <row r="5248" spans="1:3">
      <c r="A5248" s="2">
        <v>43484.115740740737</v>
      </c>
      <c r="B5248">
        <v>94</v>
      </c>
      <c r="C5248" s="3">
        <f t="shared" si="81"/>
        <v>5.2222222222222223</v>
      </c>
    </row>
    <row r="5249" spans="1:3">
      <c r="A5249" s="2">
        <v>43484.119212962964</v>
      </c>
      <c r="B5249">
        <v>98</v>
      </c>
      <c r="C5249" s="3">
        <f t="shared" si="81"/>
        <v>5.4444444444444446</v>
      </c>
    </row>
    <row r="5250" spans="1:3">
      <c r="A5250" s="2">
        <v>43484.122685185182</v>
      </c>
      <c r="B5250">
        <v>100</v>
      </c>
      <c r="C5250" s="3">
        <f t="shared" si="81"/>
        <v>5.5555555555555554</v>
      </c>
    </row>
    <row r="5251" spans="1:3">
      <c r="A5251" s="2">
        <v>43484.126157407409</v>
      </c>
      <c r="B5251">
        <v>102</v>
      </c>
      <c r="C5251" s="3">
        <f t="shared" ref="C5251:C5314" si="82">(B5251/18)</f>
        <v>5.666666666666667</v>
      </c>
    </row>
    <row r="5252" spans="1:3">
      <c r="A5252" s="2">
        <v>43484.129629629628</v>
      </c>
      <c r="B5252">
        <v>104</v>
      </c>
      <c r="C5252" s="3">
        <f t="shared" si="82"/>
        <v>5.7777777777777777</v>
      </c>
    </row>
    <row r="5253" spans="1:3">
      <c r="A5253" s="2">
        <v>43484.133101851854</v>
      </c>
      <c r="B5253">
        <v>105</v>
      </c>
      <c r="C5253" s="3">
        <f t="shared" si="82"/>
        <v>5.833333333333333</v>
      </c>
    </row>
    <row r="5254" spans="1:3">
      <c r="A5254" s="2">
        <v>43484.136574074073</v>
      </c>
      <c r="B5254">
        <v>105</v>
      </c>
      <c r="C5254" s="3">
        <f t="shared" si="82"/>
        <v>5.833333333333333</v>
      </c>
    </row>
    <row r="5255" spans="1:3">
      <c r="A5255" s="2">
        <v>43484.140046296299</v>
      </c>
      <c r="B5255">
        <v>106</v>
      </c>
      <c r="C5255" s="3">
        <f t="shared" si="82"/>
        <v>5.8888888888888893</v>
      </c>
    </row>
    <row r="5256" spans="1:3">
      <c r="A5256" s="2">
        <v>43484.143518518518</v>
      </c>
      <c r="B5256">
        <v>108</v>
      </c>
      <c r="C5256" s="3">
        <f t="shared" si="82"/>
        <v>6</v>
      </c>
    </row>
    <row r="5257" spans="1:3">
      <c r="A5257" s="2">
        <v>43484.146990740737</v>
      </c>
      <c r="B5257">
        <v>109</v>
      </c>
      <c r="C5257" s="3">
        <f t="shared" si="82"/>
        <v>6.0555555555555554</v>
      </c>
    </row>
    <row r="5258" spans="1:3">
      <c r="A5258" s="2">
        <v>43484.150462962964</v>
      </c>
      <c r="B5258">
        <v>109</v>
      </c>
      <c r="C5258" s="3">
        <f t="shared" si="82"/>
        <v>6.0555555555555554</v>
      </c>
    </row>
    <row r="5259" spans="1:3">
      <c r="A5259" s="2">
        <v>43484.153935185182</v>
      </c>
      <c r="B5259">
        <v>107</v>
      </c>
      <c r="C5259" s="3">
        <f t="shared" si="82"/>
        <v>5.9444444444444446</v>
      </c>
    </row>
    <row r="5260" spans="1:3">
      <c r="A5260" s="2">
        <v>43484.157407407409</v>
      </c>
      <c r="B5260">
        <v>104</v>
      </c>
      <c r="C5260" s="3">
        <f t="shared" si="82"/>
        <v>5.7777777777777777</v>
      </c>
    </row>
    <row r="5261" spans="1:3">
      <c r="A5261" s="2">
        <v>43484.160879629628</v>
      </c>
      <c r="B5261">
        <v>104</v>
      </c>
      <c r="C5261" s="3">
        <f t="shared" si="82"/>
        <v>5.7777777777777777</v>
      </c>
    </row>
    <row r="5262" spans="1:3">
      <c r="A5262" s="2">
        <v>43484.164351851854</v>
      </c>
      <c r="B5262">
        <v>104</v>
      </c>
      <c r="C5262" s="3">
        <f t="shared" si="82"/>
        <v>5.7777777777777777</v>
      </c>
    </row>
    <row r="5263" spans="1:3">
      <c r="A5263" s="2">
        <v>43484.167824074073</v>
      </c>
      <c r="B5263">
        <v>104</v>
      </c>
      <c r="C5263" s="3">
        <f t="shared" si="82"/>
        <v>5.7777777777777777</v>
      </c>
    </row>
    <row r="5264" spans="1:3">
      <c r="A5264" s="2">
        <v>43484.171296296299</v>
      </c>
      <c r="B5264">
        <v>104</v>
      </c>
      <c r="C5264" s="3">
        <f t="shared" si="82"/>
        <v>5.7777777777777777</v>
      </c>
    </row>
    <row r="5265" spans="1:3">
      <c r="A5265" s="2">
        <v>43484.174768518518</v>
      </c>
      <c r="B5265">
        <v>106</v>
      </c>
      <c r="C5265" s="3">
        <f t="shared" si="82"/>
        <v>5.8888888888888893</v>
      </c>
    </row>
    <row r="5266" spans="1:3">
      <c r="A5266" s="2">
        <v>43484.178240740737</v>
      </c>
      <c r="B5266">
        <v>106</v>
      </c>
      <c r="C5266" s="3">
        <f t="shared" si="82"/>
        <v>5.8888888888888893</v>
      </c>
    </row>
    <row r="5267" spans="1:3">
      <c r="A5267" s="2">
        <v>43484.181712962964</v>
      </c>
      <c r="B5267">
        <v>106</v>
      </c>
      <c r="C5267" s="3">
        <f t="shared" si="82"/>
        <v>5.8888888888888893</v>
      </c>
    </row>
    <row r="5268" spans="1:3">
      <c r="A5268" s="2">
        <v>43484.185196759259</v>
      </c>
      <c r="B5268">
        <v>104</v>
      </c>
      <c r="C5268" s="3">
        <f t="shared" si="82"/>
        <v>5.7777777777777777</v>
      </c>
    </row>
    <row r="5269" spans="1:3">
      <c r="A5269" s="2">
        <v>43484.188668981478</v>
      </c>
      <c r="B5269">
        <v>101</v>
      </c>
      <c r="C5269" s="3">
        <f t="shared" si="82"/>
        <v>5.6111111111111107</v>
      </c>
    </row>
    <row r="5270" spans="1:3">
      <c r="A5270" s="2">
        <v>43484.192141203705</v>
      </c>
      <c r="B5270">
        <v>99</v>
      </c>
      <c r="C5270" s="3">
        <f t="shared" si="82"/>
        <v>5.5</v>
      </c>
    </row>
    <row r="5271" spans="1:3">
      <c r="A5271" s="2">
        <v>43484.195613425924</v>
      </c>
      <c r="B5271">
        <v>97</v>
      </c>
      <c r="C5271" s="3">
        <f t="shared" si="82"/>
        <v>5.3888888888888893</v>
      </c>
    </row>
    <row r="5272" spans="1:3">
      <c r="A5272" s="2">
        <v>43484.19908564815</v>
      </c>
      <c r="B5272">
        <v>94</v>
      </c>
      <c r="C5272" s="3">
        <f t="shared" si="82"/>
        <v>5.2222222222222223</v>
      </c>
    </row>
    <row r="5273" spans="1:3">
      <c r="A5273" s="2">
        <v>43484.202557870369</v>
      </c>
      <c r="B5273">
        <v>92</v>
      </c>
      <c r="C5273" s="3">
        <f t="shared" si="82"/>
        <v>5.1111111111111107</v>
      </c>
    </row>
    <row r="5274" spans="1:3">
      <c r="A5274" s="2">
        <v>43484.206030092595</v>
      </c>
      <c r="B5274">
        <v>91</v>
      </c>
      <c r="C5274" s="3">
        <f t="shared" si="82"/>
        <v>5.0555555555555554</v>
      </c>
    </row>
    <row r="5275" spans="1:3">
      <c r="A5275" s="2">
        <v>43484.209502314814</v>
      </c>
      <c r="B5275">
        <v>90</v>
      </c>
      <c r="C5275" s="3">
        <f t="shared" si="82"/>
        <v>5</v>
      </c>
    </row>
    <row r="5276" spans="1:3">
      <c r="A5276" s="2">
        <v>43484.21297453704</v>
      </c>
      <c r="B5276">
        <v>89</v>
      </c>
      <c r="C5276" s="3">
        <f t="shared" si="82"/>
        <v>4.9444444444444446</v>
      </c>
    </row>
    <row r="5277" spans="1:3">
      <c r="A5277" s="2">
        <v>43484.216446759259</v>
      </c>
      <c r="B5277">
        <v>89</v>
      </c>
      <c r="C5277" s="3">
        <f t="shared" si="82"/>
        <v>4.9444444444444446</v>
      </c>
    </row>
    <row r="5278" spans="1:3">
      <c r="A5278" s="2">
        <v>43484.219918981478</v>
      </c>
      <c r="B5278">
        <v>89</v>
      </c>
      <c r="C5278" s="3">
        <f t="shared" si="82"/>
        <v>4.9444444444444446</v>
      </c>
    </row>
    <row r="5279" spans="1:3">
      <c r="A5279" s="2">
        <v>43484.223391203705</v>
      </c>
      <c r="B5279">
        <v>89</v>
      </c>
      <c r="C5279" s="3">
        <f t="shared" si="82"/>
        <v>4.9444444444444446</v>
      </c>
    </row>
    <row r="5280" spans="1:3">
      <c r="A5280" s="2">
        <v>43484.226863425924</v>
      </c>
      <c r="B5280">
        <v>88</v>
      </c>
      <c r="C5280" s="3">
        <f t="shared" si="82"/>
        <v>4.8888888888888893</v>
      </c>
    </row>
    <row r="5281" spans="1:3">
      <c r="A5281" s="2">
        <v>43484.23033564815</v>
      </c>
      <c r="B5281">
        <v>88</v>
      </c>
      <c r="C5281" s="3">
        <f t="shared" si="82"/>
        <v>4.8888888888888893</v>
      </c>
    </row>
    <row r="5282" spans="1:3">
      <c r="A5282" s="2">
        <v>43484.233807870369</v>
      </c>
      <c r="B5282">
        <v>87</v>
      </c>
      <c r="C5282" s="3">
        <f t="shared" si="82"/>
        <v>4.833333333333333</v>
      </c>
    </row>
    <row r="5283" spans="1:3">
      <c r="A5283" s="2">
        <v>43484.237280092595</v>
      </c>
      <c r="B5283">
        <v>86</v>
      </c>
      <c r="C5283" s="3">
        <f t="shared" si="82"/>
        <v>4.7777777777777777</v>
      </c>
    </row>
    <row r="5284" spans="1:3">
      <c r="A5284" s="2">
        <v>43484.240752314814</v>
      </c>
      <c r="B5284">
        <v>85</v>
      </c>
      <c r="C5284" s="3">
        <f t="shared" si="82"/>
        <v>4.7222222222222223</v>
      </c>
    </row>
    <row r="5285" spans="1:3">
      <c r="A5285" s="2">
        <v>43484.24422453704</v>
      </c>
      <c r="B5285">
        <v>84</v>
      </c>
      <c r="C5285" s="3">
        <f t="shared" si="82"/>
        <v>4.666666666666667</v>
      </c>
    </row>
    <row r="5286" spans="1:3">
      <c r="A5286" s="2">
        <v>43484.247696759259</v>
      </c>
      <c r="B5286">
        <v>85</v>
      </c>
      <c r="C5286" s="3">
        <f t="shared" si="82"/>
        <v>4.7222222222222223</v>
      </c>
    </row>
    <row r="5287" spans="1:3">
      <c r="A5287" s="2">
        <v>43484.251168981478</v>
      </c>
      <c r="B5287">
        <v>86</v>
      </c>
      <c r="C5287" s="3">
        <f t="shared" si="82"/>
        <v>4.7777777777777777</v>
      </c>
    </row>
    <row r="5288" spans="1:3">
      <c r="A5288" s="2">
        <v>43484.254641203705</v>
      </c>
      <c r="B5288">
        <v>86</v>
      </c>
      <c r="C5288" s="3">
        <f t="shared" si="82"/>
        <v>4.7777777777777777</v>
      </c>
    </row>
    <row r="5289" spans="1:3">
      <c r="A5289" s="2">
        <v>43484.258113425924</v>
      </c>
      <c r="B5289">
        <v>84</v>
      </c>
      <c r="C5289" s="3">
        <f t="shared" si="82"/>
        <v>4.666666666666667</v>
      </c>
    </row>
    <row r="5290" spans="1:3">
      <c r="A5290" s="2">
        <v>43484.26158564815</v>
      </c>
      <c r="B5290">
        <v>83</v>
      </c>
      <c r="C5290" s="3">
        <f t="shared" si="82"/>
        <v>4.6111111111111107</v>
      </c>
    </row>
    <row r="5291" spans="1:3">
      <c r="A5291" s="2">
        <v>43484.265057870369</v>
      </c>
      <c r="B5291">
        <v>81</v>
      </c>
      <c r="C5291" s="3">
        <f t="shared" si="82"/>
        <v>4.5</v>
      </c>
    </row>
    <row r="5292" spans="1:3">
      <c r="A5292" s="2">
        <v>43484.268530092595</v>
      </c>
      <c r="B5292">
        <v>80</v>
      </c>
      <c r="C5292" s="3">
        <f t="shared" si="82"/>
        <v>4.4444444444444446</v>
      </c>
    </row>
    <row r="5293" spans="1:3">
      <c r="A5293" s="2">
        <v>43484.272002314814</v>
      </c>
      <c r="B5293">
        <v>80</v>
      </c>
      <c r="C5293" s="3">
        <f t="shared" si="82"/>
        <v>4.4444444444444446</v>
      </c>
    </row>
    <row r="5294" spans="1:3">
      <c r="A5294" s="2">
        <v>43484.27547453704</v>
      </c>
      <c r="B5294">
        <v>80</v>
      </c>
      <c r="C5294" s="3">
        <f t="shared" si="82"/>
        <v>4.4444444444444446</v>
      </c>
    </row>
    <row r="5295" spans="1:3">
      <c r="A5295" s="2">
        <v>43484.278946759259</v>
      </c>
      <c r="B5295">
        <v>79</v>
      </c>
      <c r="C5295" s="3">
        <f t="shared" si="82"/>
        <v>4.3888888888888893</v>
      </c>
    </row>
    <row r="5296" spans="1:3">
      <c r="A5296" s="2">
        <v>43484.282418981478</v>
      </c>
      <c r="B5296">
        <v>78</v>
      </c>
      <c r="C5296" s="3">
        <f t="shared" si="82"/>
        <v>4.333333333333333</v>
      </c>
    </row>
    <row r="5297" spans="1:3">
      <c r="A5297" s="2">
        <v>43484.285891203705</v>
      </c>
      <c r="B5297">
        <v>79</v>
      </c>
      <c r="C5297" s="3">
        <f t="shared" si="82"/>
        <v>4.3888888888888893</v>
      </c>
    </row>
    <row r="5298" spans="1:3">
      <c r="A5298" s="2">
        <v>43484.289363425924</v>
      </c>
      <c r="B5298">
        <v>79</v>
      </c>
      <c r="C5298" s="3">
        <f t="shared" si="82"/>
        <v>4.3888888888888893</v>
      </c>
    </row>
    <row r="5299" spans="1:3">
      <c r="A5299" s="2">
        <v>43484.29283564815</v>
      </c>
      <c r="B5299">
        <v>81</v>
      </c>
      <c r="C5299" s="3">
        <f t="shared" si="82"/>
        <v>4.5</v>
      </c>
    </row>
    <row r="5300" spans="1:3">
      <c r="A5300" s="2">
        <v>43484.296307870369</v>
      </c>
      <c r="B5300">
        <v>85</v>
      </c>
      <c r="C5300" s="3">
        <f t="shared" si="82"/>
        <v>4.7222222222222223</v>
      </c>
    </row>
    <row r="5301" spans="1:3">
      <c r="A5301" s="2">
        <v>43484.299780092595</v>
      </c>
      <c r="B5301">
        <v>88</v>
      </c>
      <c r="C5301" s="3">
        <f t="shared" si="82"/>
        <v>4.8888888888888893</v>
      </c>
    </row>
    <row r="5302" spans="1:3">
      <c r="A5302" s="2">
        <v>43484.303252314814</v>
      </c>
      <c r="B5302">
        <v>91</v>
      </c>
      <c r="C5302" s="3">
        <f t="shared" si="82"/>
        <v>5.0555555555555554</v>
      </c>
    </row>
    <row r="5303" spans="1:3">
      <c r="A5303" s="2">
        <v>43484.30672453704</v>
      </c>
      <c r="B5303">
        <v>94</v>
      </c>
      <c r="C5303" s="3">
        <f t="shared" si="82"/>
        <v>5.2222222222222223</v>
      </c>
    </row>
    <row r="5304" spans="1:3">
      <c r="A5304" s="2">
        <v>43484.310196759259</v>
      </c>
      <c r="B5304">
        <v>99</v>
      </c>
      <c r="C5304" s="3">
        <f t="shared" si="82"/>
        <v>5.5</v>
      </c>
    </row>
    <row r="5305" spans="1:3">
      <c r="A5305" s="2">
        <v>43484.313668981478</v>
      </c>
      <c r="B5305">
        <v>107</v>
      </c>
      <c r="C5305" s="3">
        <f t="shared" si="82"/>
        <v>5.9444444444444446</v>
      </c>
    </row>
    <row r="5306" spans="1:3">
      <c r="A5306" s="2">
        <v>43484.317141203705</v>
      </c>
      <c r="B5306">
        <v>110</v>
      </c>
      <c r="C5306" s="3">
        <f t="shared" si="82"/>
        <v>6.1111111111111107</v>
      </c>
    </row>
    <row r="5307" spans="1:3">
      <c r="A5307" s="2">
        <v>43484.320613425924</v>
      </c>
      <c r="B5307">
        <v>116</v>
      </c>
      <c r="C5307" s="3">
        <f t="shared" si="82"/>
        <v>6.4444444444444446</v>
      </c>
    </row>
    <row r="5308" spans="1:3">
      <c r="A5308" s="2">
        <v>43484.32408564815</v>
      </c>
      <c r="B5308">
        <v>120</v>
      </c>
      <c r="C5308" s="3">
        <f t="shared" si="82"/>
        <v>6.666666666666667</v>
      </c>
    </row>
    <row r="5309" spans="1:3">
      <c r="A5309" s="2">
        <v>43484.327557870369</v>
      </c>
      <c r="B5309">
        <v>123</v>
      </c>
      <c r="C5309" s="3">
        <f t="shared" si="82"/>
        <v>6.833333333333333</v>
      </c>
    </row>
    <row r="5310" spans="1:3">
      <c r="A5310" s="2">
        <v>43484.331030092595</v>
      </c>
      <c r="B5310">
        <v>128</v>
      </c>
      <c r="C5310" s="3">
        <f t="shared" si="82"/>
        <v>7.1111111111111107</v>
      </c>
    </row>
    <row r="5311" spans="1:3">
      <c r="A5311" s="2">
        <v>43484.334502314814</v>
      </c>
      <c r="B5311">
        <v>133</v>
      </c>
      <c r="C5311" s="3">
        <f t="shared" si="82"/>
        <v>7.3888888888888893</v>
      </c>
    </row>
    <row r="5312" spans="1:3">
      <c r="A5312" s="2">
        <v>43484.33797453704</v>
      </c>
      <c r="B5312">
        <v>137</v>
      </c>
      <c r="C5312" s="3">
        <f t="shared" si="82"/>
        <v>7.6111111111111107</v>
      </c>
    </row>
    <row r="5313" spans="1:3">
      <c r="A5313" s="2">
        <v>43484.341446759259</v>
      </c>
      <c r="B5313">
        <v>142</v>
      </c>
      <c r="C5313" s="3">
        <f t="shared" si="82"/>
        <v>7.8888888888888893</v>
      </c>
    </row>
    <row r="5314" spans="1:3">
      <c r="A5314" s="2">
        <v>43484.344918981478</v>
      </c>
      <c r="B5314">
        <v>145</v>
      </c>
      <c r="C5314" s="3">
        <f t="shared" si="82"/>
        <v>8.0555555555555554</v>
      </c>
    </row>
    <row r="5315" spans="1:3">
      <c r="A5315" s="2">
        <v>43484.348391203705</v>
      </c>
      <c r="B5315">
        <v>147</v>
      </c>
      <c r="C5315" s="3">
        <f t="shared" ref="C5315:C5378" si="83">(B5315/18)</f>
        <v>8.1666666666666661</v>
      </c>
    </row>
    <row r="5316" spans="1:3">
      <c r="A5316" s="2">
        <v>43484.351863425924</v>
      </c>
      <c r="B5316">
        <v>156</v>
      </c>
      <c r="C5316" s="3">
        <f t="shared" si="83"/>
        <v>8.6666666666666661</v>
      </c>
    </row>
    <row r="5317" spans="1:3">
      <c r="A5317" s="2">
        <v>43484.35533564815</v>
      </c>
      <c r="B5317">
        <v>161</v>
      </c>
      <c r="C5317" s="3">
        <f t="shared" si="83"/>
        <v>8.9444444444444446</v>
      </c>
    </row>
    <row r="5318" spans="1:3">
      <c r="A5318" s="2">
        <v>43484.358807870369</v>
      </c>
      <c r="B5318">
        <v>161</v>
      </c>
      <c r="C5318" s="3">
        <f t="shared" si="83"/>
        <v>8.9444444444444446</v>
      </c>
    </row>
    <row r="5319" spans="1:3">
      <c r="A5319" s="2">
        <v>43484.362280092595</v>
      </c>
      <c r="B5319">
        <v>166</v>
      </c>
      <c r="C5319" s="3">
        <f t="shared" si="83"/>
        <v>9.2222222222222214</v>
      </c>
    </row>
    <row r="5320" spans="1:3">
      <c r="A5320" s="2">
        <v>43484.365752314814</v>
      </c>
      <c r="B5320">
        <v>172</v>
      </c>
      <c r="C5320" s="3">
        <f t="shared" si="83"/>
        <v>9.5555555555555554</v>
      </c>
    </row>
    <row r="5321" spans="1:3">
      <c r="A5321" s="2">
        <v>43484.36922453704</v>
      </c>
      <c r="B5321">
        <v>183</v>
      </c>
      <c r="C5321" s="3">
        <f t="shared" si="83"/>
        <v>10.166666666666666</v>
      </c>
    </row>
    <row r="5322" spans="1:3">
      <c r="A5322" s="2">
        <v>43484.372696759259</v>
      </c>
      <c r="B5322">
        <v>201</v>
      </c>
      <c r="C5322" s="3">
        <f t="shared" si="83"/>
        <v>11.166666666666666</v>
      </c>
    </row>
    <row r="5323" spans="1:3">
      <c r="A5323" s="2">
        <v>43484.376168981478</v>
      </c>
      <c r="B5323">
        <v>220</v>
      </c>
      <c r="C5323" s="3">
        <f t="shared" si="83"/>
        <v>12.222222222222221</v>
      </c>
    </row>
    <row r="5324" spans="1:3">
      <c r="A5324" s="2">
        <v>43484.379641203705</v>
      </c>
      <c r="B5324">
        <v>215</v>
      </c>
      <c r="C5324" s="3">
        <f t="shared" si="83"/>
        <v>11.944444444444445</v>
      </c>
    </row>
    <row r="5325" spans="1:3">
      <c r="A5325" s="2">
        <v>43484.383113425924</v>
      </c>
      <c r="B5325">
        <v>223</v>
      </c>
      <c r="C5325" s="3">
        <f t="shared" si="83"/>
        <v>12.388888888888889</v>
      </c>
    </row>
    <row r="5326" spans="1:3">
      <c r="A5326" s="2">
        <v>43484.38658564815</v>
      </c>
      <c r="B5326">
        <v>232</v>
      </c>
      <c r="C5326" s="3">
        <f t="shared" si="83"/>
        <v>12.888888888888889</v>
      </c>
    </row>
    <row r="5327" spans="1:3">
      <c r="A5327" s="2">
        <v>43484.390057870369</v>
      </c>
      <c r="B5327">
        <v>239</v>
      </c>
      <c r="C5327" s="3">
        <f t="shared" si="83"/>
        <v>13.277777777777779</v>
      </c>
    </row>
    <row r="5328" spans="1:3">
      <c r="A5328" s="2">
        <v>43484.393530092595</v>
      </c>
      <c r="B5328">
        <v>239</v>
      </c>
      <c r="C5328" s="3">
        <f t="shared" si="83"/>
        <v>13.277777777777779</v>
      </c>
    </row>
    <row r="5329" spans="1:3">
      <c r="A5329" s="2">
        <v>43484.397002314814</v>
      </c>
      <c r="B5329">
        <v>236</v>
      </c>
      <c r="C5329" s="3">
        <f t="shared" si="83"/>
        <v>13.111111111111111</v>
      </c>
    </row>
    <row r="5330" spans="1:3">
      <c r="A5330" s="2">
        <v>43484.40047453704</v>
      </c>
      <c r="B5330">
        <v>231</v>
      </c>
      <c r="C5330" s="3">
        <f t="shared" si="83"/>
        <v>12.833333333333334</v>
      </c>
    </row>
    <row r="5331" spans="1:3">
      <c r="A5331" s="2">
        <v>43484.403946759259</v>
      </c>
      <c r="B5331">
        <v>223</v>
      </c>
      <c r="C5331" s="3">
        <f t="shared" si="83"/>
        <v>12.388888888888889</v>
      </c>
    </row>
    <row r="5332" spans="1:3">
      <c r="A5332" s="2">
        <v>43484.407418981478</v>
      </c>
      <c r="B5332">
        <v>213</v>
      </c>
      <c r="C5332" s="3">
        <f t="shared" si="83"/>
        <v>11.833333333333334</v>
      </c>
    </row>
    <row r="5333" spans="1:3">
      <c r="A5333" s="2">
        <v>43484.410891203705</v>
      </c>
      <c r="B5333">
        <v>204</v>
      </c>
      <c r="C5333" s="3">
        <f t="shared" si="83"/>
        <v>11.333333333333334</v>
      </c>
    </row>
    <row r="5334" spans="1:3">
      <c r="A5334" s="2">
        <v>43484.414363425924</v>
      </c>
      <c r="B5334">
        <v>190</v>
      </c>
      <c r="C5334" s="3">
        <f t="shared" si="83"/>
        <v>10.555555555555555</v>
      </c>
    </row>
    <row r="5335" spans="1:3">
      <c r="A5335" s="2">
        <v>43484.41783564815</v>
      </c>
      <c r="B5335">
        <v>178</v>
      </c>
      <c r="C5335" s="3">
        <f t="shared" si="83"/>
        <v>9.8888888888888893</v>
      </c>
    </row>
    <row r="5336" spans="1:3">
      <c r="A5336" s="2">
        <v>43484.421307870369</v>
      </c>
      <c r="B5336">
        <v>167</v>
      </c>
      <c r="C5336" s="3">
        <f t="shared" si="83"/>
        <v>9.2777777777777786</v>
      </c>
    </row>
    <row r="5337" spans="1:3">
      <c r="A5337" s="2">
        <v>43484.424780092595</v>
      </c>
      <c r="B5337">
        <v>155</v>
      </c>
      <c r="C5337" s="3">
        <f t="shared" si="83"/>
        <v>8.6111111111111107</v>
      </c>
    </row>
    <row r="5338" spans="1:3">
      <c r="A5338" s="2">
        <v>43484.428252314814</v>
      </c>
      <c r="B5338">
        <v>145</v>
      </c>
      <c r="C5338" s="3">
        <f t="shared" si="83"/>
        <v>8.0555555555555554</v>
      </c>
    </row>
    <row r="5339" spans="1:3">
      <c r="A5339" s="2">
        <v>43484.43172453704</v>
      </c>
      <c r="B5339">
        <v>139</v>
      </c>
      <c r="C5339" s="3">
        <f t="shared" si="83"/>
        <v>7.7222222222222223</v>
      </c>
    </row>
    <row r="5340" spans="1:3">
      <c r="A5340" s="2">
        <v>43484.435208333336</v>
      </c>
      <c r="B5340">
        <v>132</v>
      </c>
      <c r="C5340" s="3">
        <f t="shared" si="83"/>
        <v>7.333333333333333</v>
      </c>
    </row>
    <row r="5341" spans="1:3">
      <c r="A5341" s="2">
        <v>43484.438680555555</v>
      </c>
      <c r="B5341">
        <v>125</v>
      </c>
      <c r="C5341" s="3">
        <f t="shared" si="83"/>
        <v>6.9444444444444446</v>
      </c>
    </row>
    <row r="5342" spans="1:3">
      <c r="A5342" s="2">
        <v>43484.442152777781</v>
      </c>
      <c r="B5342">
        <v>122</v>
      </c>
      <c r="C5342" s="3">
        <f t="shared" si="83"/>
        <v>6.7777777777777777</v>
      </c>
    </row>
    <row r="5343" spans="1:3">
      <c r="A5343" s="2">
        <v>43484.445625</v>
      </c>
      <c r="B5343">
        <v>120</v>
      </c>
      <c r="C5343" s="3">
        <f t="shared" si="83"/>
        <v>6.666666666666667</v>
      </c>
    </row>
    <row r="5344" spans="1:3">
      <c r="A5344" s="2">
        <v>43484.449097222219</v>
      </c>
      <c r="B5344">
        <v>116</v>
      </c>
      <c r="C5344" s="3">
        <f t="shared" si="83"/>
        <v>6.4444444444444446</v>
      </c>
    </row>
    <row r="5345" spans="1:3">
      <c r="A5345" s="2">
        <v>43484.452569444446</v>
      </c>
      <c r="B5345">
        <v>112</v>
      </c>
      <c r="C5345" s="3">
        <f t="shared" si="83"/>
        <v>6.2222222222222223</v>
      </c>
    </row>
    <row r="5346" spans="1:3">
      <c r="A5346" s="2">
        <v>43484.456041666665</v>
      </c>
      <c r="B5346">
        <v>110</v>
      </c>
      <c r="C5346" s="3">
        <f t="shared" si="83"/>
        <v>6.1111111111111107</v>
      </c>
    </row>
    <row r="5347" spans="1:3">
      <c r="A5347" s="2">
        <v>43484.459513888891</v>
      </c>
      <c r="B5347">
        <v>108</v>
      </c>
      <c r="C5347" s="3">
        <f t="shared" si="83"/>
        <v>6</v>
      </c>
    </row>
    <row r="5348" spans="1:3">
      <c r="A5348" s="2">
        <v>43484.46298611111</v>
      </c>
      <c r="B5348">
        <v>106</v>
      </c>
      <c r="C5348" s="3">
        <f t="shared" si="83"/>
        <v>5.8888888888888893</v>
      </c>
    </row>
    <row r="5349" spans="1:3">
      <c r="A5349" s="2">
        <v>43484.466458333336</v>
      </c>
      <c r="B5349">
        <v>97</v>
      </c>
      <c r="C5349" s="3">
        <f t="shared" si="83"/>
        <v>5.3888888888888893</v>
      </c>
    </row>
    <row r="5350" spans="1:3">
      <c r="A5350" s="2">
        <v>43484.469930555555</v>
      </c>
      <c r="B5350">
        <v>95</v>
      </c>
      <c r="C5350" s="3">
        <f t="shared" si="83"/>
        <v>5.2777777777777777</v>
      </c>
    </row>
    <row r="5351" spans="1:3">
      <c r="A5351" s="2">
        <v>43484.473402777781</v>
      </c>
      <c r="B5351">
        <v>91</v>
      </c>
      <c r="C5351" s="3">
        <f t="shared" si="83"/>
        <v>5.0555555555555554</v>
      </c>
    </row>
    <row r="5352" spans="1:3">
      <c r="A5352" s="2">
        <v>43484.476875</v>
      </c>
      <c r="B5352">
        <v>89</v>
      </c>
      <c r="C5352" s="3">
        <f t="shared" si="83"/>
        <v>4.9444444444444446</v>
      </c>
    </row>
    <row r="5353" spans="1:3">
      <c r="A5353" s="2">
        <v>43484.480347222219</v>
      </c>
      <c r="B5353">
        <v>88</v>
      </c>
      <c r="C5353" s="3">
        <f t="shared" si="83"/>
        <v>4.8888888888888893</v>
      </c>
    </row>
    <row r="5354" spans="1:3">
      <c r="A5354" s="2">
        <v>43484.528958333336</v>
      </c>
      <c r="B5354">
        <v>195</v>
      </c>
      <c r="C5354" s="3">
        <f t="shared" si="83"/>
        <v>10.833333333333334</v>
      </c>
    </row>
    <row r="5355" spans="1:3">
      <c r="A5355" s="2">
        <v>43484.532430555555</v>
      </c>
      <c r="B5355">
        <v>204</v>
      </c>
      <c r="C5355" s="3">
        <f t="shared" si="83"/>
        <v>11.333333333333334</v>
      </c>
    </row>
    <row r="5356" spans="1:3">
      <c r="A5356" s="2">
        <v>43484.535902777781</v>
      </c>
      <c r="B5356">
        <v>211</v>
      </c>
      <c r="C5356" s="3">
        <f t="shared" si="83"/>
        <v>11.722222222222221</v>
      </c>
    </row>
    <row r="5357" spans="1:3">
      <c r="A5357" s="2">
        <v>43484.539375</v>
      </c>
      <c r="B5357">
        <v>214</v>
      </c>
      <c r="C5357" s="3">
        <f t="shared" si="83"/>
        <v>11.888888888888889</v>
      </c>
    </row>
    <row r="5358" spans="1:3">
      <c r="A5358" s="2">
        <v>43484.542847222219</v>
      </c>
      <c r="B5358">
        <v>216</v>
      </c>
      <c r="C5358" s="3">
        <f t="shared" si="83"/>
        <v>12</v>
      </c>
    </row>
    <row r="5359" spans="1:3">
      <c r="A5359" s="2">
        <v>43484.546319444446</v>
      </c>
      <c r="B5359">
        <v>212</v>
      </c>
      <c r="C5359" s="3">
        <f t="shared" si="83"/>
        <v>11.777777777777779</v>
      </c>
    </row>
    <row r="5360" spans="1:3">
      <c r="A5360" s="2">
        <v>43484.549791666665</v>
      </c>
      <c r="B5360">
        <v>203</v>
      </c>
      <c r="C5360" s="3">
        <f t="shared" si="83"/>
        <v>11.277777777777779</v>
      </c>
    </row>
    <row r="5361" spans="1:3">
      <c r="A5361" s="2">
        <v>43484.553263888891</v>
      </c>
      <c r="B5361">
        <v>192</v>
      </c>
      <c r="C5361" s="3">
        <f t="shared" si="83"/>
        <v>10.666666666666666</v>
      </c>
    </row>
    <row r="5362" spans="1:3">
      <c r="A5362" s="2">
        <v>43484.55673611111</v>
      </c>
      <c r="B5362">
        <v>183</v>
      </c>
      <c r="C5362" s="3">
        <f t="shared" si="83"/>
        <v>10.166666666666666</v>
      </c>
    </row>
    <row r="5363" spans="1:3">
      <c r="A5363" s="2">
        <v>43484.560208333336</v>
      </c>
      <c r="B5363">
        <v>177</v>
      </c>
      <c r="C5363" s="3">
        <f t="shared" si="83"/>
        <v>9.8333333333333339</v>
      </c>
    </row>
    <row r="5364" spans="1:3">
      <c r="A5364" s="2">
        <v>43484.563680555555</v>
      </c>
      <c r="B5364">
        <v>168</v>
      </c>
      <c r="C5364" s="3">
        <f t="shared" si="83"/>
        <v>9.3333333333333339</v>
      </c>
    </row>
    <row r="5365" spans="1:3">
      <c r="A5365" s="2">
        <v>43484.567152777781</v>
      </c>
      <c r="B5365">
        <v>163</v>
      </c>
      <c r="C5365" s="3">
        <f t="shared" si="83"/>
        <v>9.0555555555555554</v>
      </c>
    </row>
    <row r="5366" spans="1:3">
      <c r="A5366" s="2">
        <v>43484.570625</v>
      </c>
      <c r="B5366">
        <v>160</v>
      </c>
      <c r="C5366" s="3">
        <f t="shared" si="83"/>
        <v>8.8888888888888893</v>
      </c>
    </row>
    <row r="5367" spans="1:3">
      <c r="A5367" s="2">
        <v>43484.574097222219</v>
      </c>
      <c r="B5367">
        <v>159</v>
      </c>
      <c r="C5367" s="3">
        <f t="shared" si="83"/>
        <v>8.8333333333333339</v>
      </c>
    </row>
    <row r="5368" spans="1:3">
      <c r="A5368" s="2">
        <v>43484.577569444446</v>
      </c>
      <c r="B5368">
        <v>155</v>
      </c>
      <c r="C5368" s="3">
        <f t="shared" si="83"/>
        <v>8.6111111111111107</v>
      </c>
    </row>
    <row r="5369" spans="1:3">
      <c r="A5369" s="2">
        <v>43484.581041666665</v>
      </c>
      <c r="B5369">
        <v>152</v>
      </c>
      <c r="C5369" s="3">
        <f t="shared" si="83"/>
        <v>8.4444444444444446</v>
      </c>
    </row>
    <row r="5370" spans="1:3">
      <c r="A5370" s="2">
        <v>43484.584513888891</v>
      </c>
      <c r="B5370">
        <v>152</v>
      </c>
      <c r="C5370" s="3">
        <f t="shared" si="83"/>
        <v>8.4444444444444446</v>
      </c>
    </row>
    <row r="5371" spans="1:3">
      <c r="A5371" s="2">
        <v>43484.58798611111</v>
      </c>
      <c r="B5371">
        <v>153</v>
      </c>
      <c r="C5371" s="3">
        <f t="shared" si="83"/>
        <v>8.5</v>
      </c>
    </row>
    <row r="5372" spans="1:3">
      <c r="A5372" s="2">
        <v>43484.591458333336</v>
      </c>
      <c r="B5372">
        <v>155</v>
      </c>
      <c r="C5372" s="3">
        <f t="shared" si="83"/>
        <v>8.6111111111111107</v>
      </c>
    </row>
    <row r="5373" spans="1:3">
      <c r="A5373" s="2">
        <v>43484.594930555555</v>
      </c>
      <c r="B5373">
        <v>157</v>
      </c>
      <c r="C5373" s="3">
        <f t="shared" si="83"/>
        <v>8.7222222222222214</v>
      </c>
    </row>
    <row r="5374" spans="1:3">
      <c r="A5374" s="2">
        <v>43484.598402777781</v>
      </c>
      <c r="B5374">
        <v>161</v>
      </c>
      <c r="C5374" s="3">
        <f t="shared" si="83"/>
        <v>8.9444444444444446</v>
      </c>
    </row>
    <row r="5375" spans="1:3">
      <c r="A5375" s="2">
        <v>43484.601875</v>
      </c>
      <c r="B5375">
        <v>162</v>
      </c>
      <c r="C5375" s="3">
        <f t="shared" si="83"/>
        <v>9</v>
      </c>
    </row>
    <row r="5376" spans="1:3">
      <c r="A5376" s="2">
        <v>43484.605347222219</v>
      </c>
      <c r="B5376">
        <v>162</v>
      </c>
      <c r="C5376" s="3">
        <f t="shared" si="83"/>
        <v>9</v>
      </c>
    </row>
    <row r="5377" spans="1:3">
      <c r="A5377" s="2">
        <v>43484.608819444446</v>
      </c>
      <c r="B5377">
        <v>162</v>
      </c>
      <c r="C5377" s="3">
        <f t="shared" si="83"/>
        <v>9</v>
      </c>
    </row>
    <row r="5378" spans="1:3">
      <c r="A5378" s="2">
        <v>43484.612291666665</v>
      </c>
      <c r="B5378">
        <v>159</v>
      </c>
      <c r="C5378" s="3">
        <f t="shared" si="83"/>
        <v>8.8333333333333339</v>
      </c>
    </row>
    <row r="5379" spans="1:3">
      <c r="A5379" s="2">
        <v>43484.615763888891</v>
      </c>
      <c r="B5379">
        <v>160</v>
      </c>
      <c r="C5379" s="3">
        <f t="shared" ref="C5379:C5442" si="84">(B5379/18)</f>
        <v>8.8888888888888893</v>
      </c>
    </row>
    <row r="5380" spans="1:3">
      <c r="A5380" s="2">
        <v>43484.61923611111</v>
      </c>
      <c r="B5380">
        <v>160</v>
      </c>
      <c r="C5380" s="3">
        <f t="shared" si="84"/>
        <v>8.8888888888888893</v>
      </c>
    </row>
    <row r="5381" spans="1:3">
      <c r="A5381" s="2">
        <v>43484.622708333336</v>
      </c>
      <c r="B5381">
        <v>153</v>
      </c>
      <c r="C5381" s="3">
        <f t="shared" si="84"/>
        <v>8.5</v>
      </c>
    </row>
    <row r="5382" spans="1:3">
      <c r="A5382" s="2">
        <v>43484.626180555555</v>
      </c>
      <c r="B5382">
        <v>147</v>
      </c>
      <c r="C5382" s="3">
        <f t="shared" si="84"/>
        <v>8.1666666666666661</v>
      </c>
    </row>
    <row r="5383" spans="1:3">
      <c r="A5383" s="2">
        <v>43484.629652777781</v>
      </c>
      <c r="B5383">
        <v>144</v>
      </c>
      <c r="C5383" s="3">
        <f t="shared" si="84"/>
        <v>8</v>
      </c>
    </row>
    <row r="5384" spans="1:3">
      <c r="A5384" s="2">
        <v>43484.633125</v>
      </c>
      <c r="B5384">
        <v>144</v>
      </c>
      <c r="C5384" s="3">
        <f t="shared" si="84"/>
        <v>8</v>
      </c>
    </row>
    <row r="5385" spans="1:3">
      <c r="A5385" s="2">
        <v>43484.636597222219</v>
      </c>
      <c r="B5385">
        <v>139</v>
      </c>
      <c r="C5385" s="3">
        <f t="shared" si="84"/>
        <v>7.7222222222222223</v>
      </c>
    </row>
    <row r="5386" spans="1:3">
      <c r="A5386" s="2">
        <v>43484.640069444446</v>
      </c>
      <c r="B5386">
        <v>133</v>
      </c>
      <c r="C5386" s="3">
        <f t="shared" si="84"/>
        <v>7.3888888888888893</v>
      </c>
    </row>
    <row r="5387" spans="1:3">
      <c r="A5387" s="2">
        <v>43484.643541666665</v>
      </c>
      <c r="B5387">
        <v>129</v>
      </c>
      <c r="C5387" s="3">
        <f t="shared" si="84"/>
        <v>7.166666666666667</v>
      </c>
    </row>
    <row r="5388" spans="1:3">
      <c r="A5388" s="2">
        <v>43484.647013888891</v>
      </c>
      <c r="B5388">
        <v>124</v>
      </c>
      <c r="C5388" s="3">
        <f t="shared" si="84"/>
        <v>6.8888888888888893</v>
      </c>
    </row>
    <row r="5389" spans="1:3">
      <c r="A5389" s="2">
        <v>43484.65048611111</v>
      </c>
      <c r="B5389">
        <v>120</v>
      </c>
      <c r="C5389" s="3">
        <f t="shared" si="84"/>
        <v>6.666666666666667</v>
      </c>
    </row>
    <row r="5390" spans="1:3">
      <c r="A5390" s="2">
        <v>43484.653958333336</v>
      </c>
      <c r="B5390">
        <v>115</v>
      </c>
      <c r="C5390" s="3">
        <f t="shared" si="84"/>
        <v>6.3888888888888893</v>
      </c>
    </row>
    <row r="5391" spans="1:3">
      <c r="A5391" s="2">
        <v>43484.657430555555</v>
      </c>
      <c r="B5391">
        <v>112</v>
      </c>
      <c r="C5391" s="3">
        <f t="shared" si="84"/>
        <v>6.2222222222222223</v>
      </c>
    </row>
    <row r="5392" spans="1:3">
      <c r="A5392" s="2">
        <v>43484.660902777781</v>
      </c>
      <c r="B5392">
        <v>114</v>
      </c>
      <c r="C5392" s="3">
        <f t="shared" si="84"/>
        <v>6.333333333333333</v>
      </c>
    </row>
    <row r="5393" spans="1:3">
      <c r="A5393" s="2">
        <v>43484.664375</v>
      </c>
      <c r="B5393">
        <v>118</v>
      </c>
      <c r="C5393" s="3">
        <f t="shared" si="84"/>
        <v>6.5555555555555554</v>
      </c>
    </row>
    <row r="5394" spans="1:3">
      <c r="A5394" s="2">
        <v>43484.667847222219</v>
      </c>
      <c r="B5394">
        <v>123</v>
      </c>
      <c r="C5394" s="3">
        <f t="shared" si="84"/>
        <v>6.833333333333333</v>
      </c>
    </row>
    <row r="5395" spans="1:3">
      <c r="A5395" s="2">
        <v>43484.671319444446</v>
      </c>
      <c r="B5395">
        <v>130</v>
      </c>
      <c r="C5395" s="3">
        <f t="shared" si="84"/>
        <v>7.2222222222222223</v>
      </c>
    </row>
    <row r="5396" spans="1:3">
      <c r="A5396" s="2">
        <v>43484.674791666665</v>
      </c>
      <c r="B5396">
        <v>134</v>
      </c>
      <c r="C5396" s="3">
        <f t="shared" si="84"/>
        <v>7.4444444444444446</v>
      </c>
    </row>
    <row r="5397" spans="1:3">
      <c r="A5397" s="2">
        <v>43484.678263888891</v>
      </c>
      <c r="B5397">
        <v>137</v>
      </c>
      <c r="C5397" s="3">
        <f t="shared" si="84"/>
        <v>7.6111111111111107</v>
      </c>
    </row>
    <row r="5398" spans="1:3">
      <c r="A5398" s="2">
        <v>43484.68173611111</v>
      </c>
      <c r="B5398">
        <v>143</v>
      </c>
      <c r="C5398" s="3">
        <f t="shared" si="84"/>
        <v>7.9444444444444446</v>
      </c>
    </row>
    <row r="5399" spans="1:3">
      <c r="A5399" s="2">
        <v>43484.685219907406</v>
      </c>
      <c r="B5399">
        <v>151</v>
      </c>
      <c r="C5399" s="3">
        <f t="shared" si="84"/>
        <v>8.3888888888888893</v>
      </c>
    </row>
    <row r="5400" spans="1:3">
      <c r="A5400" s="2">
        <v>43484.688692129632</v>
      </c>
      <c r="B5400">
        <v>156</v>
      </c>
      <c r="C5400" s="3">
        <f t="shared" si="84"/>
        <v>8.6666666666666661</v>
      </c>
    </row>
    <row r="5401" spans="1:3">
      <c r="A5401" s="2">
        <v>43484.692164351851</v>
      </c>
      <c r="B5401">
        <v>161</v>
      </c>
      <c r="C5401" s="3">
        <f t="shared" si="84"/>
        <v>8.9444444444444446</v>
      </c>
    </row>
    <row r="5402" spans="1:3">
      <c r="A5402" s="2">
        <v>43484.695636574077</v>
      </c>
      <c r="B5402">
        <v>160</v>
      </c>
      <c r="C5402" s="3">
        <f t="shared" si="84"/>
        <v>8.8888888888888893</v>
      </c>
    </row>
    <row r="5403" spans="1:3">
      <c r="A5403" s="2">
        <v>43484.699108796296</v>
      </c>
      <c r="B5403">
        <v>155</v>
      </c>
      <c r="C5403" s="3">
        <f t="shared" si="84"/>
        <v>8.6111111111111107</v>
      </c>
    </row>
    <row r="5404" spans="1:3">
      <c r="A5404" s="2">
        <v>43484.702581018515</v>
      </c>
      <c r="B5404">
        <v>150</v>
      </c>
      <c r="C5404" s="3">
        <f t="shared" si="84"/>
        <v>8.3333333333333339</v>
      </c>
    </row>
    <row r="5405" spans="1:3">
      <c r="A5405" s="2">
        <v>43484.706053240741</v>
      </c>
      <c r="B5405">
        <v>147</v>
      </c>
      <c r="C5405" s="3">
        <f t="shared" si="84"/>
        <v>8.1666666666666661</v>
      </c>
    </row>
    <row r="5406" spans="1:3">
      <c r="A5406" s="2">
        <v>43484.70952546296</v>
      </c>
      <c r="B5406">
        <v>147</v>
      </c>
      <c r="C5406" s="3">
        <f t="shared" si="84"/>
        <v>8.1666666666666661</v>
      </c>
    </row>
    <row r="5407" spans="1:3">
      <c r="A5407" s="2">
        <v>43484.712997685187</v>
      </c>
      <c r="B5407">
        <v>145</v>
      </c>
      <c r="C5407" s="3">
        <f t="shared" si="84"/>
        <v>8.0555555555555554</v>
      </c>
    </row>
    <row r="5408" spans="1:3">
      <c r="A5408" s="2">
        <v>43484.716469907406</v>
      </c>
      <c r="B5408">
        <v>145</v>
      </c>
      <c r="C5408" s="3">
        <f t="shared" si="84"/>
        <v>8.0555555555555554</v>
      </c>
    </row>
    <row r="5409" spans="1:3">
      <c r="A5409" s="2">
        <v>43484.719942129632</v>
      </c>
      <c r="B5409">
        <v>144</v>
      </c>
      <c r="C5409" s="3">
        <f t="shared" si="84"/>
        <v>8</v>
      </c>
    </row>
    <row r="5410" spans="1:3">
      <c r="A5410" s="2">
        <v>43484.723414351851</v>
      </c>
      <c r="B5410">
        <v>141</v>
      </c>
      <c r="C5410" s="3">
        <f t="shared" si="84"/>
        <v>7.833333333333333</v>
      </c>
    </row>
    <row r="5411" spans="1:3">
      <c r="A5411" s="2">
        <v>43484.726886574077</v>
      </c>
      <c r="B5411">
        <v>137</v>
      </c>
      <c r="C5411" s="3">
        <f t="shared" si="84"/>
        <v>7.6111111111111107</v>
      </c>
    </row>
    <row r="5412" spans="1:3">
      <c r="A5412" s="2">
        <v>43484.730358796296</v>
      </c>
      <c r="B5412">
        <v>135</v>
      </c>
      <c r="C5412" s="3">
        <f t="shared" si="84"/>
        <v>7.5</v>
      </c>
    </row>
    <row r="5413" spans="1:3">
      <c r="A5413" s="2">
        <v>43484.733831018515</v>
      </c>
      <c r="B5413">
        <v>134</v>
      </c>
      <c r="C5413" s="3">
        <f t="shared" si="84"/>
        <v>7.4444444444444446</v>
      </c>
    </row>
    <row r="5414" spans="1:3">
      <c r="A5414" s="2">
        <v>43484.737303240741</v>
      </c>
      <c r="B5414">
        <v>133</v>
      </c>
      <c r="C5414" s="3">
        <f t="shared" si="84"/>
        <v>7.3888888888888893</v>
      </c>
    </row>
    <row r="5415" spans="1:3">
      <c r="A5415" s="2">
        <v>43484.74077546296</v>
      </c>
      <c r="B5415">
        <v>132</v>
      </c>
      <c r="C5415" s="3">
        <f t="shared" si="84"/>
        <v>7.333333333333333</v>
      </c>
    </row>
    <row r="5416" spans="1:3">
      <c r="A5416" s="2">
        <v>43484.744247685187</v>
      </c>
      <c r="B5416">
        <v>132</v>
      </c>
      <c r="C5416" s="3">
        <f t="shared" si="84"/>
        <v>7.333333333333333</v>
      </c>
    </row>
    <row r="5417" spans="1:3">
      <c r="A5417" s="2">
        <v>43484.747719907406</v>
      </c>
      <c r="B5417">
        <v>131</v>
      </c>
      <c r="C5417" s="3">
        <f t="shared" si="84"/>
        <v>7.2777777777777777</v>
      </c>
    </row>
    <row r="5418" spans="1:3">
      <c r="A5418" s="2">
        <v>43484.751192129632</v>
      </c>
      <c r="B5418">
        <v>131</v>
      </c>
      <c r="C5418" s="3">
        <f t="shared" si="84"/>
        <v>7.2777777777777777</v>
      </c>
    </row>
    <row r="5419" spans="1:3">
      <c r="A5419" s="2">
        <v>43484.754664351851</v>
      </c>
      <c r="B5419">
        <v>130</v>
      </c>
      <c r="C5419" s="3">
        <f t="shared" si="84"/>
        <v>7.2222222222222223</v>
      </c>
    </row>
    <row r="5420" spans="1:3">
      <c r="A5420" s="2">
        <v>43484.758136574077</v>
      </c>
      <c r="B5420">
        <v>130</v>
      </c>
      <c r="C5420" s="3">
        <f t="shared" si="84"/>
        <v>7.2222222222222223</v>
      </c>
    </row>
    <row r="5421" spans="1:3">
      <c r="A5421" s="2">
        <v>43484.761608796296</v>
      </c>
      <c r="B5421">
        <v>131</v>
      </c>
      <c r="C5421" s="3">
        <f t="shared" si="84"/>
        <v>7.2777777777777777</v>
      </c>
    </row>
    <row r="5422" spans="1:3">
      <c r="A5422" s="2">
        <v>43484.765081018515</v>
      </c>
      <c r="B5422">
        <v>128</v>
      </c>
      <c r="C5422" s="3">
        <f t="shared" si="84"/>
        <v>7.1111111111111107</v>
      </c>
    </row>
    <row r="5423" spans="1:3">
      <c r="A5423" s="2">
        <v>43484.768553240741</v>
      </c>
      <c r="B5423">
        <v>128</v>
      </c>
      <c r="C5423" s="3">
        <f t="shared" si="84"/>
        <v>7.1111111111111107</v>
      </c>
    </row>
    <row r="5424" spans="1:3">
      <c r="A5424" s="2">
        <v>43484.77202546296</v>
      </c>
      <c r="B5424">
        <v>127</v>
      </c>
      <c r="C5424" s="3">
        <f t="shared" si="84"/>
        <v>7.0555555555555554</v>
      </c>
    </row>
    <row r="5425" spans="1:3">
      <c r="A5425" s="2">
        <v>43484.775497685187</v>
      </c>
      <c r="B5425">
        <v>127</v>
      </c>
      <c r="C5425" s="3">
        <f t="shared" si="84"/>
        <v>7.0555555555555554</v>
      </c>
    </row>
    <row r="5426" spans="1:3">
      <c r="A5426" s="2">
        <v>43484.778969907406</v>
      </c>
      <c r="B5426">
        <v>127</v>
      </c>
      <c r="C5426" s="3">
        <f t="shared" si="84"/>
        <v>7.0555555555555554</v>
      </c>
    </row>
    <row r="5427" spans="1:3">
      <c r="A5427" s="2">
        <v>43484.782442129632</v>
      </c>
      <c r="B5427">
        <v>127</v>
      </c>
      <c r="C5427" s="3">
        <f t="shared" si="84"/>
        <v>7.0555555555555554</v>
      </c>
    </row>
    <row r="5428" spans="1:3">
      <c r="A5428" s="2">
        <v>43484.785914351851</v>
      </c>
      <c r="B5428">
        <v>127</v>
      </c>
      <c r="C5428" s="3">
        <f t="shared" si="84"/>
        <v>7.0555555555555554</v>
      </c>
    </row>
    <row r="5429" spans="1:3">
      <c r="A5429" s="2">
        <v>43484.789386574077</v>
      </c>
      <c r="B5429">
        <v>127</v>
      </c>
      <c r="C5429" s="3">
        <f t="shared" si="84"/>
        <v>7.0555555555555554</v>
      </c>
    </row>
    <row r="5430" spans="1:3">
      <c r="A5430" s="2">
        <v>43484.792858796296</v>
      </c>
      <c r="B5430">
        <v>126</v>
      </c>
      <c r="C5430" s="3">
        <f t="shared" si="84"/>
        <v>7</v>
      </c>
    </row>
    <row r="5431" spans="1:3">
      <c r="A5431" s="2">
        <v>43484.796331018515</v>
      </c>
      <c r="B5431">
        <v>125</v>
      </c>
      <c r="C5431" s="3">
        <f t="shared" si="84"/>
        <v>6.9444444444444446</v>
      </c>
    </row>
    <row r="5432" spans="1:3">
      <c r="A5432" s="2">
        <v>43484.799803240741</v>
      </c>
      <c r="B5432">
        <v>123</v>
      </c>
      <c r="C5432" s="3">
        <f t="shared" si="84"/>
        <v>6.833333333333333</v>
      </c>
    </row>
    <row r="5433" spans="1:3">
      <c r="A5433" s="2">
        <v>43484.80327546296</v>
      </c>
      <c r="B5433">
        <v>120</v>
      </c>
      <c r="C5433" s="3">
        <f t="shared" si="84"/>
        <v>6.666666666666667</v>
      </c>
    </row>
    <row r="5434" spans="1:3">
      <c r="A5434" s="2">
        <v>43484.806747685187</v>
      </c>
      <c r="B5434">
        <v>118</v>
      </c>
      <c r="C5434" s="3">
        <f t="shared" si="84"/>
        <v>6.5555555555555554</v>
      </c>
    </row>
    <row r="5435" spans="1:3">
      <c r="A5435" s="2">
        <v>43484.810219907406</v>
      </c>
      <c r="B5435">
        <v>119</v>
      </c>
      <c r="C5435" s="3">
        <f t="shared" si="84"/>
        <v>6.6111111111111107</v>
      </c>
    </row>
    <row r="5436" spans="1:3">
      <c r="A5436" s="2">
        <v>43484.813692129632</v>
      </c>
      <c r="B5436">
        <v>115</v>
      </c>
      <c r="C5436" s="3">
        <f t="shared" si="84"/>
        <v>6.3888888888888893</v>
      </c>
    </row>
    <row r="5437" spans="1:3">
      <c r="A5437" s="2">
        <v>43484.817164351851</v>
      </c>
      <c r="B5437">
        <v>116</v>
      </c>
      <c r="C5437" s="3">
        <f t="shared" si="84"/>
        <v>6.4444444444444446</v>
      </c>
    </row>
    <row r="5438" spans="1:3">
      <c r="A5438" s="2">
        <v>43484.820636574077</v>
      </c>
      <c r="B5438">
        <v>114</v>
      </c>
      <c r="C5438" s="3">
        <f t="shared" si="84"/>
        <v>6.333333333333333</v>
      </c>
    </row>
    <row r="5439" spans="1:3">
      <c r="A5439" s="2">
        <v>43484.824108796296</v>
      </c>
      <c r="B5439">
        <v>113</v>
      </c>
      <c r="C5439" s="3">
        <f t="shared" si="84"/>
        <v>6.2777777777777777</v>
      </c>
    </row>
    <row r="5440" spans="1:3">
      <c r="A5440" s="2">
        <v>43484.827581018515</v>
      </c>
      <c r="B5440">
        <v>110</v>
      </c>
      <c r="C5440" s="3">
        <f t="shared" si="84"/>
        <v>6.1111111111111107</v>
      </c>
    </row>
    <row r="5441" spans="1:3">
      <c r="A5441" s="2">
        <v>43484.831053240741</v>
      </c>
      <c r="B5441">
        <v>111</v>
      </c>
      <c r="C5441" s="3">
        <f t="shared" si="84"/>
        <v>6.166666666666667</v>
      </c>
    </row>
    <row r="5442" spans="1:3">
      <c r="A5442" s="2">
        <v>43484.83452546296</v>
      </c>
      <c r="B5442">
        <v>113</v>
      </c>
      <c r="C5442" s="3">
        <f t="shared" si="84"/>
        <v>6.2777777777777777</v>
      </c>
    </row>
    <row r="5443" spans="1:3">
      <c r="A5443" s="2">
        <v>43484.837997685187</v>
      </c>
      <c r="B5443">
        <v>123</v>
      </c>
      <c r="C5443" s="3">
        <f t="shared" ref="C5443:C5506" si="85">(B5443/18)</f>
        <v>6.833333333333333</v>
      </c>
    </row>
    <row r="5444" spans="1:3">
      <c r="A5444" s="2">
        <v>43484.841469907406</v>
      </c>
      <c r="B5444">
        <v>130</v>
      </c>
      <c r="C5444" s="3">
        <f t="shared" si="85"/>
        <v>7.2222222222222223</v>
      </c>
    </row>
    <row r="5445" spans="1:3">
      <c r="A5445" s="2">
        <v>43484.844942129632</v>
      </c>
      <c r="B5445">
        <v>150</v>
      </c>
      <c r="C5445" s="3">
        <f t="shared" si="85"/>
        <v>8.3333333333333339</v>
      </c>
    </row>
    <row r="5446" spans="1:3">
      <c r="A5446" s="2">
        <v>43484.848414351851</v>
      </c>
      <c r="B5446">
        <v>172</v>
      </c>
      <c r="C5446" s="3">
        <f t="shared" si="85"/>
        <v>9.5555555555555554</v>
      </c>
    </row>
    <row r="5447" spans="1:3">
      <c r="A5447" s="2">
        <v>43484.851886574077</v>
      </c>
      <c r="B5447">
        <v>189</v>
      </c>
      <c r="C5447" s="3">
        <f t="shared" si="85"/>
        <v>10.5</v>
      </c>
    </row>
    <row r="5448" spans="1:3">
      <c r="A5448" s="2">
        <v>43484.855358796296</v>
      </c>
      <c r="B5448">
        <v>195</v>
      </c>
      <c r="C5448" s="3">
        <f t="shared" si="85"/>
        <v>10.833333333333334</v>
      </c>
    </row>
    <row r="5449" spans="1:3">
      <c r="A5449" s="2">
        <v>43484.858831018515</v>
      </c>
      <c r="B5449">
        <v>195</v>
      </c>
      <c r="C5449" s="3">
        <f t="shared" si="85"/>
        <v>10.833333333333334</v>
      </c>
    </row>
    <row r="5450" spans="1:3">
      <c r="A5450" s="2">
        <v>43484.862303240741</v>
      </c>
      <c r="B5450">
        <v>189</v>
      </c>
      <c r="C5450" s="3">
        <f t="shared" si="85"/>
        <v>10.5</v>
      </c>
    </row>
    <row r="5451" spans="1:3">
      <c r="A5451" s="2">
        <v>43484.86577546296</v>
      </c>
      <c r="B5451">
        <v>180</v>
      </c>
      <c r="C5451" s="3">
        <f t="shared" si="85"/>
        <v>10</v>
      </c>
    </row>
    <row r="5452" spans="1:3">
      <c r="A5452" s="2">
        <v>43484.869247685187</v>
      </c>
      <c r="B5452">
        <v>171</v>
      </c>
      <c r="C5452" s="3">
        <f t="shared" si="85"/>
        <v>9.5</v>
      </c>
    </row>
    <row r="5453" spans="1:3">
      <c r="A5453" s="2">
        <v>43484.872719907406</v>
      </c>
      <c r="B5453">
        <v>162</v>
      </c>
      <c r="C5453" s="3">
        <f t="shared" si="85"/>
        <v>9</v>
      </c>
    </row>
    <row r="5454" spans="1:3">
      <c r="A5454" s="2">
        <v>43484.876192129632</v>
      </c>
      <c r="B5454">
        <v>154</v>
      </c>
      <c r="C5454" s="3">
        <f t="shared" si="85"/>
        <v>8.5555555555555554</v>
      </c>
    </row>
    <row r="5455" spans="1:3">
      <c r="A5455" s="2">
        <v>43484.879664351851</v>
      </c>
      <c r="B5455">
        <v>149</v>
      </c>
      <c r="C5455" s="3">
        <f t="shared" si="85"/>
        <v>8.2777777777777786</v>
      </c>
    </row>
    <row r="5456" spans="1:3">
      <c r="A5456" s="2">
        <v>43484.883136574077</v>
      </c>
      <c r="B5456">
        <v>145</v>
      </c>
      <c r="C5456" s="3">
        <f t="shared" si="85"/>
        <v>8.0555555555555554</v>
      </c>
    </row>
    <row r="5457" spans="1:3">
      <c r="A5457" s="2">
        <v>43484.886608796296</v>
      </c>
      <c r="B5457">
        <v>144</v>
      </c>
      <c r="C5457" s="3">
        <f t="shared" si="85"/>
        <v>8</v>
      </c>
    </row>
    <row r="5458" spans="1:3">
      <c r="A5458" s="2">
        <v>43484.890081018515</v>
      </c>
      <c r="B5458">
        <v>148</v>
      </c>
      <c r="C5458" s="3">
        <f t="shared" si="85"/>
        <v>8.2222222222222214</v>
      </c>
    </row>
    <row r="5459" spans="1:3">
      <c r="A5459" s="2">
        <v>43484.893553240741</v>
      </c>
      <c r="B5459">
        <v>152</v>
      </c>
      <c r="C5459" s="3">
        <f t="shared" si="85"/>
        <v>8.4444444444444446</v>
      </c>
    </row>
    <row r="5460" spans="1:3">
      <c r="A5460" s="2">
        <v>43484.89702546296</v>
      </c>
      <c r="B5460">
        <v>156</v>
      </c>
      <c r="C5460" s="3">
        <f t="shared" si="85"/>
        <v>8.6666666666666661</v>
      </c>
    </row>
    <row r="5461" spans="1:3">
      <c r="A5461" s="2">
        <v>43484.900497685187</v>
      </c>
      <c r="B5461">
        <v>159</v>
      </c>
      <c r="C5461" s="3">
        <f t="shared" si="85"/>
        <v>8.8333333333333339</v>
      </c>
    </row>
    <row r="5462" spans="1:3">
      <c r="A5462" s="2">
        <v>43484.903969907406</v>
      </c>
      <c r="B5462">
        <v>162</v>
      </c>
      <c r="C5462" s="3">
        <f t="shared" si="85"/>
        <v>9</v>
      </c>
    </row>
    <row r="5463" spans="1:3">
      <c r="A5463" s="2">
        <v>43484.907442129632</v>
      </c>
      <c r="B5463">
        <v>160</v>
      </c>
      <c r="C5463" s="3">
        <f t="shared" si="85"/>
        <v>8.8888888888888893</v>
      </c>
    </row>
    <row r="5464" spans="1:3">
      <c r="A5464" s="2">
        <v>43484.910914351851</v>
      </c>
      <c r="B5464">
        <v>157</v>
      </c>
      <c r="C5464" s="3">
        <f t="shared" si="85"/>
        <v>8.7222222222222214</v>
      </c>
    </row>
    <row r="5465" spans="1:3">
      <c r="A5465" s="2">
        <v>43484.914386574077</v>
      </c>
      <c r="B5465">
        <v>158</v>
      </c>
      <c r="C5465" s="3">
        <f t="shared" si="85"/>
        <v>8.7777777777777786</v>
      </c>
    </row>
    <row r="5466" spans="1:3">
      <c r="A5466" s="2">
        <v>43484.917858796296</v>
      </c>
      <c r="B5466">
        <v>162</v>
      </c>
      <c r="C5466" s="3">
        <f t="shared" si="85"/>
        <v>9</v>
      </c>
    </row>
    <row r="5467" spans="1:3">
      <c r="A5467" s="2">
        <v>43484.921331018515</v>
      </c>
      <c r="B5467">
        <v>167</v>
      </c>
      <c r="C5467" s="3">
        <f t="shared" si="85"/>
        <v>9.2777777777777786</v>
      </c>
    </row>
    <row r="5468" spans="1:3">
      <c r="A5468" s="2">
        <v>43484.924803240741</v>
      </c>
      <c r="B5468">
        <v>169</v>
      </c>
      <c r="C5468" s="3">
        <f t="shared" si="85"/>
        <v>9.3888888888888893</v>
      </c>
    </row>
    <row r="5469" spans="1:3">
      <c r="A5469" s="2">
        <v>43484.92827546296</v>
      </c>
      <c r="B5469">
        <v>176</v>
      </c>
      <c r="C5469" s="3">
        <f t="shared" si="85"/>
        <v>9.7777777777777786</v>
      </c>
    </row>
    <row r="5470" spans="1:3">
      <c r="A5470" s="2">
        <v>43484.931747685187</v>
      </c>
      <c r="B5470">
        <v>186</v>
      </c>
      <c r="C5470" s="3">
        <f t="shared" si="85"/>
        <v>10.333333333333334</v>
      </c>
    </row>
    <row r="5471" spans="1:3">
      <c r="A5471" s="2">
        <v>43484.935231481482</v>
      </c>
      <c r="B5471">
        <v>196</v>
      </c>
      <c r="C5471" s="3">
        <f t="shared" si="85"/>
        <v>10.888888888888889</v>
      </c>
    </row>
    <row r="5472" spans="1:3">
      <c r="A5472" s="2">
        <v>43484.938703703701</v>
      </c>
      <c r="B5472">
        <v>210</v>
      </c>
      <c r="C5472" s="3">
        <f t="shared" si="85"/>
        <v>11.666666666666666</v>
      </c>
    </row>
    <row r="5473" spans="1:3">
      <c r="A5473" s="2">
        <v>43484.942175925928</v>
      </c>
      <c r="B5473">
        <v>225</v>
      </c>
      <c r="C5473" s="3">
        <f t="shared" si="85"/>
        <v>12.5</v>
      </c>
    </row>
    <row r="5474" spans="1:3">
      <c r="A5474" s="2">
        <v>43484.945648148147</v>
      </c>
      <c r="B5474">
        <v>241</v>
      </c>
      <c r="C5474" s="3">
        <f t="shared" si="85"/>
        <v>13.388888888888889</v>
      </c>
    </row>
    <row r="5475" spans="1:3">
      <c r="A5475" s="2">
        <v>43484.949120370373</v>
      </c>
      <c r="B5475">
        <v>256</v>
      </c>
      <c r="C5475" s="3">
        <f t="shared" si="85"/>
        <v>14.222222222222221</v>
      </c>
    </row>
    <row r="5476" spans="1:3">
      <c r="A5476" s="2">
        <v>43484.952592592592</v>
      </c>
      <c r="B5476">
        <v>268</v>
      </c>
      <c r="C5476" s="3">
        <f t="shared" si="85"/>
        <v>14.888888888888889</v>
      </c>
    </row>
    <row r="5477" spans="1:3">
      <c r="A5477" s="2">
        <v>43484.956064814818</v>
      </c>
      <c r="B5477">
        <v>277</v>
      </c>
      <c r="C5477" s="3">
        <f t="shared" si="85"/>
        <v>15.388888888888889</v>
      </c>
    </row>
    <row r="5478" spans="1:3">
      <c r="A5478" s="2">
        <v>43484.959537037037</v>
      </c>
      <c r="B5478">
        <v>284</v>
      </c>
      <c r="C5478" s="3">
        <f t="shared" si="85"/>
        <v>15.777777777777779</v>
      </c>
    </row>
    <row r="5479" spans="1:3">
      <c r="A5479" s="2">
        <v>43484.963009259256</v>
      </c>
      <c r="B5479">
        <v>288</v>
      </c>
      <c r="C5479" s="3">
        <f t="shared" si="85"/>
        <v>16</v>
      </c>
    </row>
    <row r="5480" spans="1:3">
      <c r="A5480" s="2">
        <v>43484.966481481482</v>
      </c>
      <c r="B5480">
        <v>291</v>
      </c>
      <c r="C5480" s="3">
        <f t="shared" si="85"/>
        <v>16.166666666666668</v>
      </c>
    </row>
    <row r="5481" spans="1:3">
      <c r="A5481" s="2">
        <v>43484.969953703701</v>
      </c>
      <c r="B5481">
        <v>289</v>
      </c>
      <c r="C5481" s="3">
        <f t="shared" si="85"/>
        <v>16.055555555555557</v>
      </c>
    </row>
    <row r="5482" spans="1:3">
      <c r="A5482" s="2">
        <v>43484.973425925928</v>
      </c>
      <c r="B5482">
        <v>283</v>
      </c>
      <c r="C5482" s="3">
        <f t="shared" si="85"/>
        <v>15.722222222222221</v>
      </c>
    </row>
    <row r="5483" spans="1:3">
      <c r="A5483" s="2">
        <v>43484.976898148147</v>
      </c>
      <c r="B5483">
        <v>267</v>
      </c>
      <c r="C5483" s="3">
        <f t="shared" si="85"/>
        <v>14.833333333333334</v>
      </c>
    </row>
    <row r="5484" spans="1:3">
      <c r="A5484" s="2">
        <v>43484.980370370373</v>
      </c>
      <c r="B5484">
        <v>257</v>
      </c>
      <c r="C5484" s="3">
        <f t="shared" si="85"/>
        <v>14.277777777777779</v>
      </c>
    </row>
    <row r="5485" spans="1:3">
      <c r="A5485" s="2">
        <v>43484.983842592592</v>
      </c>
      <c r="B5485">
        <v>240</v>
      </c>
      <c r="C5485" s="3">
        <f t="shared" si="85"/>
        <v>13.333333333333334</v>
      </c>
    </row>
    <row r="5486" spans="1:3">
      <c r="A5486" s="2">
        <v>43484.987314814818</v>
      </c>
      <c r="B5486">
        <v>237</v>
      </c>
      <c r="C5486" s="3">
        <f t="shared" si="85"/>
        <v>13.166666666666666</v>
      </c>
    </row>
    <row r="5487" spans="1:3">
      <c r="A5487" s="2">
        <v>43484.990787037037</v>
      </c>
      <c r="B5487">
        <v>233</v>
      </c>
      <c r="C5487" s="3">
        <f t="shared" si="85"/>
        <v>12.944444444444445</v>
      </c>
    </row>
    <row r="5488" spans="1:3">
      <c r="A5488" s="2">
        <v>43484.994259259256</v>
      </c>
      <c r="B5488">
        <v>227</v>
      </c>
      <c r="C5488" s="3">
        <f t="shared" si="85"/>
        <v>12.611111111111111</v>
      </c>
    </row>
    <row r="5489" spans="1:3">
      <c r="A5489" s="2">
        <v>43484.997731481482</v>
      </c>
      <c r="B5489">
        <v>216</v>
      </c>
      <c r="C5489" s="3">
        <f t="shared" si="85"/>
        <v>12</v>
      </c>
    </row>
    <row r="5490" spans="1:3">
      <c r="A5490" s="2">
        <v>43485.001203703701</v>
      </c>
      <c r="B5490">
        <v>202</v>
      </c>
      <c r="C5490" s="3">
        <f t="shared" si="85"/>
        <v>11.222222222222221</v>
      </c>
    </row>
    <row r="5491" spans="1:3">
      <c r="A5491" s="2">
        <v>43485.004675925928</v>
      </c>
      <c r="B5491">
        <v>187</v>
      </c>
      <c r="C5491" s="3">
        <f t="shared" si="85"/>
        <v>10.388888888888889</v>
      </c>
    </row>
    <row r="5492" spans="1:3">
      <c r="A5492" s="2">
        <v>43485.008148148147</v>
      </c>
      <c r="B5492">
        <v>175</v>
      </c>
      <c r="C5492" s="3">
        <f t="shared" si="85"/>
        <v>9.7222222222222214</v>
      </c>
    </row>
    <row r="5493" spans="1:3">
      <c r="A5493" s="2">
        <v>43485.011620370373</v>
      </c>
      <c r="B5493">
        <v>168</v>
      </c>
      <c r="C5493" s="3">
        <f t="shared" si="85"/>
        <v>9.3333333333333339</v>
      </c>
    </row>
    <row r="5494" spans="1:3">
      <c r="A5494" s="2">
        <v>43485.015092592592</v>
      </c>
      <c r="B5494">
        <v>163</v>
      </c>
      <c r="C5494" s="3">
        <f t="shared" si="85"/>
        <v>9.0555555555555554</v>
      </c>
    </row>
    <row r="5495" spans="1:3">
      <c r="A5495" s="2">
        <v>43485.018564814818</v>
      </c>
      <c r="B5495">
        <v>159</v>
      </c>
      <c r="C5495" s="3">
        <f t="shared" si="85"/>
        <v>8.8333333333333339</v>
      </c>
    </row>
    <row r="5496" spans="1:3">
      <c r="A5496" s="2">
        <v>43485.022037037037</v>
      </c>
      <c r="B5496">
        <v>154</v>
      </c>
      <c r="C5496" s="3">
        <f t="shared" si="85"/>
        <v>8.5555555555555554</v>
      </c>
    </row>
    <row r="5497" spans="1:3">
      <c r="A5497" s="2">
        <v>43485.025509259256</v>
      </c>
      <c r="B5497">
        <v>150</v>
      </c>
      <c r="C5497" s="3">
        <f t="shared" si="85"/>
        <v>8.3333333333333339</v>
      </c>
    </row>
    <row r="5498" spans="1:3">
      <c r="A5498" s="2">
        <v>43485.028981481482</v>
      </c>
      <c r="B5498">
        <v>146</v>
      </c>
      <c r="C5498" s="3">
        <f t="shared" si="85"/>
        <v>8.1111111111111107</v>
      </c>
    </row>
    <row r="5499" spans="1:3">
      <c r="A5499" s="2">
        <v>43485.032453703701</v>
      </c>
      <c r="B5499">
        <v>143</v>
      </c>
      <c r="C5499" s="3">
        <f t="shared" si="85"/>
        <v>7.9444444444444446</v>
      </c>
    </row>
    <row r="5500" spans="1:3">
      <c r="A5500" s="2">
        <v>43485.035925925928</v>
      </c>
      <c r="B5500">
        <v>141</v>
      </c>
      <c r="C5500" s="3">
        <f t="shared" si="85"/>
        <v>7.833333333333333</v>
      </c>
    </row>
    <row r="5501" spans="1:3">
      <c r="A5501" s="2">
        <v>43485.039398148147</v>
      </c>
      <c r="B5501">
        <v>140</v>
      </c>
      <c r="C5501" s="3">
        <f t="shared" si="85"/>
        <v>7.7777777777777777</v>
      </c>
    </row>
    <row r="5502" spans="1:3">
      <c r="A5502" s="2">
        <v>43485.042870370373</v>
      </c>
      <c r="B5502">
        <v>140</v>
      </c>
      <c r="C5502" s="3">
        <f t="shared" si="85"/>
        <v>7.7777777777777777</v>
      </c>
    </row>
    <row r="5503" spans="1:3">
      <c r="A5503" s="2">
        <v>43485.046342592592</v>
      </c>
      <c r="B5503">
        <v>138</v>
      </c>
      <c r="C5503" s="3">
        <f t="shared" si="85"/>
        <v>7.666666666666667</v>
      </c>
    </row>
    <row r="5504" spans="1:3">
      <c r="A5504" s="2">
        <v>43485.049814814818</v>
      </c>
      <c r="B5504">
        <v>137</v>
      </c>
      <c r="C5504" s="3">
        <f t="shared" si="85"/>
        <v>7.6111111111111107</v>
      </c>
    </row>
    <row r="5505" spans="1:3">
      <c r="A5505" s="2">
        <v>43485.053287037037</v>
      </c>
      <c r="B5505">
        <v>135</v>
      </c>
      <c r="C5505" s="3">
        <f t="shared" si="85"/>
        <v>7.5</v>
      </c>
    </row>
    <row r="5506" spans="1:3">
      <c r="A5506" s="2">
        <v>43485.056759259256</v>
      </c>
      <c r="B5506">
        <v>132</v>
      </c>
      <c r="C5506" s="3">
        <f t="shared" si="85"/>
        <v>7.333333333333333</v>
      </c>
    </row>
    <row r="5507" spans="1:3">
      <c r="A5507" s="2">
        <v>43485.060231481482</v>
      </c>
      <c r="B5507">
        <v>131</v>
      </c>
      <c r="C5507" s="3">
        <f t="shared" ref="C5507:C5570" si="86">(B5507/18)</f>
        <v>7.2777777777777777</v>
      </c>
    </row>
    <row r="5508" spans="1:3">
      <c r="A5508" s="2">
        <v>43485.063703703701</v>
      </c>
      <c r="B5508">
        <v>130</v>
      </c>
      <c r="C5508" s="3">
        <f t="shared" si="86"/>
        <v>7.2222222222222223</v>
      </c>
    </row>
    <row r="5509" spans="1:3">
      <c r="A5509" s="2">
        <v>43485.067175925928</v>
      </c>
      <c r="B5509">
        <v>128</v>
      </c>
      <c r="C5509" s="3">
        <f t="shared" si="86"/>
        <v>7.1111111111111107</v>
      </c>
    </row>
    <row r="5510" spans="1:3">
      <c r="A5510" s="2">
        <v>43485.070648148147</v>
      </c>
      <c r="B5510">
        <v>128</v>
      </c>
      <c r="C5510" s="3">
        <f t="shared" si="86"/>
        <v>7.1111111111111107</v>
      </c>
    </row>
    <row r="5511" spans="1:3">
      <c r="A5511" s="2">
        <v>43485.074120370373</v>
      </c>
      <c r="B5511">
        <v>129</v>
      </c>
      <c r="C5511" s="3">
        <f t="shared" si="86"/>
        <v>7.166666666666667</v>
      </c>
    </row>
    <row r="5512" spans="1:3">
      <c r="A5512" s="2">
        <v>43485.077592592592</v>
      </c>
      <c r="B5512">
        <v>131</v>
      </c>
      <c r="C5512" s="3">
        <f t="shared" si="86"/>
        <v>7.2777777777777777</v>
      </c>
    </row>
    <row r="5513" spans="1:3">
      <c r="A5513" s="2">
        <v>43485.081064814818</v>
      </c>
      <c r="B5513">
        <v>132</v>
      </c>
      <c r="C5513" s="3">
        <f t="shared" si="86"/>
        <v>7.333333333333333</v>
      </c>
    </row>
    <row r="5514" spans="1:3">
      <c r="A5514" s="2">
        <v>43485.084537037037</v>
      </c>
      <c r="B5514">
        <v>132</v>
      </c>
      <c r="C5514" s="3">
        <f t="shared" si="86"/>
        <v>7.333333333333333</v>
      </c>
    </row>
    <row r="5515" spans="1:3">
      <c r="A5515" s="2">
        <v>43485.088009259256</v>
      </c>
      <c r="B5515">
        <v>133</v>
      </c>
      <c r="C5515" s="3">
        <f t="shared" si="86"/>
        <v>7.3888888888888893</v>
      </c>
    </row>
    <row r="5516" spans="1:3">
      <c r="A5516" s="2">
        <v>43485.091481481482</v>
      </c>
      <c r="B5516">
        <v>136</v>
      </c>
      <c r="C5516" s="3">
        <f t="shared" si="86"/>
        <v>7.5555555555555554</v>
      </c>
    </row>
    <row r="5517" spans="1:3">
      <c r="A5517" s="2">
        <v>43485.094953703701</v>
      </c>
      <c r="B5517">
        <v>137</v>
      </c>
      <c r="C5517" s="3">
        <f t="shared" si="86"/>
        <v>7.6111111111111107</v>
      </c>
    </row>
    <row r="5518" spans="1:3">
      <c r="A5518" s="2">
        <v>43485.098425925928</v>
      </c>
      <c r="B5518">
        <v>139</v>
      </c>
      <c r="C5518" s="3">
        <f t="shared" si="86"/>
        <v>7.7222222222222223</v>
      </c>
    </row>
    <row r="5519" spans="1:3">
      <c r="A5519" s="2">
        <v>43485.101898148147</v>
      </c>
      <c r="B5519">
        <v>141</v>
      </c>
      <c r="C5519" s="3">
        <f t="shared" si="86"/>
        <v>7.833333333333333</v>
      </c>
    </row>
    <row r="5520" spans="1:3">
      <c r="A5520" s="2">
        <v>43485.105370370373</v>
      </c>
      <c r="B5520">
        <v>143</v>
      </c>
      <c r="C5520" s="3">
        <f t="shared" si="86"/>
        <v>7.9444444444444446</v>
      </c>
    </row>
    <row r="5521" spans="1:3">
      <c r="A5521" s="2">
        <v>43485.108842592592</v>
      </c>
      <c r="B5521">
        <v>146</v>
      </c>
      <c r="C5521" s="3">
        <f t="shared" si="86"/>
        <v>8.1111111111111107</v>
      </c>
    </row>
    <row r="5522" spans="1:3">
      <c r="A5522" s="2">
        <v>43485.112314814818</v>
      </c>
      <c r="B5522">
        <v>150</v>
      </c>
      <c r="C5522" s="3">
        <f t="shared" si="86"/>
        <v>8.3333333333333339</v>
      </c>
    </row>
    <row r="5523" spans="1:3">
      <c r="A5523" s="2">
        <v>43485.115787037037</v>
      </c>
      <c r="B5523">
        <v>155</v>
      </c>
      <c r="C5523" s="3">
        <f t="shared" si="86"/>
        <v>8.6111111111111107</v>
      </c>
    </row>
    <row r="5524" spans="1:3">
      <c r="A5524" s="2">
        <v>43485.119259259256</v>
      </c>
      <c r="B5524">
        <v>161</v>
      </c>
      <c r="C5524" s="3">
        <f t="shared" si="86"/>
        <v>8.9444444444444446</v>
      </c>
    </row>
    <row r="5525" spans="1:3">
      <c r="A5525" s="2">
        <v>43485.122731481482</v>
      </c>
      <c r="B5525">
        <v>166</v>
      </c>
      <c r="C5525" s="3">
        <f t="shared" si="86"/>
        <v>9.2222222222222214</v>
      </c>
    </row>
    <row r="5526" spans="1:3">
      <c r="A5526" s="2">
        <v>43485.126203703701</v>
      </c>
      <c r="B5526">
        <v>171</v>
      </c>
      <c r="C5526" s="3">
        <f t="shared" si="86"/>
        <v>9.5</v>
      </c>
    </row>
    <row r="5527" spans="1:3">
      <c r="A5527" s="2">
        <v>43485.129675925928</v>
      </c>
      <c r="B5527">
        <v>176</v>
      </c>
      <c r="C5527" s="3">
        <f t="shared" si="86"/>
        <v>9.7777777777777786</v>
      </c>
    </row>
    <row r="5528" spans="1:3">
      <c r="A5528" s="2">
        <v>43485.133148148147</v>
      </c>
      <c r="B5528">
        <v>180</v>
      </c>
      <c r="C5528" s="3">
        <f t="shared" si="86"/>
        <v>10</v>
      </c>
    </row>
    <row r="5529" spans="1:3">
      <c r="A5529" s="2">
        <v>43485.136620370373</v>
      </c>
      <c r="B5529">
        <v>183</v>
      </c>
      <c r="C5529" s="3">
        <f t="shared" si="86"/>
        <v>10.166666666666666</v>
      </c>
    </row>
    <row r="5530" spans="1:3">
      <c r="A5530" s="2">
        <v>43485.140092592592</v>
      </c>
      <c r="B5530">
        <v>181</v>
      </c>
      <c r="C5530" s="3">
        <f t="shared" si="86"/>
        <v>10.055555555555555</v>
      </c>
    </row>
    <row r="5531" spans="1:3">
      <c r="A5531" s="2">
        <v>43485.143564814818</v>
      </c>
      <c r="B5531">
        <v>181</v>
      </c>
      <c r="C5531" s="3">
        <f t="shared" si="86"/>
        <v>10.055555555555555</v>
      </c>
    </row>
    <row r="5532" spans="1:3">
      <c r="A5532" s="2">
        <v>43485.147037037037</v>
      </c>
      <c r="B5532">
        <v>186</v>
      </c>
      <c r="C5532" s="3">
        <f t="shared" si="86"/>
        <v>10.333333333333334</v>
      </c>
    </row>
    <row r="5533" spans="1:3">
      <c r="A5533" s="2">
        <v>43485.150509259256</v>
      </c>
      <c r="B5533">
        <v>193</v>
      </c>
      <c r="C5533" s="3">
        <f t="shared" si="86"/>
        <v>10.722222222222221</v>
      </c>
    </row>
    <row r="5534" spans="1:3">
      <c r="A5534" s="2">
        <v>43485.153981481482</v>
      </c>
      <c r="B5534">
        <v>198</v>
      </c>
      <c r="C5534" s="3">
        <f t="shared" si="86"/>
        <v>11</v>
      </c>
    </row>
    <row r="5535" spans="1:3">
      <c r="A5535" s="2">
        <v>43485.157453703701</v>
      </c>
      <c r="B5535">
        <v>205</v>
      </c>
      <c r="C5535" s="3">
        <f t="shared" si="86"/>
        <v>11.388888888888889</v>
      </c>
    </row>
    <row r="5536" spans="1:3">
      <c r="A5536" s="2">
        <v>43485.160925925928</v>
      </c>
      <c r="B5536">
        <v>211</v>
      </c>
      <c r="C5536" s="3">
        <f t="shared" si="86"/>
        <v>11.722222222222221</v>
      </c>
    </row>
    <row r="5537" spans="1:3">
      <c r="A5537" s="2">
        <v>43485.164398148147</v>
      </c>
      <c r="B5537">
        <v>216</v>
      </c>
      <c r="C5537" s="3">
        <f t="shared" si="86"/>
        <v>12</v>
      </c>
    </row>
    <row r="5538" spans="1:3">
      <c r="A5538" s="2">
        <v>43485.167870370373</v>
      </c>
      <c r="B5538">
        <v>223</v>
      </c>
      <c r="C5538" s="3">
        <f t="shared" si="86"/>
        <v>12.388888888888889</v>
      </c>
    </row>
    <row r="5539" spans="1:3">
      <c r="A5539" s="2">
        <v>43485.171342592592</v>
      </c>
      <c r="B5539">
        <v>227</v>
      </c>
      <c r="C5539" s="3">
        <f t="shared" si="86"/>
        <v>12.611111111111111</v>
      </c>
    </row>
    <row r="5540" spans="1:3">
      <c r="A5540" s="2">
        <v>43485.174814814818</v>
      </c>
      <c r="B5540">
        <v>229</v>
      </c>
      <c r="C5540" s="3">
        <f t="shared" si="86"/>
        <v>12.722222222222221</v>
      </c>
    </row>
    <row r="5541" spans="1:3">
      <c r="A5541" s="2">
        <v>43485.178287037037</v>
      </c>
      <c r="B5541">
        <v>229</v>
      </c>
      <c r="C5541" s="3">
        <f t="shared" si="86"/>
        <v>12.722222222222221</v>
      </c>
    </row>
    <row r="5542" spans="1:3">
      <c r="A5542" s="2">
        <v>43485.181759259256</v>
      </c>
      <c r="B5542">
        <v>226</v>
      </c>
      <c r="C5542" s="3">
        <f t="shared" si="86"/>
        <v>12.555555555555555</v>
      </c>
    </row>
    <row r="5543" spans="1:3">
      <c r="A5543" s="2">
        <v>43485.185243055559</v>
      </c>
      <c r="B5543">
        <v>220</v>
      </c>
      <c r="C5543" s="3">
        <f t="shared" si="86"/>
        <v>12.222222222222221</v>
      </c>
    </row>
    <row r="5544" spans="1:3">
      <c r="A5544" s="2">
        <v>43485.188715277778</v>
      </c>
      <c r="B5544">
        <v>214</v>
      </c>
      <c r="C5544" s="3">
        <f t="shared" si="86"/>
        <v>11.888888888888889</v>
      </c>
    </row>
    <row r="5545" spans="1:3">
      <c r="A5545" s="2">
        <v>43485.192187499997</v>
      </c>
      <c r="B5545">
        <v>208</v>
      </c>
      <c r="C5545" s="3">
        <f t="shared" si="86"/>
        <v>11.555555555555555</v>
      </c>
    </row>
    <row r="5546" spans="1:3">
      <c r="A5546" s="2">
        <v>43485.195659722223</v>
      </c>
      <c r="B5546">
        <v>201</v>
      </c>
      <c r="C5546" s="3">
        <f t="shared" si="86"/>
        <v>11.166666666666666</v>
      </c>
    </row>
    <row r="5547" spans="1:3">
      <c r="A5547" s="2">
        <v>43485.199131944442</v>
      </c>
      <c r="B5547">
        <v>196</v>
      </c>
      <c r="C5547" s="3">
        <f t="shared" si="86"/>
        <v>10.888888888888889</v>
      </c>
    </row>
    <row r="5548" spans="1:3">
      <c r="A5548" s="2">
        <v>43485.202604166669</v>
      </c>
      <c r="B5548">
        <v>190</v>
      </c>
      <c r="C5548" s="3">
        <f t="shared" si="86"/>
        <v>10.555555555555555</v>
      </c>
    </row>
    <row r="5549" spans="1:3">
      <c r="A5549" s="2">
        <v>43485.206076388888</v>
      </c>
      <c r="B5549">
        <v>185</v>
      </c>
      <c r="C5549" s="3">
        <f t="shared" si="86"/>
        <v>10.277777777777779</v>
      </c>
    </row>
    <row r="5550" spans="1:3">
      <c r="A5550" s="2">
        <v>43485.209548611114</v>
      </c>
      <c r="B5550">
        <v>180</v>
      </c>
      <c r="C5550" s="3">
        <f t="shared" si="86"/>
        <v>10</v>
      </c>
    </row>
    <row r="5551" spans="1:3">
      <c r="A5551" s="2">
        <v>43485.213020833333</v>
      </c>
      <c r="B5551">
        <v>176</v>
      </c>
      <c r="C5551" s="3">
        <f t="shared" si="86"/>
        <v>9.7777777777777786</v>
      </c>
    </row>
    <row r="5552" spans="1:3">
      <c r="A5552" s="2">
        <v>43485.216493055559</v>
      </c>
      <c r="B5552">
        <v>171</v>
      </c>
      <c r="C5552" s="3">
        <f t="shared" si="86"/>
        <v>9.5</v>
      </c>
    </row>
    <row r="5553" spans="1:3">
      <c r="A5553" s="2">
        <v>43485.219965277778</v>
      </c>
      <c r="B5553">
        <v>167</v>
      </c>
      <c r="C5553" s="3">
        <f t="shared" si="86"/>
        <v>9.2777777777777786</v>
      </c>
    </row>
    <row r="5554" spans="1:3">
      <c r="A5554" s="2">
        <v>43485.223437499997</v>
      </c>
      <c r="B5554">
        <v>163</v>
      </c>
      <c r="C5554" s="3">
        <f t="shared" si="86"/>
        <v>9.0555555555555554</v>
      </c>
    </row>
    <row r="5555" spans="1:3">
      <c r="A5555" s="2">
        <v>43485.226909722223</v>
      </c>
      <c r="B5555">
        <v>158</v>
      </c>
      <c r="C5555" s="3">
        <f t="shared" si="86"/>
        <v>8.7777777777777786</v>
      </c>
    </row>
    <row r="5556" spans="1:3">
      <c r="A5556" s="2">
        <v>43485.230381944442</v>
      </c>
      <c r="B5556">
        <v>155</v>
      </c>
      <c r="C5556" s="3">
        <f t="shared" si="86"/>
        <v>8.6111111111111107</v>
      </c>
    </row>
    <row r="5557" spans="1:3">
      <c r="A5557" s="2">
        <v>43485.233854166669</v>
      </c>
      <c r="B5557">
        <v>152</v>
      </c>
      <c r="C5557" s="3">
        <f t="shared" si="86"/>
        <v>8.4444444444444446</v>
      </c>
    </row>
    <row r="5558" spans="1:3">
      <c r="A5558" s="2">
        <v>43485.237326388888</v>
      </c>
      <c r="B5558">
        <v>149</v>
      </c>
      <c r="C5558" s="3">
        <f t="shared" si="86"/>
        <v>8.2777777777777786</v>
      </c>
    </row>
    <row r="5559" spans="1:3">
      <c r="A5559" s="2">
        <v>43485.240798611114</v>
      </c>
      <c r="B5559">
        <v>147</v>
      </c>
      <c r="C5559" s="3">
        <f t="shared" si="86"/>
        <v>8.1666666666666661</v>
      </c>
    </row>
    <row r="5560" spans="1:3">
      <c r="A5560" s="2">
        <v>43485.244270833333</v>
      </c>
      <c r="B5560">
        <v>145</v>
      </c>
      <c r="C5560" s="3">
        <f t="shared" si="86"/>
        <v>8.0555555555555554</v>
      </c>
    </row>
    <row r="5561" spans="1:3">
      <c r="A5561" s="2">
        <v>43485.247743055559</v>
      </c>
      <c r="B5561">
        <v>143</v>
      </c>
      <c r="C5561" s="3">
        <f t="shared" si="86"/>
        <v>7.9444444444444446</v>
      </c>
    </row>
    <row r="5562" spans="1:3">
      <c r="A5562" s="2">
        <v>43485.251215277778</v>
      </c>
      <c r="B5562">
        <v>142</v>
      </c>
      <c r="C5562" s="3">
        <f t="shared" si="86"/>
        <v>7.8888888888888893</v>
      </c>
    </row>
    <row r="5563" spans="1:3">
      <c r="A5563" s="2">
        <v>43485.254687499997</v>
      </c>
      <c r="B5563">
        <v>141</v>
      </c>
      <c r="C5563" s="3">
        <f t="shared" si="86"/>
        <v>7.833333333333333</v>
      </c>
    </row>
    <row r="5564" spans="1:3">
      <c r="A5564" s="2">
        <v>43485.258159722223</v>
      </c>
      <c r="B5564">
        <v>139</v>
      </c>
      <c r="C5564" s="3">
        <f t="shared" si="86"/>
        <v>7.7222222222222223</v>
      </c>
    </row>
    <row r="5565" spans="1:3">
      <c r="A5565" s="2">
        <v>43485.261631944442</v>
      </c>
      <c r="B5565">
        <v>138</v>
      </c>
      <c r="C5565" s="3">
        <f t="shared" si="86"/>
        <v>7.666666666666667</v>
      </c>
    </row>
    <row r="5566" spans="1:3">
      <c r="A5566" s="2">
        <v>43485.265104166669</v>
      </c>
      <c r="B5566">
        <v>136</v>
      </c>
      <c r="C5566" s="3">
        <f t="shared" si="86"/>
        <v>7.5555555555555554</v>
      </c>
    </row>
    <row r="5567" spans="1:3">
      <c r="A5567" s="2">
        <v>43485.268576388888</v>
      </c>
      <c r="B5567">
        <v>134</v>
      </c>
      <c r="C5567" s="3">
        <f t="shared" si="86"/>
        <v>7.4444444444444446</v>
      </c>
    </row>
    <row r="5568" spans="1:3">
      <c r="A5568" s="2">
        <v>43485.272048611114</v>
      </c>
      <c r="B5568">
        <v>133</v>
      </c>
      <c r="C5568" s="3">
        <f t="shared" si="86"/>
        <v>7.3888888888888893</v>
      </c>
    </row>
    <row r="5569" spans="1:3">
      <c r="A5569" s="2">
        <v>43485.275520833333</v>
      </c>
      <c r="B5569">
        <v>132</v>
      </c>
      <c r="C5569" s="3">
        <f t="shared" si="86"/>
        <v>7.333333333333333</v>
      </c>
    </row>
    <row r="5570" spans="1:3">
      <c r="A5570" s="2">
        <v>43485.278993055559</v>
      </c>
      <c r="B5570">
        <v>131</v>
      </c>
      <c r="C5570" s="3">
        <f t="shared" si="86"/>
        <v>7.2777777777777777</v>
      </c>
    </row>
    <row r="5571" spans="1:3">
      <c r="A5571" s="2">
        <v>43485.282465277778</v>
      </c>
      <c r="B5571">
        <v>131</v>
      </c>
      <c r="C5571" s="3">
        <f t="shared" ref="C5571:C5634" si="87">(B5571/18)</f>
        <v>7.2777777777777777</v>
      </c>
    </row>
    <row r="5572" spans="1:3">
      <c r="A5572" s="2">
        <v>43485.285937499997</v>
      </c>
      <c r="B5572">
        <v>132</v>
      </c>
      <c r="C5572" s="3">
        <f t="shared" si="87"/>
        <v>7.333333333333333</v>
      </c>
    </row>
    <row r="5573" spans="1:3">
      <c r="A5573" s="2">
        <v>43485.289409722223</v>
      </c>
      <c r="B5573">
        <v>133</v>
      </c>
      <c r="C5573" s="3">
        <f t="shared" si="87"/>
        <v>7.3888888888888893</v>
      </c>
    </row>
    <row r="5574" spans="1:3">
      <c r="A5574" s="2">
        <v>43485.292881944442</v>
      </c>
      <c r="B5574">
        <v>136</v>
      </c>
      <c r="C5574" s="3">
        <f t="shared" si="87"/>
        <v>7.5555555555555554</v>
      </c>
    </row>
    <row r="5575" spans="1:3">
      <c r="A5575" s="2">
        <v>43485.296354166669</v>
      </c>
      <c r="B5575">
        <v>138</v>
      </c>
      <c r="C5575" s="3">
        <f t="shared" si="87"/>
        <v>7.666666666666667</v>
      </c>
    </row>
    <row r="5576" spans="1:3">
      <c r="A5576" s="2">
        <v>43485.299826388888</v>
      </c>
      <c r="B5576">
        <v>138</v>
      </c>
      <c r="C5576" s="3">
        <f t="shared" si="87"/>
        <v>7.666666666666667</v>
      </c>
    </row>
    <row r="5577" spans="1:3">
      <c r="A5577" s="2">
        <v>43485.303298611114</v>
      </c>
      <c r="B5577">
        <v>138</v>
      </c>
      <c r="C5577" s="3">
        <f t="shared" si="87"/>
        <v>7.666666666666667</v>
      </c>
    </row>
    <row r="5578" spans="1:3">
      <c r="A5578" s="2">
        <v>43485.306770833333</v>
      </c>
      <c r="B5578">
        <v>139</v>
      </c>
      <c r="C5578" s="3">
        <f t="shared" si="87"/>
        <v>7.7222222222222223</v>
      </c>
    </row>
    <row r="5579" spans="1:3">
      <c r="A5579" s="2">
        <v>43485.310243055559</v>
      </c>
      <c r="B5579">
        <v>144</v>
      </c>
      <c r="C5579" s="3">
        <f t="shared" si="87"/>
        <v>8</v>
      </c>
    </row>
    <row r="5580" spans="1:3">
      <c r="A5580" s="2">
        <v>43485.313715277778</v>
      </c>
      <c r="B5580">
        <v>146</v>
      </c>
      <c r="C5580" s="3">
        <f t="shared" si="87"/>
        <v>8.1111111111111107</v>
      </c>
    </row>
    <row r="5581" spans="1:3">
      <c r="A5581" s="2">
        <v>43485.317187499997</v>
      </c>
      <c r="B5581">
        <v>150</v>
      </c>
      <c r="C5581" s="3">
        <f t="shared" si="87"/>
        <v>8.3333333333333339</v>
      </c>
    </row>
    <row r="5582" spans="1:3">
      <c r="A5582" s="2">
        <v>43485.320659722223</v>
      </c>
      <c r="B5582">
        <v>151</v>
      </c>
      <c r="C5582" s="3">
        <f t="shared" si="87"/>
        <v>8.3888888888888893</v>
      </c>
    </row>
    <row r="5583" spans="1:3">
      <c r="A5583" s="2">
        <v>43485.324131944442</v>
      </c>
      <c r="B5583">
        <v>153</v>
      </c>
      <c r="C5583" s="3">
        <f t="shared" si="87"/>
        <v>8.5</v>
      </c>
    </row>
    <row r="5584" spans="1:3">
      <c r="A5584" s="2">
        <v>43485.327604166669</v>
      </c>
      <c r="B5584">
        <v>155</v>
      </c>
      <c r="C5584" s="3">
        <f t="shared" si="87"/>
        <v>8.6111111111111107</v>
      </c>
    </row>
    <row r="5585" spans="1:3">
      <c r="A5585" s="2">
        <v>43485.331076388888</v>
      </c>
      <c r="B5585">
        <v>158</v>
      </c>
      <c r="C5585" s="3">
        <f t="shared" si="87"/>
        <v>8.7777777777777786</v>
      </c>
    </row>
    <row r="5586" spans="1:3">
      <c r="A5586" s="2">
        <v>43485.334548611114</v>
      </c>
      <c r="B5586">
        <v>161</v>
      </c>
      <c r="C5586" s="3">
        <f t="shared" si="87"/>
        <v>8.9444444444444446</v>
      </c>
    </row>
    <row r="5587" spans="1:3">
      <c r="A5587" s="2">
        <v>43485.338020833333</v>
      </c>
      <c r="B5587">
        <v>162</v>
      </c>
      <c r="C5587" s="3">
        <f t="shared" si="87"/>
        <v>9</v>
      </c>
    </row>
    <row r="5588" spans="1:3">
      <c r="A5588" s="2">
        <v>43485.341493055559</v>
      </c>
      <c r="B5588">
        <v>165</v>
      </c>
      <c r="C5588" s="3">
        <f t="shared" si="87"/>
        <v>9.1666666666666661</v>
      </c>
    </row>
    <row r="5589" spans="1:3">
      <c r="A5589" s="2">
        <v>43485.344965277778</v>
      </c>
      <c r="B5589">
        <v>169</v>
      </c>
      <c r="C5589" s="3">
        <f t="shared" si="87"/>
        <v>9.3888888888888893</v>
      </c>
    </row>
    <row r="5590" spans="1:3">
      <c r="A5590" s="2">
        <v>43485.348437499997</v>
      </c>
      <c r="B5590">
        <v>170</v>
      </c>
      <c r="C5590" s="3">
        <f t="shared" si="87"/>
        <v>9.4444444444444446</v>
      </c>
    </row>
    <row r="5591" spans="1:3">
      <c r="A5591" s="2">
        <v>43485.351909722223</v>
      </c>
      <c r="B5591">
        <v>169</v>
      </c>
      <c r="C5591" s="3">
        <f t="shared" si="87"/>
        <v>9.3888888888888893</v>
      </c>
    </row>
    <row r="5592" spans="1:3">
      <c r="A5592" s="2">
        <v>43485.355381944442</v>
      </c>
      <c r="B5592">
        <v>172</v>
      </c>
      <c r="C5592" s="3">
        <f t="shared" si="87"/>
        <v>9.5555555555555554</v>
      </c>
    </row>
    <row r="5593" spans="1:3">
      <c r="A5593" s="2">
        <v>43485.358854166669</v>
      </c>
      <c r="B5593">
        <v>175</v>
      </c>
      <c r="C5593" s="3">
        <f t="shared" si="87"/>
        <v>9.7222222222222214</v>
      </c>
    </row>
    <row r="5594" spans="1:3">
      <c r="A5594" s="2">
        <v>43485.362326388888</v>
      </c>
      <c r="B5594">
        <v>178</v>
      </c>
      <c r="C5594" s="3">
        <f t="shared" si="87"/>
        <v>9.8888888888888893</v>
      </c>
    </row>
    <row r="5595" spans="1:3">
      <c r="A5595" s="2">
        <v>43485.365798611114</v>
      </c>
      <c r="B5595">
        <v>181</v>
      </c>
      <c r="C5595" s="3">
        <f t="shared" si="87"/>
        <v>10.055555555555555</v>
      </c>
    </row>
    <row r="5596" spans="1:3">
      <c r="A5596" s="2">
        <v>43485.369270833333</v>
      </c>
      <c r="B5596">
        <v>180</v>
      </c>
      <c r="C5596" s="3">
        <f t="shared" si="87"/>
        <v>10</v>
      </c>
    </row>
    <row r="5597" spans="1:3">
      <c r="A5597" s="2">
        <v>43485.372743055559</v>
      </c>
      <c r="B5597">
        <v>177</v>
      </c>
      <c r="C5597" s="3">
        <f t="shared" si="87"/>
        <v>9.8333333333333339</v>
      </c>
    </row>
    <row r="5598" spans="1:3">
      <c r="A5598" s="2">
        <v>43485.376215277778</v>
      </c>
      <c r="B5598">
        <v>171</v>
      </c>
      <c r="C5598" s="3">
        <f t="shared" si="87"/>
        <v>9.5</v>
      </c>
    </row>
    <row r="5599" spans="1:3">
      <c r="A5599" s="2">
        <v>43485.379687499997</v>
      </c>
      <c r="B5599">
        <v>162</v>
      </c>
      <c r="C5599" s="3">
        <f t="shared" si="87"/>
        <v>9</v>
      </c>
    </row>
    <row r="5600" spans="1:3">
      <c r="A5600" s="2">
        <v>43485.383159722223</v>
      </c>
      <c r="B5600">
        <v>153</v>
      </c>
      <c r="C5600" s="3">
        <f t="shared" si="87"/>
        <v>8.5</v>
      </c>
    </row>
    <row r="5601" spans="1:3">
      <c r="A5601" s="2">
        <v>43485.386631944442</v>
      </c>
      <c r="B5601">
        <v>147</v>
      </c>
      <c r="C5601" s="3">
        <f t="shared" si="87"/>
        <v>8.1666666666666661</v>
      </c>
    </row>
    <row r="5602" spans="1:3">
      <c r="A5602" s="2">
        <v>43485.390104166669</v>
      </c>
      <c r="B5602">
        <v>142</v>
      </c>
      <c r="C5602" s="3">
        <f t="shared" si="87"/>
        <v>7.8888888888888893</v>
      </c>
    </row>
    <row r="5603" spans="1:3">
      <c r="A5603" s="2">
        <v>43485.393576388888</v>
      </c>
      <c r="B5603">
        <v>139</v>
      </c>
      <c r="C5603" s="3">
        <f t="shared" si="87"/>
        <v>7.7222222222222223</v>
      </c>
    </row>
    <row r="5604" spans="1:3">
      <c r="A5604" s="2">
        <v>43485.397048611114</v>
      </c>
      <c r="B5604">
        <v>137</v>
      </c>
      <c r="C5604" s="3">
        <f t="shared" si="87"/>
        <v>7.6111111111111107</v>
      </c>
    </row>
    <row r="5605" spans="1:3">
      <c r="A5605" s="2">
        <v>43485.400520833333</v>
      </c>
      <c r="B5605">
        <v>135</v>
      </c>
      <c r="C5605" s="3">
        <f t="shared" si="87"/>
        <v>7.5</v>
      </c>
    </row>
    <row r="5606" spans="1:3">
      <c r="A5606" s="2">
        <v>43485.403993055559</v>
      </c>
      <c r="B5606">
        <v>132</v>
      </c>
      <c r="C5606" s="3">
        <f t="shared" si="87"/>
        <v>7.333333333333333</v>
      </c>
    </row>
    <row r="5607" spans="1:3">
      <c r="A5607" s="2">
        <v>43485.407465277778</v>
      </c>
      <c r="B5607">
        <v>134</v>
      </c>
      <c r="C5607" s="3">
        <f t="shared" si="87"/>
        <v>7.4444444444444446</v>
      </c>
    </row>
    <row r="5608" spans="1:3">
      <c r="A5608" s="2">
        <v>43485.410937499997</v>
      </c>
      <c r="B5608">
        <v>131</v>
      </c>
      <c r="C5608" s="3">
        <f t="shared" si="87"/>
        <v>7.2777777777777777</v>
      </c>
    </row>
    <row r="5609" spans="1:3">
      <c r="A5609" s="2">
        <v>43485.414409722223</v>
      </c>
      <c r="B5609">
        <v>127</v>
      </c>
      <c r="C5609" s="3">
        <f t="shared" si="87"/>
        <v>7.0555555555555554</v>
      </c>
    </row>
    <row r="5610" spans="1:3">
      <c r="A5610" s="2">
        <v>43485.417881944442</v>
      </c>
      <c r="B5610">
        <v>129</v>
      </c>
      <c r="C5610" s="3">
        <f t="shared" si="87"/>
        <v>7.166666666666667</v>
      </c>
    </row>
    <row r="5611" spans="1:3">
      <c r="A5611" s="2">
        <v>43485.421354166669</v>
      </c>
      <c r="B5611">
        <v>131</v>
      </c>
      <c r="C5611" s="3">
        <f t="shared" si="87"/>
        <v>7.2777777777777777</v>
      </c>
    </row>
    <row r="5612" spans="1:3">
      <c r="A5612" s="2">
        <v>43485.424826388888</v>
      </c>
      <c r="B5612">
        <v>129</v>
      </c>
      <c r="C5612" s="3">
        <f t="shared" si="87"/>
        <v>7.166666666666667</v>
      </c>
    </row>
    <row r="5613" spans="1:3">
      <c r="A5613" s="2">
        <v>43485.428298611114</v>
      </c>
      <c r="B5613">
        <v>130</v>
      </c>
      <c r="C5613" s="3">
        <f t="shared" si="87"/>
        <v>7.2222222222222223</v>
      </c>
    </row>
    <row r="5614" spans="1:3">
      <c r="A5614" s="2">
        <v>43485.431770833333</v>
      </c>
      <c r="B5614">
        <v>130</v>
      </c>
      <c r="C5614" s="3">
        <f t="shared" si="87"/>
        <v>7.2222222222222223</v>
      </c>
    </row>
    <row r="5615" spans="1:3">
      <c r="A5615" s="2">
        <v>43485.435254629629</v>
      </c>
      <c r="B5615">
        <v>132</v>
      </c>
      <c r="C5615" s="3">
        <f t="shared" si="87"/>
        <v>7.333333333333333</v>
      </c>
    </row>
    <row r="5616" spans="1:3">
      <c r="A5616" s="2">
        <v>43485.438726851855</v>
      </c>
      <c r="B5616">
        <v>137</v>
      </c>
      <c r="C5616" s="3">
        <f t="shared" si="87"/>
        <v>7.6111111111111107</v>
      </c>
    </row>
    <row r="5617" spans="1:3">
      <c r="A5617" s="2">
        <v>43485.442199074074</v>
      </c>
      <c r="B5617">
        <v>134</v>
      </c>
      <c r="C5617" s="3">
        <f t="shared" si="87"/>
        <v>7.4444444444444446</v>
      </c>
    </row>
    <row r="5618" spans="1:3">
      <c r="A5618" s="2">
        <v>43485.445671296293</v>
      </c>
      <c r="B5618">
        <v>132</v>
      </c>
      <c r="C5618" s="3">
        <f t="shared" si="87"/>
        <v>7.333333333333333</v>
      </c>
    </row>
    <row r="5619" spans="1:3">
      <c r="A5619" s="2">
        <v>43485.449143518519</v>
      </c>
      <c r="B5619">
        <v>133</v>
      </c>
      <c r="C5619" s="3">
        <f t="shared" si="87"/>
        <v>7.3888888888888893</v>
      </c>
    </row>
    <row r="5620" spans="1:3">
      <c r="A5620" s="2">
        <v>43485.452615740738</v>
      </c>
      <c r="B5620">
        <v>129</v>
      </c>
      <c r="C5620" s="3">
        <f t="shared" si="87"/>
        <v>7.166666666666667</v>
      </c>
    </row>
    <row r="5621" spans="1:3">
      <c r="A5621" s="2">
        <v>43485.456087962964</v>
      </c>
      <c r="B5621">
        <v>125</v>
      </c>
      <c r="C5621" s="3">
        <f t="shared" si="87"/>
        <v>6.9444444444444446</v>
      </c>
    </row>
    <row r="5622" spans="1:3">
      <c r="A5622" s="2">
        <v>43485.459560185183</v>
      </c>
      <c r="B5622">
        <v>124</v>
      </c>
      <c r="C5622" s="3">
        <f t="shared" si="87"/>
        <v>6.8888888888888893</v>
      </c>
    </row>
    <row r="5623" spans="1:3">
      <c r="A5623" s="2">
        <v>43485.46303240741</v>
      </c>
      <c r="B5623">
        <v>124</v>
      </c>
      <c r="C5623" s="3">
        <f t="shared" si="87"/>
        <v>6.8888888888888893</v>
      </c>
    </row>
    <row r="5624" spans="1:3">
      <c r="A5624" s="2">
        <v>43485.466504629629</v>
      </c>
      <c r="B5624">
        <v>123</v>
      </c>
      <c r="C5624" s="3">
        <f t="shared" si="87"/>
        <v>6.833333333333333</v>
      </c>
    </row>
    <row r="5625" spans="1:3">
      <c r="A5625" s="2">
        <v>43485.469976851855</v>
      </c>
      <c r="B5625">
        <v>122</v>
      </c>
      <c r="C5625" s="3">
        <f t="shared" si="87"/>
        <v>6.7777777777777777</v>
      </c>
    </row>
    <row r="5626" spans="1:3">
      <c r="A5626" s="2">
        <v>43485.560254629629</v>
      </c>
      <c r="B5626">
        <v>146</v>
      </c>
      <c r="C5626" s="3">
        <f t="shared" si="87"/>
        <v>8.1111111111111107</v>
      </c>
    </row>
    <row r="5627" spans="1:3">
      <c r="A5627" s="2">
        <v>43485.563726851855</v>
      </c>
      <c r="B5627">
        <v>146</v>
      </c>
      <c r="C5627" s="3">
        <f t="shared" si="87"/>
        <v>8.1111111111111107</v>
      </c>
    </row>
    <row r="5628" spans="1:3">
      <c r="A5628" s="2">
        <v>43485.567199074074</v>
      </c>
      <c r="B5628">
        <v>148</v>
      </c>
      <c r="C5628" s="3">
        <f t="shared" si="87"/>
        <v>8.2222222222222214</v>
      </c>
    </row>
    <row r="5629" spans="1:3">
      <c r="A5629" s="2">
        <v>43485.570671296293</v>
      </c>
      <c r="B5629">
        <v>150</v>
      </c>
      <c r="C5629" s="3">
        <f t="shared" si="87"/>
        <v>8.3333333333333339</v>
      </c>
    </row>
    <row r="5630" spans="1:3">
      <c r="A5630" s="2">
        <v>43485.574143518519</v>
      </c>
      <c r="B5630">
        <v>153</v>
      </c>
      <c r="C5630" s="3">
        <f t="shared" si="87"/>
        <v>8.5</v>
      </c>
    </row>
    <row r="5631" spans="1:3">
      <c r="A5631" s="2">
        <v>43485.577615740738</v>
      </c>
      <c r="B5631">
        <v>152</v>
      </c>
      <c r="C5631" s="3">
        <f t="shared" si="87"/>
        <v>8.4444444444444446</v>
      </c>
    </row>
    <row r="5632" spans="1:3">
      <c r="A5632" s="2">
        <v>43485.581087962964</v>
      </c>
      <c r="B5632">
        <v>151</v>
      </c>
      <c r="C5632" s="3">
        <f t="shared" si="87"/>
        <v>8.3888888888888893</v>
      </c>
    </row>
    <row r="5633" spans="1:3">
      <c r="A5633" s="2">
        <v>43485.584560185183</v>
      </c>
      <c r="B5633">
        <v>150</v>
      </c>
      <c r="C5633" s="3">
        <f t="shared" si="87"/>
        <v>8.3333333333333339</v>
      </c>
    </row>
    <row r="5634" spans="1:3">
      <c r="A5634" s="2">
        <v>43485.58803240741</v>
      </c>
      <c r="B5634">
        <v>146</v>
      </c>
      <c r="C5634" s="3">
        <f t="shared" si="87"/>
        <v>8.1111111111111107</v>
      </c>
    </row>
    <row r="5635" spans="1:3">
      <c r="A5635" s="2">
        <v>43485.591504629629</v>
      </c>
      <c r="B5635">
        <v>146</v>
      </c>
      <c r="C5635" s="3">
        <f t="shared" ref="C5635:C5698" si="88">(B5635/18)</f>
        <v>8.1111111111111107</v>
      </c>
    </row>
    <row r="5636" spans="1:3">
      <c r="A5636" s="2">
        <v>43485.594976851855</v>
      </c>
      <c r="B5636">
        <v>147</v>
      </c>
      <c r="C5636" s="3">
        <f t="shared" si="88"/>
        <v>8.1666666666666661</v>
      </c>
    </row>
    <row r="5637" spans="1:3">
      <c r="A5637" s="2">
        <v>43485.598449074074</v>
      </c>
      <c r="B5637">
        <v>150</v>
      </c>
      <c r="C5637" s="3">
        <f t="shared" si="88"/>
        <v>8.3333333333333339</v>
      </c>
    </row>
    <row r="5638" spans="1:3">
      <c r="A5638" s="2">
        <v>43485.601921296293</v>
      </c>
      <c r="B5638">
        <v>152</v>
      </c>
      <c r="C5638" s="3">
        <f t="shared" si="88"/>
        <v>8.4444444444444446</v>
      </c>
    </row>
    <row r="5639" spans="1:3">
      <c r="A5639" s="2">
        <v>43485.605393518519</v>
      </c>
      <c r="B5639">
        <v>154</v>
      </c>
      <c r="C5639" s="3">
        <f t="shared" si="88"/>
        <v>8.5555555555555554</v>
      </c>
    </row>
    <row r="5640" spans="1:3">
      <c r="A5640" s="2">
        <v>43485.608865740738</v>
      </c>
      <c r="B5640">
        <v>155</v>
      </c>
      <c r="C5640" s="3">
        <f t="shared" si="88"/>
        <v>8.6111111111111107</v>
      </c>
    </row>
    <row r="5641" spans="1:3">
      <c r="A5641" s="2">
        <v>43485.612337962964</v>
      </c>
      <c r="B5641">
        <v>155</v>
      </c>
      <c r="C5641" s="3">
        <f t="shared" si="88"/>
        <v>8.6111111111111107</v>
      </c>
    </row>
    <row r="5642" spans="1:3">
      <c r="A5642" s="2">
        <v>43485.615810185183</v>
      </c>
      <c r="B5642">
        <v>155</v>
      </c>
      <c r="C5642" s="3">
        <f t="shared" si="88"/>
        <v>8.6111111111111107</v>
      </c>
    </row>
    <row r="5643" spans="1:3">
      <c r="A5643" s="2">
        <v>43485.61928240741</v>
      </c>
      <c r="B5643">
        <v>153</v>
      </c>
      <c r="C5643" s="3">
        <f t="shared" si="88"/>
        <v>8.5</v>
      </c>
    </row>
    <row r="5644" spans="1:3">
      <c r="A5644" s="2">
        <v>43485.622754629629</v>
      </c>
      <c r="B5644">
        <v>152</v>
      </c>
      <c r="C5644" s="3">
        <f t="shared" si="88"/>
        <v>8.4444444444444446</v>
      </c>
    </row>
    <row r="5645" spans="1:3">
      <c r="A5645" s="2">
        <v>43485.626226851855</v>
      </c>
      <c r="B5645">
        <v>150</v>
      </c>
      <c r="C5645" s="3">
        <f t="shared" si="88"/>
        <v>8.3333333333333339</v>
      </c>
    </row>
    <row r="5646" spans="1:3">
      <c r="A5646" s="2">
        <v>43485.629699074074</v>
      </c>
      <c r="B5646">
        <v>148</v>
      </c>
      <c r="C5646" s="3">
        <f t="shared" si="88"/>
        <v>8.2222222222222214</v>
      </c>
    </row>
    <row r="5647" spans="1:3">
      <c r="A5647" s="2">
        <v>43485.633171296293</v>
      </c>
      <c r="B5647">
        <v>149</v>
      </c>
      <c r="C5647" s="3">
        <f t="shared" si="88"/>
        <v>8.2777777777777786</v>
      </c>
    </row>
    <row r="5648" spans="1:3">
      <c r="A5648" s="2">
        <v>43485.636643518519</v>
      </c>
      <c r="B5648">
        <v>153</v>
      </c>
      <c r="C5648" s="3">
        <f t="shared" si="88"/>
        <v>8.5</v>
      </c>
    </row>
    <row r="5649" spans="1:3">
      <c r="A5649" s="2">
        <v>43485.640115740738</v>
      </c>
      <c r="B5649">
        <v>157</v>
      </c>
      <c r="C5649" s="3">
        <f t="shared" si="88"/>
        <v>8.7222222222222214</v>
      </c>
    </row>
    <row r="5650" spans="1:3">
      <c r="A5650" s="2">
        <v>43485.643587962964</v>
      </c>
      <c r="B5650">
        <v>160</v>
      </c>
      <c r="C5650" s="3">
        <f t="shared" si="88"/>
        <v>8.8888888888888893</v>
      </c>
    </row>
    <row r="5651" spans="1:3">
      <c r="A5651" s="2">
        <v>43485.647060185183</v>
      </c>
      <c r="B5651">
        <v>165</v>
      </c>
      <c r="C5651" s="3">
        <f t="shared" si="88"/>
        <v>9.1666666666666661</v>
      </c>
    </row>
    <row r="5652" spans="1:3">
      <c r="A5652" s="2">
        <v>43485.65053240741</v>
      </c>
      <c r="B5652">
        <v>170</v>
      </c>
      <c r="C5652" s="3">
        <f t="shared" si="88"/>
        <v>9.4444444444444446</v>
      </c>
    </row>
    <row r="5653" spans="1:3">
      <c r="A5653" s="2">
        <v>43485.654004629629</v>
      </c>
      <c r="B5653">
        <v>171</v>
      </c>
      <c r="C5653" s="3">
        <f t="shared" si="88"/>
        <v>9.5</v>
      </c>
    </row>
    <row r="5654" spans="1:3">
      <c r="A5654" s="2">
        <v>43485.657476851855</v>
      </c>
      <c r="B5654">
        <v>168</v>
      </c>
      <c r="C5654" s="3">
        <f t="shared" si="88"/>
        <v>9.3333333333333339</v>
      </c>
    </row>
    <row r="5655" spans="1:3">
      <c r="A5655" s="2">
        <v>43485.660949074074</v>
      </c>
      <c r="B5655">
        <v>163</v>
      </c>
      <c r="C5655" s="3">
        <f t="shared" si="88"/>
        <v>9.0555555555555554</v>
      </c>
    </row>
    <row r="5656" spans="1:3">
      <c r="A5656" s="2">
        <v>43485.664421296293</v>
      </c>
      <c r="B5656">
        <v>162</v>
      </c>
      <c r="C5656" s="3">
        <f t="shared" si="88"/>
        <v>9</v>
      </c>
    </row>
    <row r="5657" spans="1:3">
      <c r="A5657" s="2">
        <v>43485.667893518519</v>
      </c>
      <c r="B5657">
        <v>156</v>
      </c>
      <c r="C5657" s="3">
        <f t="shared" si="88"/>
        <v>8.6666666666666661</v>
      </c>
    </row>
    <row r="5658" spans="1:3">
      <c r="A5658" s="2">
        <v>43485.671365740738</v>
      </c>
      <c r="B5658">
        <v>149</v>
      </c>
      <c r="C5658" s="3">
        <f t="shared" si="88"/>
        <v>8.2777777777777786</v>
      </c>
    </row>
    <row r="5659" spans="1:3">
      <c r="A5659" s="2">
        <v>43485.674837962964</v>
      </c>
      <c r="B5659">
        <v>141</v>
      </c>
      <c r="C5659" s="3">
        <f t="shared" si="88"/>
        <v>7.833333333333333</v>
      </c>
    </row>
    <row r="5660" spans="1:3">
      <c r="A5660" s="2">
        <v>43485.678310185183</v>
      </c>
      <c r="B5660">
        <v>133</v>
      </c>
      <c r="C5660" s="3">
        <f t="shared" si="88"/>
        <v>7.3888888888888893</v>
      </c>
    </row>
    <row r="5661" spans="1:3">
      <c r="A5661" s="2">
        <v>43485.68178240741</v>
      </c>
      <c r="B5661">
        <v>127</v>
      </c>
      <c r="C5661" s="3">
        <f t="shared" si="88"/>
        <v>7.0555555555555554</v>
      </c>
    </row>
    <row r="5662" spans="1:3">
      <c r="A5662" s="2">
        <v>43485.685266203705</v>
      </c>
      <c r="B5662">
        <v>115</v>
      </c>
      <c r="C5662" s="3">
        <f t="shared" si="88"/>
        <v>6.3888888888888893</v>
      </c>
    </row>
    <row r="5663" spans="1:3">
      <c r="A5663" s="2">
        <v>43485.688738425924</v>
      </c>
      <c r="B5663">
        <v>106</v>
      </c>
      <c r="C5663" s="3">
        <f t="shared" si="88"/>
        <v>5.8888888888888893</v>
      </c>
    </row>
    <row r="5664" spans="1:3">
      <c r="A5664" s="2">
        <v>43485.692210648151</v>
      </c>
      <c r="B5664">
        <v>101</v>
      </c>
      <c r="C5664" s="3">
        <f t="shared" si="88"/>
        <v>5.6111111111111107</v>
      </c>
    </row>
    <row r="5665" spans="1:3">
      <c r="A5665" s="2">
        <v>43485.69568287037</v>
      </c>
      <c r="B5665">
        <v>98</v>
      </c>
      <c r="C5665" s="3">
        <f t="shared" si="88"/>
        <v>5.4444444444444446</v>
      </c>
    </row>
    <row r="5666" spans="1:3">
      <c r="A5666" s="2">
        <v>43485.699155092596</v>
      </c>
      <c r="B5666">
        <v>96</v>
      </c>
      <c r="C5666" s="3">
        <f t="shared" si="88"/>
        <v>5.333333333333333</v>
      </c>
    </row>
    <row r="5667" spans="1:3">
      <c r="A5667" s="2">
        <v>43485.702627314815</v>
      </c>
      <c r="B5667">
        <v>94</v>
      </c>
      <c r="C5667" s="3">
        <f t="shared" si="88"/>
        <v>5.2222222222222223</v>
      </c>
    </row>
    <row r="5668" spans="1:3">
      <c r="A5668" s="2">
        <v>43485.706099537034</v>
      </c>
      <c r="B5668">
        <v>92</v>
      </c>
      <c r="C5668" s="3">
        <f t="shared" si="88"/>
        <v>5.1111111111111107</v>
      </c>
    </row>
    <row r="5669" spans="1:3">
      <c r="A5669" s="2">
        <v>43485.70957175926</v>
      </c>
      <c r="B5669">
        <v>90</v>
      </c>
      <c r="C5669" s="3">
        <f t="shared" si="88"/>
        <v>5</v>
      </c>
    </row>
    <row r="5670" spans="1:3">
      <c r="A5670" s="2">
        <v>43485.713043981479</v>
      </c>
      <c r="B5670">
        <v>89</v>
      </c>
      <c r="C5670" s="3">
        <f t="shared" si="88"/>
        <v>4.9444444444444446</v>
      </c>
    </row>
    <row r="5671" spans="1:3">
      <c r="A5671" s="2">
        <v>43485.716516203705</v>
      </c>
      <c r="B5671">
        <v>87</v>
      </c>
      <c r="C5671" s="3">
        <f t="shared" si="88"/>
        <v>4.833333333333333</v>
      </c>
    </row>
    <row r="5672" spans="1:3">
      <c r="A5672" s="2">
        <v>43485.719988425924</v>
      </c>
      <c r="B5672">
        <v>85</v>
      </c>
      <c r="C5672" s="3">
        <f t="shared" si="88"/>
        <v>4.7222222222222223</v>
      </c>
    </row>
    <row r="5673" spans="1:3">
      <c r="A5673" s="2">
        <v>43485.723460648151</v>
      </c>
      <c r="B5673">
        <v>82</v>
      </c>
      <c r="C5673" s="3">
        <f t="shared" si="88"/>
        <v>4.5555555555555554</v>
      </c>
    </row>
    <row r="5674" spans="1:3">
      <c r="A5674" s="2">
        <v>43485.72693287037</v>
      </c>
      <c r="B5674">
        <v>80</v>
      </c>
      <c r="C5674" s="3">
        <f t="shared" si="88"/>
        <v>4.4444444444444446</v>
      </c>
    </row>
    <row r="5675" spans="1:3">
      <c r="A5675" s="2">
        <v>43485.730405092596</v>
      </c>
      <c r="B5675">
        <v>75</v>
      </c>
      <c r="C5675" s="3">
        <f t="shared" si="88"/>
        <v>4.166666666666667</v>
      </c>
    </row>
    <row r="5676" spans="1:3">
      <c r="A5676" s="2">
        <v>43485.733877314815</v>
      </c>
      <c r="B5676">
        <v>70</v>
      </c>
      <c r="C5676" s="3">
        <f t="shared" si="88"/>
        <v>3.8888888888888888</v>
      </c>
    </row>
    <row r="5677" spans="1:3">
      <c r="A5677" s="2">
        <v>43485.737349537034</v>
      </c>
      <c r="B5677">
        <v>65</v>
      </c>
      <c r="C5677" s="3">
        <f t="shared" si="88"/>
        <v>3.6111111111111112</v>
      </c>
    </row>
    <row r="5678" spans="1:3">
      <c r="A5678" s="2">
        <v>43485.74082175926</v>
      </c>
      <c r="B5678">
        <v>62</v>
      </c>
      <c r="C5678" s="3">
        <f t="shared" si="88"/>
        <v>3.4444444444444446</v>
      </c>
    </row>
    <row r="5679" spans="1:3">
      <c r="A5679" s="2">
        <v>43485.744293981479</v>
      </c>
      <c r="B5679">
        <v>58</v>
      </c>
      <c r="C5679" s="3">
        <f t="shared" si="88"/>
        <v>3.2222222222222223</v>
      </c>
    </row>
    <row r="5680" spans="1:3">
      <c r="A5680" s="2">
        <v>43485.747766203705</v>
      </c>
      <c r="B5680">
        <v>56</v>
      </c>
      <c r="C5680" s="3">
        <f t="shared" si="88"/>
        <v>3.1111111111111112</v>
      </c>
    </row>
    <row r="5681" spans="1:3">
      <c r="A5681" s="2">
        <v>43485.751238425924</v>
      </c>
      <c r="B5681">
        <v>53</v>
      </c>
      <c r="C5681" s="3">
        <f t="shared" si="88"/>
        <v>2.9444444444444446</v>
      </c>
    </row>
    <row r="5682" spans="1:3">
      <c r="A5682" s="2">
        <v>43485.754710648151</v>
      </c>
      <c r="B5682">
        <v>52</v>
      </c>
      <c r="C5682" s="3">
        <f t="shared" si="88"/>
        <v>2.8888888888888888</v>
      </c>
    </row>
    <row r="5683" spans="1:3">
      <c r="A5683" s="2">
        <v>43485.75818287037</v>
      </c>
      <c r="B5683">
        <v>53</v>
      </c>
      <c r="C5683" s="3">
        <f t="shared" si="88"/>
        <v>2.9444444444444446</v>
      </c>
    </row>
    <row r="5684" spans="1:3">
      <c r="A5684" s="2">
        <v>43485.761655092596</v>
      </c>
      <c r="B5684">
        <v>53</v>
      </c>
      <c r="C5684" s="3">
        <f t="shared" si="88"/>
        <v>2.9444444444444446</v>
      </c>
    </row>
    <row r="5685" spans="1:3">
      <c r="A5685" s="2">
        <v>43485.765127314815</v>
      </c>
      <c r="B5685">
        <v>52</v>
      </c>
      <c r="C5685" s="3">
        <f t="shared" si="88"/>
        <v>2.8888888888888888</v>
      </c>
    </row>
    <row r="5686" spans="1:3">
      <c r="A5686" s="2">
        <v>43485.768599537034</v>
      </c>
      <c r="B5686">
        <v>52</v>
      </c>
      <c r="C5686" s="3">
        <f t="shared" si="88"/>
        <v>2.8888888888888888</v>
      </c>
    </row>
    <row r="5687" spans="1:3">
      <c r="A5687" s="2">
        <v>43485.77207175926</v>
      </c>
      <c r="B5687">
        <v>55</v>
      </c>
      <c r="C5687" s="3">
        <f t="shared" si="88"/>
        <v>3.0555555555555554</v>
      </c>
    </row>
    <row r="5688" spans="1:3">
      <c r="A5688" s="2">
        <v>43485.775543981479</v>
      </c>
      <c r="B5688">
        <v>64</v>
      </c>
      <c r="C5688" s="3">
        <f t="shared" si="88"/>
        <v>3.5555555555555554</v>
      </c>
    </row>
    <row r="5689" spans="1:3">
      <c r="A5689" s="2">
        <v>43485.779016203705</v>
      </c>
      <c r="B5689">
        <v>80</v>
      </c>
      <c r="C5689" s="3">
        <f t="shared" si="88"/>
        <v>4.4444444444444446</v>
      </c>
    </row>
    <row r="5690" spans="1:3">
      <c r="A5690" s="2">
        <v>43485.782488425924</v>
      </c>
      <c r="B5690">
        <v>97</v>
      </c>
      <c r="C5690" s="3">
        <f t="shared" si="88"/>
        <v>5.3888888888888893</v>
      </c>
    </row>
    <row r="5691" spans="1:3">
      <c r="A5691" s="2">
        <v>43485.785960648151</v>
      </c>
      <c r="B5691">
        <v>105</v>
      </c>
      <c r="C5691" s="3">
        <f t="shared" si="88"/>
        <v>5.833333333333333</v>
      </c>
    </row>
    <row r="5692" spans="1:3">
      <c r="A5692" s="2">
        <v>43485.78943287037</v>
      </c>
      <c r="B5692">
        <v>107</v>
      </c>
      <c r="C5692" s="3">
        <f t="shared" si="88"/>
        <v>5.9444444444444446</v>
      </c>
    </row>
    <row r="5693" spans="1:3">
      <c r="A5693" s="2">
        <v>43485.792905092596</v>
      </c>
      <c r="B5693">
        <v>114</v>
      </c>
      <c r="C5693" s="3">
        <f t="shared" si="88"/>
        <v>6.333333333333333</v>
      </c>
    </row>
    <row r="5694" spans="1:3">
      <c r="A5694" s="2">
        <v>43485.796377314815</v>
      </c>
      <c r="B5694">
        <v>119</v>
      </c>
      <c r="C5694" s="3">
        <f t="shared" si="88"/>
        <v>6.6111111111111107</v>
      </c>
    </row>
    <row r="5695" spans="1:3">
      <c r="A5695" s="2">
        <v>43485.799849537034</v>
      </c>
      <c r="B5695">
        <v>122</v>
      </c>
      <c r="C5695" s="3">
        <f t="shared" si="88"/>
        <v>6.7777777777777777</v>
      </c>
    </row>
    <row r="5696" spans="1:3">
      <c r="A5696" s="2">
        <v>43485.80332175926</v>
      </c>
      <c r="B5696">
        <v>123</v>
      </c>
      <c r="C5696" s="3">
        <f t="shared" si="88"/>
        <v>6.833333333333333</v>
      </c>
    </row>
    <row r="5697" spans="1:3">
      <c r="A5697" s="2">
        <v>43485.806793981479</v>
      </c>
      <c r="B5697">
        <v>122</v>
      </c>
      <c r="C5697" s="3">
        <f t="shared" si="88"/>
        <v>6.7777777777777777</v>
      </c>
    </row>
    <row r="5698" spans="1:3">
      <c r="A5698" s="2">
        <v>43485.810266203705</v>
      </c>
      <c r="B5698">
        <v>119</v>
      </c>
      <c r="C5698" s="3">
        <f t="shared" si="88"/>
        <v>6.6111111111111107</v>
      </c>
    </row>
    <row r="5699" spans="1:3">
      <c r="A5699" s="2">
        <v>43485.813738425924</v>
      </c>
      <c r="B5699">
        <v>116</v>
      </c>
      <c r="C5699" s="3">
        <f t="shared" ref="C5699:C5762" si="89">(B5699/18)</f>
        <v>6.4444444444444446</v>
      </c>
    </row>
    <row r="5700" spans="1:3">
      <c r="A5700" s="2">
        <v>43485.817210648151</v>
      </c>
      <c r="B5700">
        <v>114</v>
      </c>
      <c r="C5700" s="3">
        <f t="shared" si="89"/>
        <v>6.333333333333333</v>
      </c>
    </row>
    <row r="5701" spans="1:3">
      <c r="A5701" s="2">
        <v>43485.82068287037</v>
      </c>
      <c r="B5701">
        <v>112</v>
      </c>
      <c r="C5701" s="3">
        <f t="shared" si="89"/>
        <v>6.2222222222222223</v>
      </c>
    </row>
    <row r="5702" spans="1:3">
      <c r="A5702" s="2">
        <v>43485.824155092596</v>
      </c>
      <c r="B5702">
        <v>111</v>
      </c>
      <c r="C5702" s="3">
        <f t="shared" si="89"/>
        <v>6.166666666666667</v>
      </c>
    </row>
    <row r="5703" spans="1:3">
      <c r="A5703" s="2">
        <v>43485.827627314815</v>
      </c>
      <c r="B5703">
        <v>116</v>
      </c>
      <c r="C5703" s="3">
        <f t="shared" si="89"/>
        <v>6.4444444444444446</v>
      </c>
    </row>
    <row r="5704" spans="1:3">
      <c r="A5704" s="2">
        <v>43485.831099537034</v>
      </c>
      <c r="B5704">
        <v>125</v>
      </c>
      <c r="C5704" s="3">
        <f t="shared" si="89"/>
        <v>6.9444444444444446</v>
      </c>
    </row>
    <row r="5705" spans="1:3">
      <c r="A5705" s="2">
        <v>43485.83457175926</v>
      </c>
      <c r="B5705">
        <v>134</v>
      </c>
      <c r="C5705" s="3">
        <f t="shared" si="89"/>
        <v>7.4444444444444446</v>
      </c>
    </row>
    <row r="5706" spans="1:3">
      <c r="A5706" s="2">
        <v>43485.838043981479</v>
      </c>
      <c r="B5706">
        <v>141</v>
      </c>
      <c r="C5706" s="3">
        <f t="shared" si="89"/>
        <v>7.833333333333333</v>
      </c>
    </row>
    <row r="5707" spans="1:3">
      <c r="A5707" s="2">
        <v>43485.841516203705</v>
      </c>
      <c r="B5707">
        <v>146</v>
      </c>
      <c r="C5707" s="3">
        <f t="shared" si="89"/>
        <v>8.1111111111111107</v>
      </c>
    </row>
    <row r="5708" spans="1:3">
      <c r="A5708" s="2">
        <v>43485.844988425924</v>
      </c>
      <c r="B5708">
        <v>150</v>
      </c>
      <c r="C5708" s="3">
        <f t="shared" si="89"/>
        <v>8.3333333333333339</v>
      </c>
    </row>
    <row r="5709" spans="1:3">
      <c r="A5709" s="2">
        <v>43485.848460648151</v>
      </c>
      <c r="B5709">
        <v>156</v>
      </c>
      <c r="C5709" s="3">
        <f t="shared" si="89"/>
        <v>8.6666666666666661</v>
      </c>
    </row>
    <row r="5710" spans="1:3">
      <c r="A5710" s="2">
        <v>43485.85193287037</v>
      </c>
      <c r="B5710">
        <v>159</v>
      </c>
      <c r="C5710" s="3">
        <f t="shared" si="89"/>
        <v>8.8333333333333339</v>
      </c>
    </row>
    <row r="5711" spans="1:3">
      <c r="A5711" s="2">
        <v>43485.855405092596</v>
      </c>
      <c r="B5711">
        <v>158</v>
      </c>
      <c r="C5711" s="3">
        <f t="shared" si="89"/>
        <v>8.7777777777777786</v>
      </c>
    </row>
    <row r="5712" spans="1:3">
      <c r="A5712" s="2">
        <v>43485.858877314815</v>
      </c>
      <c r="B5712">
        <v>151</v>
      </c>
      <c r="C5712" s="3">
        <f t="shared" si="89"/>
        <v>8.3888888888888893</v>
      </c>
    </row>
    <row r="5713" spans="1:3">
      <c r="A5713" s="2">
        <v>43485.862349537034</v>
      </c>
      <c r="B5713">
        <v>144</v>
      </c>
      <c r="C5713" s="3">
        <f t="shared" si="89"/>
        <v>8</v>
      </c>
    </row>
    <row r="5714" spans="1:3">
      <c r="A5714" s="2">
        <v>43485.86582175926</v>
      </c>
      <c r="B5714">
        <v>138</v>
      </c>
      <c r="C5714" s="3">
        <f t="shared" si="89"/>
        <v>7.666666666666667</v>
      </c>
    </row>
    <row r="5715" spans="1:3">
      <c r="A5715" s="2">
        <v>43485.869293981479</v>
      </c>
      <c r="B5715">
        <v>135</v>
      </c>
      <c r="C5715" s="3">
        <f t="shared" si="89"/>
        <v>7.5</v>
      </c>
    </row>
    <row r="5716" spans="1:3">
      <c r="A5716" s="2">
        <v>43485.872766203705</v>
      </c>
      <c r="B5716">
        <v>135</v>
      </c>
      <c r="C5716" s="3">
        <f t="shared" si="89"/>
        <v>7.5</v>
      </c>
    </row>
    <row r="5717" spans="1:3">
      <c r="A5717" s="2">
        <v>43485.876238425924</v>
      </c>
      <c r="B5717">
        <v>138</v>
      </c>
      <c r="C5717" s="3">
        <f t="shared" si="89"/>
        <v>7.666666666666667</v>
      </c>
    </row>
    <row r="5718" spans="1:3">
      <c r="A5718" s="2">
        <v>43485.879710648151</v>
      </c>
      <c r="B5718">
        <v>143</v>
      </c>
      <c r="C5718" s="3">
        <f t="shared" si="89"/>
        <v>7.9444444444444446</v>
      </c>
    </row>
    <row r="5719" spans="1:3">
      <c r="A5719" s="2">
        <v>43485.88318287037</v>
      </c>
      <c r="B5719">
        <v>150</v>
      </c>
      <c r="C5719" s="3">
        <f t="shared" si="89"/>
        <v>8.3333333333333339</v>
      </c>
    </row>
    <row r="5720" spans="1:3">
      <c r="A5720" s="2">
        <v>43485.886655092596</v>
      </c>
      <c r="B5720">
        <v>154</v>
      </c>
      <c r="C5720" s="3">
        <f t="shared" si="89"/>
        <v>8.5555555555555554</v>
      </c>
    </row>
    <row r="5721" spans="1:3">
      <c r="A5721" s="2">
        <v>43485.890127314815</v>
      </c>
      <c r="B5721">
        <v>155</v>
      </c>
      <c r="C5721" s="3">
        <f t="shared" si="89"/>
        <v>8.6111111111111107</v>
      </c>
    </row>
    <row r="5722" spans="1:3">
      <c r="A5722" s="2">
        <v>43485.893599537034</v>
      </c>
      <c r="B5722">
        <v>154</v>
      </c>
      <c r="C5722" s="3">
        <f t="shared" si="89"/>
        <v>8.5555555555555554</v>
      </c>
    </row>
    <row r="5723" spans="1:3">
      <c r="A5723" s="2">
        <v>43485.89707175926</v>
      </c>
      <c r="B5723">
        <v>152</v>
      </c>
      <c r="C5723" s="3">
        <f t="shared" si="89"/>
        <v>8.4444444444444446</v>
      </c>
    </row>
    <row r="5724" spans="1:3">
      <c r="A5724" s="2">
        <v>43485.900543981479</v>
      </c>
      <c r="B5724">
        <v>151</v>
      </c>
      <c r="C5724" s="3">
        <f t="shared" si="89"/>
        <v>8.3888888888888893</v>
      </c>
    </row>
    <row r="5725" spans="1:3">
      <c r="A5725" s="2">
        <v>43485.904016203705</v>
      </c>
      <c r="B5725">
        <v>153</v>
      </c>
      <c r="C5725" s="3">
        <f t="shared" si="89"/>
        <v>8.5</v>
      </c>
    </row>
    <row r="5726" spans="1:3">
      <c r="A5726" s="2">
        <v>43485.907488425924</v>
      </c>
      <c r="B5726">
        <v>153</v>
      </c>
      <c r="C5726" s="3">
        <f t="shared" si="89"/>
        <v>8.5</v>
      </c>
    </row>
    <row r="5727" spans="1:3">
      <c r="A5727" s="2">
        <v>43485.910960648151</v>
      </c>
      <c r="B5727">
        <v>155</v>
      </c>
      <c r="C5727" s="3">
        <f t="shared" si="89"/>
        <v>8.6111111111111107</v>
      </c>
    </row>
    <row r="5728" spans="1:3">
      <c r="A5728" s="2">
        <v>43485.91443287037</v>
      </c>
      <c r="B5728">
        <v>156</v>
      </c>
      <c r="C5728" s="3">
        <f t="shared" si="89"/>
        <v>8.6666666666666661</v>
      </c>
    </row>
    <row r="5729" spans="1:3">
      <c r="A5729" s="2">
        <v>43485.917905092596</v>
      </c>
      <c r="B5729">
        <v>156</v>
      </c>
      <c r="C5729" s="3">
        <f t="shared" si="89"/>
        <v>8.6666666666666661</v>
      </c>
    </row>
    <row r="5730" spans="1:3">
      <c r="A5730" s="2">
        <v>43485.921377314815</v>
      </c>
      <c r="B5730">
        <v>157</v>
      </c>
      <c r="C5730" s="3">
        <f t="shared" si="89"/>
        <v>8.7222222222222214</v>
      </c>
    </row>
    <row r="5731" spans="1:3">
      <c r="A5731" s="2">
        <v>43485.924849537034</v>
      </c>
      <c r="B5731">
        <v>155</v>
      </c>
      <c r="C5731" s="3">
        <f t="shared" si="89"/>
        <v>8.6111111111111107</v>
      </c>
    </row>
    <row r="5732" spans="1:3">
      <c r="A5732" s="2">
        <v>43485.92832175926</v>
      </c>
      <c r="B5732">
        <v>152</v>
      </c>
      <c r="C5732" s="3">
        <f t="shared" si="89"/>
        <v>8.4444444444444446</v>
      </c>
    </row>
    <row r="5733" spans="1:3">
      <c r="A5733" s="2">
        <v>43485.931793981479</v>
      </c>
      <c r="B5733">
        <v>149</v>
      </c>
      <c r="C5733" s="3">
        <f t="shared" si="89"/>
        <v>8.2777777777777786</v>
      </c>
    </row>
    <row r="5734" spans="1:3">
      <c r="A5734" s="2">
        <v>43485.935277777775</v>
      </c>
      <c r="B5734">
        <v>145</v>
      </c>
      <c r="C5734" s="3">
        <f t="shared" si="89"/>
        <v>8.0555555555555554</v>
      </c>
    </row>
    <row r="5735" spans="1:3">
      <c r="A5735" s="2">
        <v>43485.938750000001</v>
      </c>
      <c r="B5735">
        <v>142</v>
      </c>
      <c r="C5735" s="3">
        <f t="shared" si="89"/>
        <v>7.8888888888888893</v>
      </c>
    </row>
    <row r="5736" spans="1:3">
      <c r="A5736" s="2">
        <v>43485.94222222222</v>
      </c>
      <c r="B5736">
        <v>137</v>
      </c>
      <c r="C5736" s="3">
        <f t="shared" si="89"/>
        <v>7.6111111111111107</v>
      </c>
    </row>
    <row r="5737" spans="1:3">
      <c r="A5737" s="2">
        <v>43485.945694444446</v>
      </c>
      <c r="B5737">
        <v>132</v>
      </c>
      <c r="C5737" s="3">
        <f t="shared" si="89"/>
        <v>7.333333333333333</v>
      </c>
    </row>
    <row r="5738" spans="1:3">
      <c r="A5738" s="2">
        <v>43485.949166666665</v>
      </c>
      <c r="B5738">
        <v>127</v>
      </c>
      <c r="C5738" s="3">
        <f t="shared" si="89"/>
        <v>7.0555555555555554</v>
      </c>
    </row>
    <row r="5739" spans="1:3">
      <c r="A5739" s="2">
        <v>43485.952638888892</v>
      </c>
      <c r="B5739">
        <v>122</v>
      </c>
      <c r="C5739" s="3">
        <f t="shared" si="89"/>
        <v>6.7777777777777777</v>
      </c>
    </row>
    <row r="5740" spans="1:3">
      <c r="A5740" s="2">
        <v>43485.956111111111</v>
      </c>
      <c r="B5740">
        <v>113</v>
      </c>
      <c r="C5740" s="3">
        <f t="shared" si="89"/>
        <v>6.2777777777777777</v>
      </c>
    </row>
    <row r="5741" spans="1:3">
      <c r="A5741" s="2">
        <v>43485.959583333337</v>
      </c>
      <c r="B5741">
        <v>105</v>
      </c>
      <c r="C5741" s="3">
        <f t="shared" si="89"/>
        <v>5.833333333333333</v>
      </c>
    </row>
    <row r="5742" spans="1:3">
      <c r="A5742" s="2">
        <v>43485.963055555556</v>
      </c>
      <c r="B5742">
        <v>105</v>
      </c>
      <c r="C5742" s="3">
        <f t="shared" si="89"/>
        <v>5.833333333333333</v>
      </c>
    </row>
    <row r="5743" spans="1:3">
      <c r="A5743" s="2">
        <v>43485.966527777775</v>
      </c>
      <c r="B5743">
        <v>100</v>
      </c>
      <c r="C5743" s="3">
        <f t="shared" si="89"/>
        <v>5.5555555555555554</v>
      </c>
    </row>
    <row r="5744" spans="1:3">
      <c r="A5744" s="2">
        <v>43485.97</v>
      </c>
      <c r="B5744">
        <v>100</v>
      </c>
      <c r="C5744" s="3">
        <f t="shared" si="89"/>
        <v>5.5555555555555554</v>
      </c>
    </row>
    <row r="5745" spans="1:3">
      <c r="A5745" s="2">
        <v>43485.97347222222</v>
      </c>
      <c r="B5745">
        <v>99</v>
      </c>
      <c r="C5745" s="3">
        <f t="shared" si="89"/>
        <v>5.5</v>
      </c>
    </row>
    <row r="5746" spans="1:3">
      <c r="A5746" s="2">
        <v>43485.976944444446</v>
      </c>
      <c r="B5746">
        <v>95</v>
      </c>
      <c r="C5746" s="3">
        <f t="shared" si="89"/>
        <v>5.2777777777777777</v>
      </c>
    </row>
    <row r="5747" spans="1:3">
      <c r="A5747" s="2">
        <v>43485.980416666665</v>
      </c>
      <c r="B5747">
        <v>92</v>
      </c>
      <c r="C5747" s="3">
        <f t="shared" si="89"/>
        <v>5.1111111111111107</v>
      </c>
    </row>
    <row r="5748" spans="1:3">
      <c r="A5748" s="2">
        <v>43485.983888888892</v>
      </c>
      <c r="B5748">
        <v>89</v>
      </c>
      <c r="C5748" s="3">
        <f t="shared" si="89"/>
        <v>4.9444444444444446</v>
      </c>
    </row>
    <row r="5749" spans="1:3">
      <c r="A5749" s="2">
        <v>43485.987361111111</v>
      </c>
      <c r="B5749">
        <v>86</v>
      </c>
      <c r="C5749" s="3">
        <f t="shared" si="89"/>
        <v>4.7777777777777777</v>
      </c>
    </row>
    <row r="5750" spans="1:3">
      <c r="A5750" s="2">
        <v>43485.990833333337</v>
      </c>
      <c r="B5750">
        <v>86</v>
      </c>
      <c r="C5750" s="3">
        <f t="shared" si="89"/>
        <v>4.7777777777777777</v>
      </c>
    </row>
    <row r="5751" spans="1:3">
      <c r="A5751" s="2">
        <v>43485.994305555556</v>
      </c>
      <c r="B5751">
        <v>86</v>
      </c>
      <c r="C5751" s="3">
        <f t="shared" si="89"/>
        <v>4.7777777777777777</v>
      </c>
    </row>
    <row r="5752" spans="1:3">
      <c r="A5752" s="2">
        <v>43485.997777777775</v>
      </c>
      <c r="B5752">
        <v>86</v>
      </c>
      <c r="C5752" s="3">
        <f t="shared" si="89"/>
        <v>4.7777777777777777</v>
      </c>
    </row>
    <row r="5753" spans="1:3">
      <c r="A5753" s="2">
        <v>43486.001250000001</v>
      </c>
      <c r="B5753">
        <v>88</v>
      </c>
      <c r="C5753" s="3">
        <f t="shared" si="89"/>
        <v>4.8888888888888893</v>
      </c>
    </row>
    <row r="5754" spans="1:3">
      <c r="A5754" s="2">
        <v>43486.00472222222</v>
      </c>
      <c r="B5754">
        <v>92</v>
      </c>
      <c r="C5754" s="3">
        <f t="shared" si="89"/>
        <v>5.1111111111111107</v>
      </c>
    </row>
    <row r="5755" spans="1:3">
      <c r="A5755" s="2">
        <v>43486.008194444446</v>
      </c>
      <c r="B5755">
        <v>99</v>
      </c>
      <c r="C5755" s="3">
        <f t="shared" si="89"/>
        <v>5.5</v>
      </c>
    </row>
    <row r="5756" spans="1:3">
      <c r="A5756" s="2">
        <v>43486.011666666665</v>
      </c>
      <c r="B5756">
        <v>104</v>
      </c>
      <c r="C5756" s="3">
        <f t="shared" si="89"/>
        <v>5.7777777777777777</v>
      </c>
    </row>
    <row r="5757" spans="1:3">
      <c r="A5757" s="2">
        <v>43486.015138888892</v>
      </c>
      <c r="B5757">
        <v>109</v>
      </c>
      <c r="C5757" s="3">
        <f t="shared" si="89"/>
        <v>6.0555555555555554</v>
      </c>
    </row>
    <row r="5758" spans="1:3">
      <c r="A5758" s="2">
        <v>43486.018611111111</v>
      </c>
      <c r="B5758">
        <v>113</v>
      </c>
      <c r="C5758" s="3">
        <f t="shared" si="89"/>
        <v>6.2777777777777777</v>
      </c>
    </row>
    <row r="5759" spans="1:3">
      <c r="A5759" s="2">
        <v>43486.022083333337</v>
      </c>
      <c r="B5759">
        <v>113</v>
      </c>
      <c r="C5759" s="3">
        <f t="shared" si="89"/>
        <v>6.2777777777777777</v>
      </c>
    </row>
    <row r="5760" spans="1:3">
      <c r="A5760" s="2">
        <v>43486.025555555556</v>
      </c>
      <c r="B5760">
        <v>112</v>
      </c>
      <c r="C5760" s="3">
        <f t="shared" si="89"/>
        <v>6.2222222222222223</v>
      </c>
    </row>
    <row r="5761" spans="1:3">
      <c r="A5761" s="2">
        <v>43486.029027777775</v>
      </c>
      <c r="B5761">
        <v>110</v>
      </c>
      <c r="C5761" s="3">
        <f t="shared" si="89"/>
        <v>6.1111111111111107</v>
      </c>
    </row>
    <row r="5762" spans="1:3">
      <c r="A5762" s="2">
        <v>43486.032500000001</v>
      </c>
      <c r="B5762">
        <v>109</v>
      </c>
      <c r="C5762" s="3">
        <f t="shared" si="89"/>
        <v>6.0555555555555554</v>
      </c>
    </row>
    <row r="5763" spans="1:3">
      <c r="A5763" s="2">
        <v>43486.03597222222</v>
      </c>
      <c r="B5763">
        <v>108</v>
      </c>
      <c r="C5763" s="3">
        <f t="shared" ref="C5763:C5826" si="90">(B5763/18)</f>
        <v>6</v>
      </c>
    </row>
    <row r="5764" spans="1:3">
      <c r="A5764" s="2">
        <v>43486.039444444446</v>
      </c>
      <c r="B5764">
        <v>108</v>
      </c>
      <c r="C5764" s="3">
        <f t="shared" si="90"/>
        <v>6</v>
      </c>
    </row>
    <row r="5765" spans="1:3">
      <c r="A5765" s="2">
        <v>43486.042916666665</v>
      </c>
      <c r="B5765">
        <v>106</v>
      </c>
      <c r="C5765" s="3">
        <f t="shared" si="90"/>
        <v>5.8888888888888893</v>
      </c>
    </row>
    <row r="5766" spans="1:3">
      <c r="A5766" s="2">
        <v>43486.046388888892</v>
      </c>
      <c r="B5766">
        <v>104</v>
      </c>
      <c r="C5766" s="3">
        <f t="shared" si="90"/>
        <v>5.7777777777777777</v>
      </c>
    </row>
    <row r="5767" spans="1:3">
      <c r="A5767" s="2">
        <v>43486.049861111111</v>
      </c>
      <c r="B5767">
        <v>102</v>
      </c>
      <c r="C5767" s="3">
        <f t="shared" si="90"/>
        <v>5.666666666666667</v>
      </c>
    </row>
    <row r="5768" spans="1:3">
      <c r="A5768" s="2">
        <v>43486.053333333337</v>
      </c>
      <c r="B5768">
        <v>101</v>
      </c>
      <c r="C5768" s="3">
        <f t="shared" si="90"/>
        <v>5.6111111111111107</v>
      </c>
    </row>
    <row r="5769" spans="1:3">
      <c r="A5769" s="2">
        <v>43486.056805555556</v>
      </c>
      <c r="B5769">
        <v>98</v>
      </c>
      <c r="C5769" s="3">
        <f t="shared" si="90"/>
        <v>5.4444444444444446</v>
      </c>
    </row>
    <row r="5770" spans="1:3">
      <c r="A5770" s="2">
        <v>43486.060277777775</v>
      </c>
      <c r="B5770">
        <v>95</v>
      </c>
      <c r="C5770" s="3">
        <f t="shared" si="90"/>
        <v>5.2777777777777777</v>
      </c>
    </row>
    <row r="5771" spans="1:3">
      <c r="A5771" s="2">
        <v>43486.063750000001</v>
      </c>
      <c r="B5771">
        <v>91</v>
      </c>
      <c r="C5771" s="3">
        <f t="shared" si="90"/>
        <v>5.0555555555555554</v>
      </c>
    </row>
    <row r="5772" spans="1:3">
      <c r="A5772" s="2">
        <v>43486.06722222222</v>
      </c>
      <c r="B5772">
        <v>90</v>
      </c>
      <c r="C5772" s="3">
        <f t="shared" si="90"/>
        <v>5</v>
      </c>
    </row>
    <row r="5773" spans="1:3">
      <c r="A5773" s="2">
        <v>43486.070694444446</v>
      </c>
      <c r="B5773">
        <v>89</v>
      </c>
      <c r="C5773" s="3">
        <f t="shared" si="90"/>
        <v>4.9444444444444446</v>
      </c>
    </row>
    <row r="5774" spans="1:3">
      <c r="A5774" s="2">
        <v>43486.074166666665</v>
      </c>
      <c r="B5774">
        <v>89</v>
      </c>
      <c r="C5774" s="3">
        <f t="shared" si="90"/>
        <v>4.9444444444444446</v>
      </c>
    </row>
    <row r="5775" spans="1:3">
      <c r="A5775" s="2">
        <v>43486.077638888892</v>
      </c>
      <c r="B5775">
        <v>89</v>
      </c>
      <c r="C5775" s="3">
        <f t="shared" si="90"/>
        <v>4.9444444444444446</v>
      </c>
    </row>
    <row r="5776" spans="1:3">
      <c r="A5776" s="2">
        <v>43486.081111111111</v>
      </c>
      <c r="B5776">
        <v>89</v>
      </c>
      <c r="C5776" s="3">
        <f t="shared" si="90"/>
        <v>4.9444444444444446</v>
      </c>
    </row>
    <row r="5777" spans="1:3">
      <c r="A5777" s="2">
        <v>43486.084583333337</v>
      </c>
      <c r="B5777">
        <v>89</v>
      </c>
      <c r="C5777" s="3">
        <f t="shared" si="90"/>
        <v>4.9444444444444446</v>
      </c>
    </row>
    <row r="5778" spans="1:3">
      <c r="A5778" s="2">
        <v>43486.088055555556</v>
      </c>
      <c r="B5778">
        <v>90</v>
      </c>
      <c r="C5778" s="3">
        <f t="shared" si="90"/>
        <v>5</v>
      </c>
    </row>
    <row r="5779" spans="1:3">
      <c r="A5779" s="2">
        <v>43486.091527777775</v>
      </c>
      <c r="B5779">
        <v>92</v>
      </c>
      <c r="C5779" s="3">
        <f t="shared" si="90"/>
        <v>5.1111111111111107</v>
      </c>
    </row>
    <row r="5780" spans="1:3">
      <c r="A5780" s="2">
        <v>43486.095000000001</v>
      </c>
      <c r="B5780">
        <v>94</v>
      </c>
      <c r="C5780" s="3">
        <f t="shared" si="90"/>
        <v>5.2222222222222223</v>
      </c>
    </row>
    <row r="5781" spans="1:3">
      <c r="A5781" s="2">
        <v>43486.09847222222</v>
      </c>
      <c r="B5781">
        <v>96</v>
      </c>
      <c r="C5781" s="3">
        <f t="shared" si="90"/>
        <v>5.333333333333333</v>
      </c>
    </row>
    <row r="5782" spans="1:3">
      <c r="A5782" s="2">
        <v>43486.101944444446</v>
      </c>
      <c r="B5782">
        <v>99</v>
      </c>
      <c r="C5782" s="3">
        <f t="shared" si="90"/>
        <v>5.5</v>
      </c>
    </row>
    <row r="5783" spans="1:3">
      <c r="A5783" s="2">
        <v>43486.105416666665</v>
      </c>
      <c r="B5783">
        <v>103</v>
      </c>
      <c r="C5783" s="3">
        <f t="shared" si="90"/>
        <v>5.7222222222222223</v>
      </c>
    </row>
    <row r="5784" spans="1:3">
      <c r="A5784" s="2">
        <v>43486.108888888892</v>
      </c>
      <c r="B5784">
        <v>106</v>
      </c>
      <c r="C5784" s="3">
        <f t="shared" si="90"/>
        <v>5.8888888888888893</v>
      </c>
    </row>
    <row r="5785" spans="1:3">
      <c r="A5785" s="2">
        <v>43486.112361111111</v>
      </c>
      <c r="B5785">
        <v>110</v>
      </c>
      <c r="C5785" s="3">
        <f t="shared" si="90"/>
        <v>6.1111111111111107</v>
      </c>
    </row>
    <row r="5786" spans="1:3">
      <c r="A5786" s="2">
        <v>43486.115833333337</v>
      </c>
      <c r="B5786">
        <v>115</v>
      </c>
      <c r="C5786" s="3">
        <f t="shared" si="90"/>
        <v>6.3888888888888893</v>
      </c>
    </row>
    <row r="5787" spans="1:3">
      <c r="A5787" s="2">
        <v>43486.119305555556</v>
      </c>
      <c r="B5787">
        <v>120</v>
      </c>
      <c r="C5787" s="3">
        <f t="shared" si="90"/>
        <v>6.666666666666667</v>
      </c>
    </row>
    <row r="5788" spans="1:3">
      <c r="A5788" s="2">
        <v>43486.122777777775</v>
      </c>
      <c r="B5788">
        <v>125</v>
      </c>
      <c r="C5788" s="3">
        <f t="shared" si="90"/>
        <v>6.9444444444444446</v>
      </c>
    </row>
    <row r="5789" spans="1:3">
      <c r="A5789" s="2">
        <v>43486.126250000001</v>
      </c>
      <c r="B5789">
        <v>128</v>
      </c>
      <c r="C5789" s="3">
        <f t="shared" si="90"/>
        <v>7.1111111111111107</v>
      </c>
    </row>
    <row r="5790" spans="1:3">
      <c r="A5790" s="2">
        <v>43486.12972222222</v>
      </c>
      <c r="B5790">
        <v>127</v>
      </c>
      <c r="C5790" s="3">
        <f t="shared" si="90"/>
        <v>7.0555555555555554</v>
      </c>
    </row>
    <row r="5791" spans="1:3">
      <c r="A5791" s="2">
        <v>43486.133194444446</v>
      </c>
      <c r="B5791">
        <v>126</v>
      </c>
      <c r="C5791" s="3">
        <f t="shared" si="90"/>
        <v>7</v>
      </c>
    </row>
    <row r="5792" spans="1:3">
      <c r="A5792" s="2">
        <v>43486.136666666665</v>
      </c>
      <c r="B5792">
        <v>128</v>
      </c>
      <c r="C5792" s="3">
        <f t="shared" si="90"/>
        <v>7.1111111111111107</v>
      </c>
    </row>
    <row r="5793" spans="1:3">
      <c r="A5793" s="2">
        <v>43486.140138888892</v>
      </c>
      <c r="B5793">
        <v>129</v>
      </c>
      <c r="C5793" s="3">
        <f t="shared" si="90"/>
        <v>7.166666666666667</v>
      </c>
    </row>
    <row r="5794" spans="1:3">
      <c r="A5794" s="2">
        <v>43486.143611111111</v>
      </c>
      <c r="B5794">
        <v>131</v>
      </c>
      <c r="C5794" s="3">
        <f t="shared" si="90"/>
        <v>7.2777777777777777</v>
      </c>
    </row>
    <row r="5795" spans="1:3">
      <c r="A5795" s="2">
        <v>43486.147083333337</v>
      </c>
      <c r="B5795">
        <v>134</v>
      </c>
      <c r="C5795" s="3">
        <f t="shared" si="90"/>
        <v>7.4444444444444446</v>
      </c>
    </row>
    <row r="5796" spans="1:3">
      <c r="A5796" s="2">
        <v>43486.150555555556</v>
      </c>
      <c r="B5796">
        <v>139</v>
      </c>
      <c r="C5796" s="3">
        <f t="shared" si="90"/>
        <v>7.7222222222222223</v>
      </c>
    </row>
    <row r="5797" spans="1:3">
      <c r="A5797" s="2">
        <v>43486.154027777775</v>
      </c>
      <c r="B5797">
        <v>144</v>
      </c>
      <c r="C5797" s="3">
        <f t="shared" si="90"/>
        <v>8</v>
      </c>
    </row>
    <row r="5798" spans="1:3">
      <c r="A5798" s="2">
        <v>43486.157500000001</v>
      </c>
      <c r="B5798">
        <v>148</v>
      </c>
      <c r="C5798" s="3">
        <f t="shared" si="90"/>
        <v>8.2222222222222214</v>
      </c>
    </row>
    <row r="5799" spans="1:3">
      <c r="A5799" s="2">
        <v>43486.16097222222</v>
      </c>
      <c r="B5799">
        <v>153</v>
      </c>
      <c r="C5799" s="3">
        <f t="shared" si="90"/>
        <v>8.5</v>
      </c>
    </row>
    <row r="5800" spans="1:3">
      <c r="A5800" s="2">
        <v>43486.164444444446</v>
      </c>
      <c r="B5800">
        <v>156</v>
      </c>
      <c r="C5800" s="3">
        <f t="shared" si="90"/>
        <v>8.6666666666666661</v>
      </c>
    </row>
    <row r="5801" spans="1:3">
      <c r="A5801" s="2">
        <v>43486.167916666665</v>
      </c>
      <c r="B5801">
        <v>160</v>
      </c>
      <c r="C5801" s="3">
        <f t="shared" si="90"/>
        <v>8.8888888888888893</v>
      </c>
    </row>
    <row r="5802" spans="1:3">
      <c r="A5802" s="2">
        <v>43486.171388888892</v>
      </c>
      <c r="B5802">
        <v>161</v>
      </c>
      <c r="C5802" s="3">
        <f t="shared" si="90"/>
        <v>8.9444444444444446</v>
      </c>
    </row>
    <row r="5803" spans="1:3">
      <c r="A5803" s="2">
        <v>43486.174861111111</v>
      </c>
      <c r="B5803">
        <v>162</v>
      </c>
      <c r="C5803" s="3">
        <f t="shared" si="90"/>
        <v>9</v>
      </c>
    </row>
    <row r="5804" spans="1:3">
      <c r="A5804" s="2">
        <v>43486.178333333337</v>
      </c>
      <c r="B5804">
        <v>162</v>
      </c>
      <c r="C5804" s="3">
        <f t="shared" si="90"/>
        <v>9</v>
      </c>
    </row>
    <row r="5805" spans="1:3">
      <c r="A5805" s="2">
        <v>43486.181805555556</v>
      </c>
      <c r="B5805">
        <v>161</v>
      </c>
      <c r="C5805" s="3">
        <f t="shared" si="90"/>
        <v>8.9444444444444446</v>
      </c>
    </row>
    <row r="5806" spans="1:3">
      <c r="A5806" s="2">
        <v>43486.185289351852</v>
      </c>
      <c r="B5806">
        <v>160</v>
      </c>
      <c r="C5806" s="3">
        <f t="shared" si="90"/>
        <v>8.8888888888888893</v>
      </c>
    </row>
    <row r="5807" spans="1:3">
      <c r="A5807" s="2">
        <v>43486.188761574071</v>
      </c>
      <c r="B5807">
        <v>158</v>
      </c>
      <c r="C5807" s="3">
        <f t="shared" si="90"/>
        <v>8.7777777777777786</v>
      </c>
    </row>
    <row r="5808" spans="1:3">
      <c r="A5808" s="2">
        <v>43486.192233796297</v>
      </c>
      <c r="B5808">
        <v>157</v>
      </c>
      <c r="C5808" s="3">
        <f t="shared" si="90"/>
        <v>8.7222222222222214</v>
      </c>
    </row>
    <row r="5809" spans="1:3">
      <c r="A5809" s="2">
        <v>43486.195706018516</v>
      </c>
      <c r="B5809">
        <v>155</v>
      </c>
      <c r="C5809" s="3">
        <f t="shared" si="90"/>
        <v>8.6111111111111107</v>
      </c>
    </row>
    <row r="5810" spans="1:3">
      <c r="A5810" s="2">
        <v>43486.199178240742</v>
      </c>
      <c r="B5810">
        <v>154</v>
      </c>
      <c r="C5810" s="3">
        <f t="shared" si="90"/>
        <v>8.5555555555555554</v>
      </c>
    </row>
    <row r="5811" spans="1:3">
      <c r="A5811" s="2">
        <v>43486.202650462961</v>
      </c>
      <c r="B5811">
        <v>153</v>
      </c>
      <c r="C5811" s="3">
        <f t="shared" si="90"/>
        <v>8.5</v>
      </c>
    </row>
    <row r="5812" spans="1:3">
      <c r="A5812" s="2">
        <v>43486.206122685187</v>
      </c>
      <c r="B5812">
        <v>152</v>
      </c>
      <c r="C5812" s="3">
        <f t="shared" si="90"/>
        <v>8.4444444444444446</v>
      </c>
    </row>
    <row r="5813" spans="1:3">
      <c r="A5813" s="2">
        <v>43486.209594907406</v>
      </c>
      <c r="B5813">
        <v>152</v>
      </c>
      <c r="C5813" s="3">
        <f t="shared" si="90"/>
        <v>8.4444444444444446</v>
      </c>
    </row>
    <row r="5814" spans="1:3">
      <c r="A5814" s="2">
        <v>43486.213067129633</v>
      </c>
      <c r="B5814">
        <v>152</v>
      </c>
      <c r="C5814" s="3">
        <f t="shared" si="90"/>
        <v>8.4444444444444446</v>
      </c>
    </row>
    <row r="5815" spans="1:3">
      <c r="A5815" s="2">
        <v>43486.216539351852</v>
      </c>
      <c r="B5815">
        <v>152</v>
      </c>
      <c r="C5815" s="3">
        <f t="shared" si="90"/>
        <v>8.4444444444444446</v>
      </c>
    </row>
    <row r="5816" spans="1:3">
      <c r="A5816" s="2">
        <v>43486.220011574071</v>
      </c>
      <c r="B5816">
        <v>150</v>
      </c>
      <c r="C5816" s="3">
        <f t="shared" si="90"/>
        <v>8.3333333333333339</v>
      </c>
    </row>
    <row r="5817" spans="1:3">
      <c r="A5817" s="2">
        <v>43486.223483796297</v>
      </c>
      <c r="B5817">
        <v>149</v>
      </c>
      <c r="C5817" s="3">
        <f t="shared" si="90"/>
        <v>8.2777777777777786</v>
      </c>
    </row>
    <row r="5818" spans="1:3">
      <c r="A5818" s="2">
        <v>43486.226956018516</v>
      </c>
      <c r="B5818">
        <v>147</v>
      </c>
      <c r="C5818" s="3">
        <f t="shared" si="90"/>
        <v>8.1666666666666661</v>
      </c>
    </row>
    <row r="5819" spans="1:3">
      <c r="A5819" s="2">
        <v>43486.230428240742</v>
      </c>
      <c r="B5819">
        <v>144</v>
      </c>
      <c r="C5819" s="3">
        <f t="shared" si="90"/>
        <v>8</v>
      </c>
    </row>
    <row r="5820" spans="1:3">
      <c r="A5820" s="2">
        <v>43486.233900462961</v>
      </c>
      <c r="B5820">
        <v>147</v>
      </c>
      <c r="C5820" s="3">
        <f t="shared" si="90"/>
        <v>8.1666666666666661</v>
      </c>
    </row>
    <row r="5821" spans="1:3">
      <c r="A5821" s="2">
        <v>43486.237372685187</v>
      </c>
      <c r="B5821">
        <v>150</v>
      </c>
      <c r="C5821" s="3">
        <f t="shared" si="90"/>
        <v>8.3333333333333339</v>
      </c>
    </row>
    <row r="5822" spans="1:3">
      <c r="A5822" s="2">
        <v>43486.240844907406</v>
      </c>
      <c r="B5822">
        <v>149</v>
      </c>
      <c r="C5822" s="3">
        <f t="shared" si="90"/>
        <v>8.2777777777777786</v>
      </c>
    </row>
    <row r="5823" spans="1:3">
      <c r="A5823" s="2">
        <v>43486.244317129633</v>
      </c>
      <c r="B5823">
        <v>148</v>
      </c>
      <c r="C5823" s="3">
        <f t="shared" si="90"/>
        <v>8.2222222222222214</v>
      </c>
    </row>
    <row r="5824" spans="1:3">
      <c r="A5824" s="2">
        <v>43486.247789351852</v>
      </c>
      <c r="B5824">
        <v>148</v>
      </c>
      <c r="C5824" s="3">
        <f t="shared" si="90"/>
        <v>8.2222222222222214</v>
      </c>
    </row>
    <row r="5825" spans="1:3">
      <c r="A5825" s="2">
        <v>43486.251261574071</v>
      </c>
      <c r="B5825">
        <v>149</v>
      </c>
      <c r="C5825" s="3">
        <f t="shared" si="90"/>
        <v>8.2777777777777786</v>
      </c>
    </row>
    <row r="5826" spans="1:3">
      <c r="A5826" s="2">
        <v>43486.254733796297</v>
      </c>
      <c r="B5826">
        <v>149</v>
      </c>
      <c r="C5826" s="3">
        <f t="shared" si="90"/>
        <v>8.2777777777777786</v>
      </c>
    </row>
    <row r="5827" spans="1:3">
      <c r="A5827" s="2">
        <v>43486.258206018516</v>
      </c>
      <c r="B5827">
        <v>149</v>
      </c>
      <c r="C5827" s="3">
        <f t="shared" ref="C5827:C5890" si="91">(B5827/18)</f>
        <v>8.2777777777777786</v>
      </c>
    </row>
    <row r="5828" spans="1:3">
      <c r="A5828" s="2">
        <v>43486.261678240742</v>
      </c>
      <c r="B5828">
        <v>148</v>
      </c>
      <c r="C5828" s="3">
        <f t="shared" si="91"/>
        <v>8.2222222222222214</v>
      </c>
    </row>
    <row r="5829" spans="1:3">
      <c r="A5829" s="2">
        <v>43486.265150462961</v>
      </c>
      <c r="B5829">
        <v>148</v>
      </c>
      <c r="C5829" s="3">
        <f t="shared" si="91"/>
        <v>8.2222222222222214</v>
      </c>
    </row>
    <row r="5830" spans="1:3">
      <c r="A5830" s="2">
        <v>43486.268622685187</v>
      </c>
      <c r="B5830">
        <v>148</v>
      </c>
      <c r="C5830" s="3">
        <f t="shared" si="91"/>
        <v>8.2222222222222214</v>
      </c>
    </row>
    <row r="5831" spans="1:3">
      <c r="A5831" s="2">
        <v>43486.272094907406</v>
      </c>
      <c r="B5831">
        <v>149</v>
      </c>
      <c r="C5831" s="3">
        <f t="shared" si="91"/>
        <v>8.2777777777777786</v>
      </c>
    </row>
    <row r="5832" spans="1:3">
      <c r="A5832" s="2">
        <v>43486.275567129633</v>
      </c>
      <c r="B5832">
        <v>150</v>
      </c>
      <c r="C5832" s="3">
        <f t="shared" si="91"/>
        <v>8.3333333333333339</v>
      </c>
    </row>
    <row r="5833" spans="1:3">
      <c r="A5833" s="2">
        <v>43486.279039351852</v>
      </c>
      <c r="B5833">
        <v>151</v>
      </c>
      <c r="C5833" s="3">
        <f t="shared" si="91"/>
        <v>8.3888888888888893</v>
      </c>
    </row>
    <row r="5834" spans="1:3">
      <c r="A5834" s="2">
        <v>43486.282511574071</v>
      </c>
      <c r="B5834">
        <v>150</v>
      </c>
      <c r="C5834" s="3">
        <f t="shared" si="91"/>
        <v>8.3333333333333339</v>
      </c>
    </row>
    <row r="5835" spans="1:3">
      <c r="A5835" s="2">
        <v>43486.285983796297</v>
      </c>
      <c r="B5835">
        <v>148</v>
      </c>
      <c r="C5835" s="3">
        <f t="shared" si="91"/>
        <v>8.2222222222222214</v>
      </c>
    </row>
    <row r="5836" spans="1:3">
      <c r="A5836" s="2">
        <v>43486.289456018516</v>
      </c>
      <c r="B5836">
        <v>147</v>
      </c>
      <c r="C5836" s="3">
        <f t="shared" si="91"/>
        <v>8.1666666666666661</v>
      </c>
    </row>
    <row r="5837" spans="1:3">
      <c r="A5837" s="2">
        <v>43486.292928240742</v>
      </c>
      <c r="B5837">
        <v>148</v>
      </c>
      <c r="C5837" s="3">
        <f t="shared" si="91"/>
        <v>8.2222222222222214</v>
      </c>
    </row>
    <row r="5838" spans="1:3">
      <c r="A5838" s="2">
        <v>43486.296400462961</v>
      </c>
      <c r="B5838">
        <v>146</v>
      </c>
      <c r="C5838" s="3">
        <f t="shared" si="91"/>
        <v>8.1111111111111107</v>
      </c>
    </row>
    <row r="5839" spans="1:3">
      <c r="A5839" s="2">
        <v>43486.299872685187</v>
      </c>
      <c r="B5839">
        <v>145</v>
      </c>
      <c r="C5839" s="3">
        <f t="shared" si="91"/>
        <v>8.0555555555555554</v>
      </c>
    </row>
    <row r="5840" spans="1:3">
      <c r="A5840" s="2">
        <v>43486.303344907406</v>
      </c>
      <c r="B5840">
        <v>146</v>
      </c>
      <c r="C5840" s="3">
        <f t="shared" si="91"/>
        <v>8.1111111111111107</v>
      </c>
    </row>
    <row r="5841" spans="1:3">
      <c r="A5841" s="2">
        <v>43486.306817129633</v>
      </c>
      <c r="B5841">
        <v>150</v>
      </c>
      <c r="C5841" s="3">
        <f t="shared" si="91"/>
        <v>8.3333333333333339</v>
      </c>
    </row>
    <row r="5842" spans="1:3">
      <c r="A5842" s="2">
        <v>43486.310289351852</v>
      </c>
      <c r="B5842">
        <v>153</v>
      </c>
      <c r="C5842" s="3">
        <f t="shared" si="91"/>
        <v>8.5</v>
      </c>
    </row>
    <row r="5843" spans="1:3">
      <c r="A5843" s="2">
        <v>43486.313761574071</v>
      </c>
      <c r="B5843">
        <v>156</v>
      </c>
      <c r="C5843" s="3">
        <f t="shared" si="91"/>
        <v>8.6666666666666661</v>
      </c>
    </row>
    <row r="5844" spans="1:3">
      <c r="A5844" s="2">
        <v>43486.317233796297</v>
      </c>
      <c r="B5844">
        <v>161</v>
      </c>
      <c r="C5844" s="3">
        <f t="shared" si="91"/>
        <v>8.9444444444444446</v>
      </c>
    </row>
    <row r="5845" spans="1:3">
      <c r="A5845" s="2">
        <v>43486.320706018516</v>
      </c>
      <c r="B5845">
        <v>164</v>
      </c>
      <c r="C5845" s="3">
        <f t="shared" si="91"/>
        <v>9.1111111111111107</v>
      </c>
    </row>
    <row r="5846" spans="1:3">
      <c r="A5846" s="2">
        <v>43486.324178240742</v>
      </c>
      <c r="B5846">
        <v>167</v>
      </c>
      <c r="C5846" s="3">
        <f t="shared" si="91"/>
        <v>9.2777777777777786</v>
      </c>
    </row>
    <row r="5847" spans="1:3">
      <c r="A5847" s="2">
        <v>43486.327650462961</v>
      </c>
      <c r="B5847">
        <v>172</v>
      </c>
      <c r="C5847" s="3">
        <f t="shared" si="91"/>
        <v>9.5555555555555554</v>
      </c>
    </row>
    <row r="5848" spans="1:3">
      <c r="A5848" s="2">
        <v>43486.331122685187</v>
      </c>
      <c r="B5848">
        <v>175</v>
      </c>
      <c r="C5848" s="3">
        <f t="shared" si="91"/>
        <v>9.7222222222222214</v>
      </c>
    </row>
    <row r="5849" spans="1:3">
      <c r="A5849" s="2">
        <v>43486.334594907406</v>
      </c>
      <c r="B5849">
        <v>178</v>
      </c>
      <c r="C5849" s="3">
        <f t="shared" si="91"/>
        <v>9.8888888888888893</v>
      </c>
    </row>
    <row r="5850" spans="1:3">
      <c r="A5850" s="2">
        <v>43486.338067129633</v>
      </c>
      <c r="B5850">
        <v>182</v>
      </c>
      <c r="C5850" s="3">
        <f t="shared" si="91"/>
        <v>10.111111111111111</v>
      </c>
    </row>
    <row r="5851" spans="1:3">
      <c r="A5851" s="2">
        <v>43486.341539351852</v>
      </c>
      <c r="B5851">
        <v>189</v>
      </c>
      <c r="C5851" s="3">
        <f t="shared" si="91"/>
        <v>10.5</v>
      </c>
    </row>
    <row r="5852" spans="1:3">
      <c r="A5852" s="2">
        <v>43486.345011574071</v>
      </c>
      <c r="B5852">
        <v>196</v>
      </c>
      <c r="C5852" s="3">
        <f t="shared" si="91"/>
        <v>10.888888888888889</v>
      </c>
    </row>
    <row r="5853" spans="1:3">
      <c r="A5853" s="2">
        <v>43486.348483796297</v>
      </c>
      <c r="B5853">
        <v>200</v>
      </c>
      <c r="C5853" s="3">
        <f t="shared" si="91"/>
        <v>11.111111111111111</v>
      </c>
    </row>
    <row r="5854" spans="1:3">
      <c r="A5854" s="2">
        <v>43486.351956018516</v>
      </c>
      <c r="B5854">
        <v>203</v>
      </c>
      <c r="C5854" s="3">
        <f t="shared" si="91"/>
        <v>11.277777777777779</v>
      </c>
    </row>
    <row r="5855" spans="1:3">
      <c r="A5855" s="2">
        <v>43486.355428240742</v>
      </c>
      <c r="B5855">
        <v>208</v>
      </c>
      <c r="C5855" s="3">
        <f t="shared" si="91"/>
        <v>11.555555555555555</v>
      </c>
    </row>
    <row r="5856" spans="1:3">
      <c r="A5856" s="2">
        <v>43486.358900462961</v>
      </c>
      <c r="B5856">
        <v>211</v>
      </c>
      <c r="C5856" s="3">
        <f t="shared" si="91"/>
        <v>11.722222222222221</v>
      </c>
    </row>
    <row r="5857" spans="1:3">
      <c r="A5857" s="2">
        <v>43486.362372685187</v>
      </c>
      <c r="B5857">
        <v>213</v>
      </c>
      <c r="C5857" s="3">
        <f t="shared" si="91"/>
        <v>11.833333333333334</v>
      </c>
    </row>
    <row r="5858" spans="1:3">
      <c r="A5858" s="2">
        <v>43486.365844907406</v>
      </c>
      <c r="B5858">
        <v>214</v>
      </c>
      <c r="C5858" s="3">
        <f t="shared" si="91"/>
        <v>11.888888888888889</v>
      </c>
    </row>
    <row r="5859" spans="1:3">
      <c r="A5859" s="2">
        <v>43486.369317129633</v>
      </c>
      <c r="B5859">
        <v>213</v>
      </c>
      <c r="C5859" s="3">
        <f t="shared" si="91"/>
        <v>11.833333333333334</v>
      </c>
    </row>
    <row r="5860" spans="1:3">
      <c r="A5860" s="2">
        <v>43486.372789351852</v>
      </c>
      <c r="B5860">
        <v>213</v>
      </c>
      <c r="C5860" s="3">
        <f t="shared" si="91"/>
        <v>11.833333333333334</v>
      </c>
    </row>
    <row r="5861" spans="1:3">
      <c r="A5861" s="2">
        <v>43486.376261574071</v>
      </c>
      <c r="B5861">
        <v>213</v>
      </c>
      <c r="C5861" s="3">
        <f t="shared" si="91"/>
        <v>11.833333333333334</v>
      </c>
    </row>
    <row r="5862" spans="1:3">
      <c r="A5862" s="2">
        <v>43486.379733796297</v>
      </c>
      <c r="B5862">
        <v>213</v>
      </c>
      <c r="C5862" s="3">
        <f t="shared" si="91"/>
        <v>11.833333333333334</v>
      </c>
    </row>
    <row r="5863" spans="1:3">
      <c r="A5863" s="2">
        <v>43486.383206018516</v>
      </c>
      <c r="B5863">
        <v>214</v>
      </c>
      <c r="C5863" s="3">
        <f t="shared" si="91"/>
        <v>11.888888888888889</v>
      </c>
    </row>
    <row r="5864" spans="1:3">
      <c r="A5864" s="2">
        <v>43486.386678240742</v>
      </c>
      <c r="B5864">
        <v>211</v>
      </c>
      <c r="C5864" s="3">
        <f t="shared" si="91"/>
        <v>11.722222222222221</v>
      </c>
    </row>
    <row r="5865" spans="1:3">
      <c r="A5865" s="2">
        <v>43486.390150462961</v>
      </c>
      <c r="B5865">
        <v>201</v>
      </c>
      <c r="C5865" s="3">
        <f t="shared" si="91"/>
        <v>11.166666666666666</v>
      </c>
    </row>
    <row r="5866" spans="1:3">
      <c r="A5866" s="2">
        <v>43486.393622685187</v>
      </c>
      <c r="B5866">
        <v>195</v>
      </c>
      <c r="C5866" s="3">
        <f t="shared" si="91"/>
        <v>10.833333333333334</v>
      </c>
    </row>
    <row r="5867" spans="1:3">
      <c r="A5867" s="2">
        <v>43486.397094907406</v>
      </c>
      <c r="B5867">
        <v>196</v>
      </c>
      <c r="C5867" s="3">
        <f t="shared" si="91"/>
        <v>10.888888888888889</v>
      </c>
    </row>
    <row r="5868" spans="1:3">
      <c r="A5868" s="2">
        <v>43486.400567129633</v>
      </c>
      <c r="B5868">
        <v>198</v>
      </c>
      <c r="C5868" s="3">
        <f t="shared" si="91"/>
        <v>11</v>
      </c>
    </row>
    <row r="5869" spans="1:3">
      <c r="A5869" s="2">
        <v>43486.404039351852</v>
      </c>
      <c r="B5869">
        <v>200</v>
      </c>
      <c r="C5869" s="3">
        <f t="shared" si="91"/>
        <v>11.111111111111111</v>
      </c>
    </row>
    <row r="5870" spans="1:3">
      <c r="A5870" s="2">
        <v>43486.407511574071</v>
      </c>
      <c r="B5870">
        <v>206</v>
      </c>
      <c r="C5870" s="3">
        <f t="shared" si="91"/>
        <v>11.444444444444445</v>
      </c>
    </row>
    <row r="5871" spans="1:3">
      <c r="A5871" s="2">
        <v>43486.410983796297</v>
      </c>
      <c r="B5871">
        <v>213</v>
      </c>
      <c r="C5871" s="3">
        <f t="shared" si="91"/>
        <v>11.833333333333334</v>
      </c>
    </row>
    <row r="5872" spans="1:3">
      <c r="A5872" s="2">
        <v>43486.414456018516</v>
      </c>
      <c r="B5872">
        <v>214</v>
      </c>
      <c r="C5872" s="3">
        <f t="shared" si="91"/>
        <v>11.888888888888889</v>
      </c>
    </row>
    <row r="5873" spans="1:3">
      <c r="A5873" s="2">
        <v>43486.417928240742</v>
      </c>
      <c r="B5873">
        <v>213</v>
      </c>
      <c r="C5873" s="3">
        <f t="shared" si="91"/>
        <v>11.833333333333334</v>
      </c>
    </row>
    <row r="5874" spans="1:3">
      <c r="A5874" s="2">
        <v>43486.421400462961</v>
      </c>
      <c r="B5874">
        <v>214</v>
      </c>
      <c r="C5874" s="3">
        <f t="shared" si="91"/>
        <v>11.888888888888889</v>
      </c>
    </row>
    <row r="5875" spans="1:3">
      <c r="A5875" s="2">
        <v>43486.424872685187</v>
      </c>
      <c r="B5875">
        <v>216</v>
      </c>
      <c r="C5875" s="3">
        <f t="shared" si="91"/>
        <v>12</v>
      </c>
    </row>
    <row r="5876" spans="1:3">
      <c r="A5876" s="2">
        <v>43486.428344907406</v>
      </c>
      <c r="B5876">
        <v>218</v>
      </c>
      <c r="C5876" s="3">
        <f t="shared" si="91"/>
        <v>12.111111111111111</v>
      </c>
    </row>
    <row r="5877" spans="1:3">
      <c r="A5877" s="2">
        <v>43486.431817129633</v>
      </c>
      <c r="B5877">
        <v>221</v>
      </c>
      <c r="C5877" s="3">
        <f t="shared" si="91"/>
        <v>12.277777777777779</v>
      </c>
    </row>
    <row r="5878" spans="1:3">
      <c r="A5878" s="2">
        <v>43486.435300925928</v>
      </c>
      <c r="B5878">
        <v>221</v>
      </c>
      <c r="C5878" s="3">
        <f t="shared" si="91"/>
        <v>12.277777777777779</v>
      </c>
    </row>
    <row r="5879" spans="1:3">
      <c r="A5879" s="2">
        <v>43486.438773148147</v>
      </c>
      <c r="B5879">
        <v>219</v>
      </c>
      <c r="C5879" s="3">
        <f t="shared" si="91"/>
        <v>12.166666666666666</v>
      </c>
    </row>
    <row r="5880" spans="1:3">
      <c r="A5880" s="2">
        <v>43486.442245370374</v>
      </c>
      <c r="B5880">
        <v>214</v>
      </c>
      <c r="C5880" s="3">
        <f t="shared" si="91"/>
        <v>11.888888888888889</v>
      </c>
    </row>
    <row r="5881" spans="1:3">
      <c r="A5881" s="2">
        <v>43486.445717592593</v>
      </c>
      <c r="B5881">
        <v>206</v>
      </c>
      <c r="C5881" s="3">
        <f t="shared" si="91"/>
        <v>11.444444444444445</v>
      </c>
    </row>
    <row r="5882" spans="1:3">
      <c r="A5882" s="2">
        <v>43486.449189814812</v>
      </c>
      <c r="B5882">
        <v>198</v>
      </c>
      <c r="C5882" s="3">
        <f t="shared" si="91"/>
        <v>11</v>
      </c>
    </row>
    <row r="5883" spans="1:3">
      <c r="A5883" s="2">
        <v>43486.525578703702</v>
      </c>
      <c r="B5883">
        <v>110</v>
      </c>
      <c r="C5883" s="3">
        <f t="shared" si="91"/>
        <v>6.1111111111111107</v>
      </c>
    </row>
    <row r="5884" spans="1:3">
      <c r="A5884" s="2">
        <v>43486.529050925928</v>
      </c>
      <c r="B5884">
        <v>112</v>
      </c>
      <c r="C5884" s="3">
        <f t="shared" si="91"/>
        <v>6.2222222222222223</v>
      </c>
    </row>
    <row r="5885" spans="1:3">
      <c r="A5885" s="2">
        <v>43486.532523148147</v>
      </c>
      <c r="B5885">
        <v>119</v>
      </c>
      <c r="C5885" s="3">
        <f t="shared" si="91"/>
        <v>6.6111111111111107</v>
      </c>
    </row>
    <row r="5886" spans="1:3">
      <c r="A5886" s="2">
        <v>43486.535995370374</v>
      </c>
      <c r="B5886">
        <v>127</v>
      </c>
      <c r="C5886" s="3">
        <f t="shared" si="91"/>
        <v>7.0555555555555554</v>
      </c>
    </row>
    <row r="5887" spans="1:3">
      <c r="A5887" s="2">
        <v>43486.539467592593</v>
      </c>
      <c r="B5887">
        <v>138</v>
      </c>
      <c r="C5887" s="3">
        <f t="shared" si="91"/>
        <v>7.666666666666667</v>
      </c>
    </row>
    <row r="5888" spans="1:3">
      <c r="A5888" s="2">
        <v>43486.542939814812</v>
      </c>
      <c r="B5888">
        <v>154</v>
      </c>
      <c r="C5888" s="3">
        <f t="shared" si="91"/>
        <v>8.5555555555555554</v>
      </c>
    </row>
    <row r="5889" spans="1:3">
      <c r="A5889" s="2">
        <v>43486.546412037038</v>
      </c>
      <c r="B5889">
        <v>171</v>
      </c>
      <c r="C5889" s="3">
        <f t="shared" si="91"/>
        <v>9.5</v>
      </c>
    </row>
    <row r="5890" spans="1:3">
      <c r="A5890" s="2">
        <v>43486.549884259257</v>
      </c>
      <c r="B5890">
        <v>186</v>
      </c>
      <c r="C5890" s="3">
        <f t="shared" si="91"/>
        <v>10.333333333333334</v>
      </c>
    </row>
    <row r="5891" spans="1:3">
      <c r="A5891" s="2">
        <v>43486.553356481483</v>
      </c>
      <c r="B5891">
        <v>181</v>
      </c>
      <c r="C5891" s="3">
        <f t="shared" ref="C5891:C5954" si="92">(B5891/18)</f>
        <v>10.055555555555555</v>
      </c>
    </row>
    <row r="5892" spans="1:3">
      <c r="A5892" s="2">
        <v>43486.556828703702</v>
      </c>
      <c r="B5892">
        <v>185</v>
      </c>
      <c r="C5892" s="3">
        <f t="shared" si="92"/>
        <v>10.277777777777779</v>
      </c>
    </row>
    <row r="5893" spans="1:3">
      <c r="A5893" s="2">
        <v>43486.560300925928</v>
      </c>
      <c r="B5893">
        <v>189</v>
      </c>
      <c r="C5893" s="3">
        <f t="shared" si="92"/>
        <v>10.5</v>
      </c>
    </row>
    <row r="5894" spans="1:3">
      <c r="A5894" s="2">
        <v>43486.563773148147</v>
      </c>
      <c r="B5894">
        <v>196</v>
      </c>
      <c r="C5894" s="3">
        <f t="shared" si="92"/>
        <v>10.888888888888889</v>
      </c>
    </row>
    <row r="5895" spans="1:3">
      <c r="A5895" s="2">
        <v>43486.567245370374</v>
      </c>
      <c r="B5895">
        <v>203</v>
      </c>
      <c r="C5895" s="3">
        <f t="shared" si="92"/>
        <v>11.277777777777779</v>
      </c>
    </row>
    <row r="5896" spans="1:3">
      <c r="A5896" s="2">
        <v>43486.570717592593</v>
      </c>
      <c r="B5896">
        <v>206</v>
      </c>
      <c r="C5896" s="3">
        <f t="shared" si="92"/>
        <v>11.444444444444445</v>
      </c>
    </row>
    <row r="5897" spans="1:3">
      <c r="A5897" s="2">
        <v>43486.574189814812</v>
      </c>
      <c r="B5897">
        <v>205</v>
      </c>
      <c r="C5897" s="3">
        <f t="shared" si="92"/>
        <v>11.388888888888889</v>
      </c>
    </row>
    <row r="5898" spans="1:3">
      <c r="A5898" s="2">
        <v>43486.577662037038</v>
      </c>
      <c r="B5898">
        <v>200</v>
      </c>
      <c r="C5898" s="3">
        <f t="shared" si="92"/>
        <v>11.111111111111111</v>
      </c>
    </row>
    <row r="5899" spans="1:3">
      <c r="A5899" s="2">
        <v>43486.581134259257</v>
      </c>
      <c r="B5899">
        <v>194</v>
      </c>
      <c r="C5899" s="3">
        <f t="shared" si="92"/>
        <v>10.777777777777779</v>
      </c>
    </row>
    <row r="5900" spans="1:3">
      <c r="A5900" s="2">
        <v>43486.584606481483</v>
      </c>
      <c r="B5900">
        <v>188</v>
      </c>
      <c r="C5900" s="3">
        <f t="shared" si="92"/>
        <v>10.444444444444445</v>
      </c>
    </row>
    <row r="5901" spans="1:3">
      <c r="A5901" s="2">
        <v>43486.588078703702</v>
      </c>
      <c r="B5901">
        <v>184</v>
      </c>
      <c r="C5901" s="3">
        <f t="shared" si="92"/>
        <v>10.222222222222221</v>
      </c>
    </row>
    <row r="5902" spans="1:3">
      <c r="A5902" s="2">
        <v>43486.591550925928</v>
      </c>
      <c r="B5902">
        <v>179</v>
      </c>
      <c r="C5902" s="3">
        <f t="shared" si="92"/>
        <v>9.9444444444444446</v>
      </c>
    </row>
    <row r="5903" spans="1:3">
      <c r="A5903" s="2">
        <v>43486.595023148147</v>
      </c>
      <c r="B5903">
        <v>174</v>
      </c>
      <c r="C5903" s="3">
        <f t="shared" si="92"/>
        <v>9.6666666666666661</v>
      </c>
    </row>
    <row r="5904" spans="1:3">
      <c r="A5904" s="2">
        <v>43486.598495370374</v>
      </c>
      <c r="B5904">
        <v>164</v>
      </c>
      <c r="C5904" s="3">
        <f t="shared" si="92"/>
        <v>9.1111111111111107</v>
      </c>
    </row>
    <row r="5905" spans="1:3">
      <c r="A5905" s="2">
        <v>43486.601967592593</v>
      </c>
      <c r="B5905">
        <v>157</v>
      </c>
      <c r="C5905" s="3">
        <f t="shared" si="92"/>
        <v>8.7222222222222214</v>
      </c>
    </row>
    <row r="5906" spans="1:3">
      <c r="A5906" s="2">
        <v>43486.605439814812</v>
      </c>
      <c r="B5906">
        <v>152</v>
      </c>
      <c r="C5906" s="3">
        <f t="shared" si="92"/>
        <v>8.4444444444444446</v>
      </c>
    </row>
    <row r="5907" spans="1:3">
      <c r="A5907" s="2">
        <v>43486.608912037038</v>
      </c>
      <c r="B5907">
        <v>146</v>
      </c>
      <c r="C5907" s="3">
        <f t="shared" si="92"/>
        <v>8.1111111111111107</v>
      </c>
    </row>
    <row r="5908" spans="1:3">
      <c r="A5908" s="2">
        <v>43486.612384259257</v>
      </c>
      <c r="B5908">
        <v>141</v>
      </c>
      <c r="C5908" s="3">
        <f t="shared" si="92"/>
        <v>7.833333333333333</v>
      </c>
    </row>
    <row r="5909" spans="1:3">
      <c r="A5909" s="2">
        <v>43486.615856481483</v>
      </c>
      <c r="B5909">
        <v>138</v>
      </c>
      <c r="C5909" s="3">
        <f t="shared" si="92"/>
        <v>7.666666666666667</v>
      </c>
    </row>
    <row r="5910" spans="1:3">
      <c r="A5910" s="2">
        <v>43486.619328703702</v>
      </c>
      <c r="B5910">
        <v>134</v>
      </c>
      <c r="C5910" s="3">
        <f t="shared" si="92"/>
        <v>7.4444444444444446</v>
      </c>
    </row>
    <row r="5911" spans="1:3">
      <c r="A5911" s="2">
        <v>43486.622800925928</v>
      </c>
      <c r="B5911">
        <v>129</v>
      </c>
      <c r="C5911" s="3">
        <f t="shared" si="92"/>
        <v>7.166666666666667</v>
      </c>
    </row>
    <row r="5912" spans="1:3">
      <c r="A5912" s="2">
        <v>43486.626273148147</v>
      </c>
      <c r="B5912">
        <v>124</v>
      </c>
      <c r="C5912" s="3">
        <f t="shared" si="92"/>
        <v>6.8888888888888893</v>
      </c>
    </row>
    <row r="5913" spans="1:3">
      <c r="A5913" s="2">
        <v>43486.629745370374</v>
      </c>
      <c r="B5913">
        <v>120</v>
      </c>
      <c r="C5913" s="3">
        <f t="shared" si="92"/>
        <v>6.666666666666667</v>
      </c>
    </row>
    <row r="5914" spans="1:3">
      <c r="A5914" s="2">
        <v>43486.633217592593</v>
      </c>
      <c r="B5914">
        <v>118</v>
      </c>
      <c r="C5914" s="3">
        <f t="shared" si="92"/>
        <v>6.5555555555555554</v>
      </c>
    </row>
    <row r="5915" spans="1:3">
      <c r="A5915" s="2">
        <v>43486.636689814812</v>
      </c>
      <c r="B5915">
        <v>120</v>
      </c>
      <c r="C5915" s="3">
        <f t="shared" si="92"/>
        <v>6.666666666666667</v>
      </c>
    </row>
    <row r="5916" spans="1:3">
      <c r="A5916" s="2">
        <v>43486.640162037038</v>
      </c>
      <c r="B5916">
        <v>121</v>
      </c>
      <c r="C5916" s="3">
        <f t="shared" si="92"/>
        <v>6.7222222222222223</v>
      </c>
    </row>
    <row r="5917" spans="1:3">
      <c r="A5917" s="2">
        <v>43486.643634259257</v>
      </c>
      <c r="B5917">
        <v>125</v>
      </c>
      <c r="C5917" s="3">
        <f t="shared" si="92"/>
        <v>6.9444444444444446</v>
      </c>
    </row>
    <row r="5918" spans="1:3">
      <c r="A5918" s="2">
        <v>43486.647106481483</v>
      </c>
      <c r="B5918">
        <v>129</v>
      </c>
      <c r="C5918" s="3">
        <f t="shared" si="92"/>
        <v>7.166666666666667</v>
      </c>
    </row>
    <row r="5919" spans="1:3">
      <c r="A5919" s="2">
        <v>43486.650578703702</v>
      </c>
      <c r="B5919">
        <v>128</v>
      </c>
      <c r="C5919" s="3">
        <f t="shared" si="92"/>
        <v>7.1111111111111107</v>
      </c>
    </row>
    <row r="5920" spans="1:3">
      <c r="A5920" s="2">
        <v>43486.654050925928</v>
      </c>
      <c r="B5920">
        <v>130</v>
      </c>
      <c r="C5920" s="3">
        <f t="shared" si="92"/>
        <v>7.2222222222222223</v>
      </c>
    </row>
    <row r="5921" spans="1:3">
      <c r="A5921" s="2">
        <v>43486.657523148147</v>
      </c>
      <c r="B5921">
        <v>128</v>
      </c>
      <c r="C5921" s="3">
        <f t="shared" si="92"/>
        <v>7.1111111111111107</v>
      </c>
    </row>
    <row r="5922" spans="1:3">
      <c r="A5922" s="2">
        <v>43486.660995370374</v>
      </c>
      <c r="B5922">
        <v>123</v>
      </c>
      <c r="C5922" s="3">
        <f t="shared" si="92"/>
        <v>6.833333333333333</v>
      </c>
    </row>
    <row r="5923" spans="1:3">
      <c r="A5923" s="2">
        <v>43486.664467592593</v>
      </c>
      <c r="B5923">
        <v>119</v>
      </c>
      <c r="C5923" s="3">
        <f t="shared" si="92"/>
        <v>6.6111111111111107</v>
      </c>
    </row>
    <row r="5924" spans="1:3">
      <c r="A5924" s="2">
        <v>43486.667939814812</v>
      </c>
      <c r="B5924">
        <v>118</v>
      </c>
      <c r="C5924" s="3">
        <f t="shared" si="92"/>
        <v>6.5555555555555554</v>
      </c>
    </row>
    <row r="5925" spans="1:3">
      <c r="A5925" s="2">
        <v>43486.671412037038</v>
      </c>
      <c r="B5925">
        <v>119</v>
      </c>
      <c r="C5925" s="3">
        <f t="shared" si="92"/>
        <v>6.6111111111111107</v>
      </c>
    </row>
    <row r="5926" spans="1:3">
      <c r="A5926" s="2">
        <v>43486.674884259257</v>
      </c>
      <c r="B5926">
        <v>122</v>
      </c>
      <c r="C5926" s="3">
        <f t="shared" si="92"/>
        <v>6.7777777777777777</v>
      </c>
    </row>
    <row r="5927" spans="1:3">
      <c r="A5927" s="2">
        <v>43486.678356481483</v>
      </c>
      <c r="B5927">
        <v>123</v>
      </c>
      <c r="C5927" s="3">
        <f t="shared" si="92"/>
        <v>6.833333333333333</v>
      </c>
    </row>
    <row r="5928" spans="1:3">
      <c r="A5928" s="2">
        <v>43486.681828703702</v>
      </c>
      <c r="B5928">
        <v>121</v>
      </c>
      <c r="C5928" s="3">
        <f t="shared" si="92"/>
        <v>6.7222222222222223</v>
      </c>
    </row>
    <row r="5929" spans="1:3">
      <c r="A5929" s="2">
        <v>43486.685300925928</v>
      </c>
      <c r="B5929">
        <v>119</v>
      </c>
      <c r="C5929" s="3">
        <f t="shared" si="92"/>
        <v>6.6111111111111107</v>
      </c>
    </row>
    <row r="5930" spans="1:3">
      <c r="A5930" s="2">
        <v>43486.688773148147</v>
      </c>
      <c r="B5930">
        <v>117</v>
      </c>
      <c r="C5930" s="3">
        <f t="shared" si="92"/>
        <v>6.5</v>
      </c>
    </row>
    <row r="5931" spans="1:3">
      <c r="A5931" s="2">
        <v>43486.692245370374</v>
      </c>
      <c r="B5931">
        <v>113</v>
      </c>
      <c r="C5931" s="3">
        <f t="shared" si="92"/>
        <v>6.2777777777777777</v>
      </c>
    </row>
    <row r="5932" spans="1:3">
      <c r="A5932" s="2">
        <v>43486.695717592593</v>
      </c>
      <c r="B5932">
        <v>109</v>
      </c>
      <c r="C5932" s="3">
        <f t="shared" si="92"/>
        <v>6.0555555555555554</v>
      </c>
    </row>
    <row r="5933" spans="1:3">
      <c r="A5933" s="2">
        <v>43486.699189814812</v>
      </c>
      <c r="B5933">
        <v>106</v>
      </c>
      <c r="C5933" s="3">
        <f t="shared" si="92"/>
        <v>5.8888888888888893</v>
      </c>
    </row>
    <row r="5934" spans="1:3">
      <c r="A5934" s="2">
        <v>43486.702662037038</v>
      </c>
      <c r="B5934">
        <v>102</v>
      </c>
      <c r="C5934" s="3">
        <f t="shared" si="92"/>
        <v>5.666666666666667</v>
      </c>
    </row>
    <row r="5935" spans="1:3">
      <c r="A5935" s="2">
        <v>43486.706134259257</v>
      </c>
      <c r="B5935">
        <v>99</v>
      </c>
      <c r="C5935" s="3">
        <f t="shared" si="92"/>
        <v>5.5</v>
      </c>
    </row>
    <row r="5936" spans="1:3">
      <c r="A5936" s="2">
        <v>43486.709606481483</v>
      </c>
      <c r="B5936">
        <v>99</v>
      </c>
      <c r="C5936" s="3">
        <f t="shared" si="92"/>
        <v>5.5</v>
      </c>
    </row>
    <row r="5937" spans="1:3">
      <c r="A5937" s="2">
        <v>43486.713078703702</v>
      </c>
      <c r="B5937">
        <v>100</v>
      </c>
      <c r="C5937" s="3">
        <f t="shared" si="92"/>
        <v>5.5555555555555554</v>
      </c>
    </row>
    <row r="5938" spans="1:3">
      <c r="A5938" s="2">
        <v>43486.716550925928</v>
      </c>
      <c r="B5938">
        <v>98</v>
      </c>
      <c r="C5938" s="3">
        <f t="shared" si="92"/>
        <v>5.4444444444444446</v>
      </c>
    </row>
    <row r="5939" spans="1:3">
      <c r="A5939" s="2">
        <v>43486.720023148147</v>
      </c>
      <c r="B5939">
        <v>96</v>
      </c>
      <c r="C5939" s="3">
        <f t="shared" si="92"/>
        <v>5.333333333333333</v>
      </c>
    </row>
    <row r="5940" spans="1:3">
      <c r="A5940" s="2">
        <v>43486.723495370374</v>
      </c>
      <c r="B5940">
        <v>95</v>
      </c>
      <c r="C5940" s="3">
        <f t="shared" si="92"/>
        <v>5.2777777777777777</v>
      </c>
    </row>
    <row r="5941" spans="1:3">
      <c r="A5941" s="2">
        <v>43486.726967592593</v>
      </c>
      <c r="B5941">
        <v>92</v>
      </c>
      <c r="C5941" s="3">
        <f t="shared" si="92"/>
        <v>5.1111111111111107</v>
      </c>
    </row>
    <row r="5942" spans="1:3">
      <c r="A5942" s="2">
        <v>43486.730439814812</v>
      </c>
      <c r="B5942">
        <v>90</v>
      </c>
      <c r="C5942" s="3">
        <f t="shared" si="92"/>
        <v>5</v>
      </c>
    </row>
    <row r="5943" spans="1:3">
      <c r="A5943" s="2">
        <v>43486.733912037038</v>
      </c>
      <c r="B5943">
        <v>89</v>
      </c>
      <c r="C5943" s="3">
        <f t="shared" si="92"/>
        <v>4.9444444444444446</v>
      </c>
    </row>
    <row r="5944" spans="1:3">
      <c r="A5944" s="2">
        <v>43486.737384259257</v>
      </c>
      <c r="B5944">
        <v>89</v>
      </c>
      <c r="C5944" s="3">
        <f t="shared" si="92"/>
        <v>4.9444444444444446</v>
      </c>
    </row>
    <row r="5945" spans="1:3">
      <c r="A5945" s="2">
        <v>43486.740856481483</v>
      </c>
      <c r="B5945">
        <v>90</v>
      </c>
      <c r="C5945" s="3">
        <f t="shared" si="92"/>
        <v>5</v>
      </c>
    </row>
    <row r="5946" spans="1:3">
      <c r="A5946" s="2">
        <v>43486.744328703702</v>
      </c>
      <c r="B5946">
        <v>91</v>
      </c>
      <c r="C5946" s="3">
        <f t="shared" si="92"/>
        <v>5.0555555555555554</v>
      </c>
    </row>
    <row r="5947" spans="1:3">
      <c r="A5947" s="2">
        <v>43486.747800925928</v>
      </c>
      <c r="B5947">
        <v>92</v>
      </c>
      <c r="C5947" s="3">
        <f t="shared" si="92"/>
        <v>5.1111111111111107</v>
      </c>
    </row>
    <row r="5948" spans="1:3">
      <c r="A5948" s="2">
        <v>43486.751273148147</v>
      </c>
      <c r="B5948">
        <v>92</v>
      </c>
      <c r="C5948" s="3">
        <f t="shared" si="92"/>
        <v>5.1111111111111107</v>
      </c>
    </row>
    <row r="5949" spans="1:3">
      <c r="A5949" s="2">
        <v>43486.754745370374</v>
      </c>
      <c r="B5949">
        <v>96</v>
      </c>
      <c r="C5949" s="3">
        <f t="shared" si="92"/>
        <v>5.333333333333333</v>
      </c>
    </row>
    <row r="5950" spans="1:3">
      <c r="A5950" s="2">
        <v>43486.758217592593</v>
      </c>
      <c r="B5950">
        <v>101</v>
      </c>
      <c r="C5950" s="3">
        <f t="shared" si="92"/>
        <v>5.6111111111111107</v>
      </c>
    </row>
    <row r="5951" spans="1:3">
      <c r="A5951" s="2">
        <v>43486.761689814812</v>
      </c>
      <c r="B5951">
        <v>105</v>
      </c>
      <c r="C5951" s="3">
        <f t="shared" si="92"/>
        <v>5.833333333333333</v>
      </c>
    </row>
    <row r="5952" spans="1:3">
      <c r="A5952" s="2">
        <v>43486.765162037038</v>
      </c>
      <c r="B5952">
        <v>107</v>
      </c>
      <c r="C5952" s="3">
        <f t="shared" si="92"/>
        <v>5.9444444444444446</v>
      </c>
    </row>
    <row r="5953" spans="1:3">
      <c r="A5953" s="2">
        <v>43486.768634259257</v>
      </c>
      <c r="B5953">
        <v>107</v>
      </c>
      <c r="C5953" s="3">
        <f t="shared" si="92"/>
        <v>5.9444444444444446</v>
      </c>
    </row>
    <row r="5954" spans="1:3">
      <c r="A5954" s="2">
        <v>43486.772106481483</v>
      </c>
      <c r="B5954">
        <v>107</v>
      </c>
      <c r="C5954" s="3">
        <f t="shared" si="92"/>
        <v>5.9444444444444446</v>
      </c>
    </row>
    <row r="5955" spans="1:3">
      <c r="A5955" s="2">
        <v>43486.775578703702</v>
      </c>
      <c r="B5955">
        <v>109</v>
      </c>
      <c r="C5955" s="3">
        <f t="shared" ref="C5955:C6018" si="93">(B5955/18)</f>
        <v>6.0555555555555554</v>
      </c>
    </row>
    <row r="5956" spans="1:3">
      <c r="A5956" s="2">
        <v>43486.779050925928</v>
      </c>
      <c r="B5956">
        <v>113</v>
      </c>
      <c r="C5956" s="3">
        <f t="shared" si="93"/>
        <v>6.2777777777777777</v>
      </c>
    </row>
    <row r="5957" spans="1:3">
      <c r="A5957" s="2">
        <v>43486.782523148147</v>
      </c>
      <c r="B5957">
        <v>120</v>
      </c>
      <c r="C5957" s="3">
        <f t="shared" si="93"/>
        <v>6.666666666666667</v>
      </c>
    </row>
    <row r="5958" spans="1:3">
      <c r="A5958" s="2">
        <v>43486.785995370374</v>
      </c>
      <c r="B5958">
        <v>128</v>
      </c>
      <c r="C5958" s="3">
        <f t="shared" si="93"/>
        <v>7.1111111111111107</v>
      </c>
    </row>
    <row r="5959" spans="1:3">
      <c r="A5959" s="2">
        <v>43486.789467592593</v>
      </c>
      <c r="B5959">
        <v>136</v>
      </c>
      <c r="C5959" s="3">
        <f t="shared" si="93"/>
        <v>7.5555555555555554</v>
      </c>
    </row>
    <row r="5960" spans="1:3">
      <c r="A5960" s="2">
        <v>43486.792939814812</v>
      </c>
      <c r="B5960">
        <v>143</v>
      </c>
      <c r="C5960" s="3">
        <f t="shared" si="93"/>
        <v>7.9444444444444446</v>
      </c>
    </row>
    <row r="5961" spans="1:3">
      <c r="A5961" s="2">
        <v>43486.796412037038</v>
      </c>
      <c r="B5961">
        <v>152</v>
      </c>
      <c r="C5961" s="3">
        <f t="shared" si="93"/>
        <v>8.4444444444444446</v>
      </c>
    </row>
    <row r="5962" spans="1:3">
      <c r="A5962" s="2">
        <v>43486.799884259257</v>
      </c>
      <c r="B5962">
        <v>160</v>
      </c>
      <c r="C5962" s="3">
        <f t="shared" si="93"/>
        <v>8.8888888888888893</v>
      </c>
    </row>
    <row r="5963" spans="1:3">
      <c r="A5963" s="2">
        <v>43486.803356481483</v>
      </c>
      <c r="B5963">
        <v>170</v>
      </c>
      <c r="C5963" s="3">
        <f t="shared" si="93"/>
        <v>9.4444444444444446</v>
      </c>
    </row>
    <row r="5964" spans="1:3">
      <c r="A5964" s="2">
        <v>43486.806828703702</v>
      </c>
      <c r="B5964">
        <v>182</v>
      </c>
      <c r="C5964" s="3">
        <f t="shared" si="93"/>
        <v>10.111111111111111</v>
      </c>
    </row>
    <row r="5965" spans="1:3">
      <c r="A5965" s="2">
        <v>43486.810300925928</v>
      </c>
      <c r="B5965">
        <v>192</v>
      </c>
      <c r="C5965" s="3">
        <f t="shared" si="93"/>
        <v>10.666666666666666</v>
      </c>
    </row>
    <row r="5966" spans="1:3">
      <c r="A5966" s="2">
        <v>43486.813773148147</v>
      </c>
      <c r="B5966">
        <v>202</v>
      </c>
      <c r="C5966" s="3">
        <f t="shared" si="93"/>
        <v>11.222222222222221</v>
      </c>
    </row>
    <row r="5967" spans="1:3">
      <c r="A5967" s="2">
        <v>43486.817245370374</v>
      </c>
      <c r="B5967">
        <v>211</v>
      </c>
      <c r="C5967" s="3">
        <f t="shared" si="93"/>
        <v>11.722222222222221</v>
      </c>
    </row>
    <row r="5968" spans="1:3">
      <c r="A5968" s="2">
        <v>43486.820717592593</v>
      </c>
      <c r="B5968">
        <v>217</v>
      </c>
      <c r="C5968" s="3">
        <f t="shared" si="93"/>
        <v>12.055555555555555</v>
      </c>
    </row>
    <row r="5969" spans="1:3">
      <c r="A5969" s="2">
        <v>43486.824189814812</v>
      </c>
      <c r="B5969">
        <v>218</v>
      </c>
      <c r="C5969" s="3">
        <f t="shared" si="93"/>
        <v>12.111111111111111</v>
      </c>
    </row>
    <row r="5970" spans="1:3">
      <c r="A5970" s="2">
        <v>43486.827662037038</v>
      </c>
      <c r="B5970">
        <v>216</v>
      </c>
      <c r="C5970" s="3">
        <f t="shared" si="93"/>
        <v>12</v>
      </c>
    </row>
    <row r="5971" spans="1:3">
      <c r="A5971" s="2">
        <v>43486.831134259257</v>
      </c>
      <c r="B5971">
        <v>212</v>
      </c>
      <c r="C5971" s="3">
        <f t="shared" si="93"/>
        <v>11.777777777777779</v>
      </c>
    </row>
    <row r="5972" spans="1:3">
      <c r="A5972" s="2">
        <v>43486.834606481483</v>
      </c>
      <c r="B5972">
        <v>204</v>
      </c>
      <c r="C5972" s="3">
        <f t="shared" si="93"/>
        <v>11.333333333333334</v>
      </c>
    </row>
    <row r="5973" spans="1:3">
      <c r="A5973" s="2">
        <v>43486.838078703702</v>
      </c>
      <c r="B5973">
        <v>195</v>
      </c>
      <c r="C5973" s="3">
        <f t="shared" si="93"/>
        <v>10.833333333333334</v>
      </c>
    </row>
    <row r="5974" spans="1:3">
      <c r="A5974" s="2">
        <v>43486.841550925928</v>
      </c>
      <c r="B5974">
        <v>186</v>
      </c>
      <c r="C5974" s="3">
        <f t="shared" si="93"/>
        <v>10.333333333333334</v>
      </c>
    </row>
    <row r="5975" spans="1:3">
      <c r="A5975" s="2">
        <v>43486.845023148147</v>
      </c>
      <c r="B5975">
        <v>180</v>
      </c>
      <c r="C5975" s="3">
        <f t="shared" si="93"/>
        <v>10</v>
      </c>
    </row>
    <row r="5976" spans="1:3">
      <c r="A5976" s="2">
        <v>43486.848495370374</v>
      </c>
      <c r="B5976">
        <v>174</v>
      </c>
      <c r="C5976" s="3">
        <f t="shared" si="93"/>
        <v>9.6666666666666661</v>
      </c>
    </row>
    <row r="5977" spans="1:3">
      <c r="A5977" s="2">
        <v>43486.851967592593</v>
      </c>
      <c r="B5977">
        <v>168</v>
      </c>
      <c r="C5977" s="3">
        <f t="shared" si="93"/>
        <v>9.3333333333333339</v>
      </c>
    </row>
    <row r="5978" spans="1:3">
      <c r="A5978" s="2">
        <v>43486.855439814812</v>
      </c>
      <c r="B5978">
        <v>161</v>
      </c>
      <c r="C5978" s="3">
        <f t="shared" si="93"/>
        <v>8.9444444444444446</v>
      </c>
    </row>
    <row r="5979" spans="1:3">
      <c r="A5979" s="2">
        <v>43486.858912037038</v>
      </c>
      <c r="B5979">
        <v>156</v>
      </c>
      <c r="C5979" s="3">
        <f t="shared" si="93"/>
        <v>8.6666666666666661</v>
      </c>
    </row>
    <row r="5980" spans="1:3">
      <c r="A5980" s="2">
        <v>43486.862384259257</v>
      </c>
      <c r="B5980">
        <v>152</v>
      </c>
      <c r="C5980" s="3">
        <f t="shared" si="93"/>
        <v>8.4444444444444446</v>
      </c>
    </row>
    <row r="5981" spans="1:3">
      <c r="A5981" s="2">
        <v>43486.865856481483</v>
      </c>
      <c r="B5981">
        <v>155</v>
      </c>
      <c r="C5981" s="3">
        <f t="shared" si="93"/>
        <v>8.6111111111111107</v>
      </c>
    </row>
    <row r="5982" spans="1:3">
      <c r="A5982" s="2">
        <v>43486.869328703702</v>
      </c>
      <c r="B5982">
        <v>164</v>
      </c>
      <c r="C5982" s="3">
        <f t="shared" si="93"/>
        <v>9.1111111111111107</v>
      </c>
    </row>
    <row r="5983" spans="1:3">
      <c r="A5983" s="2">
        <v>43486.872800925928</v>
      </c>
      <c r="B5983">
        <v>173</v>
      </c>
      <c r="C5983" s="3">
        <f t="shared" si="93"/>
        <v>9.6111111111111107</v>
      </c>
    </row>
    <row r="5984" spans="1:3">
      <c r="A5984" s="2">
        <v>43486.876273148147</v>
      </c>
      <c r="B5984">
        <v>186</v>
      </c>
      <c r="C5984" s="3">
        <f t="shared" si="93"/>
        <v>10.333333333333334</v>
      </c>
    </row>
    <row r="5985" spans="1:3">
      <c r="A5985" s="2">
        <v>43486.879745370374</v>
      </c>
      <c r="B5985">
        <v>194</v>
      </c>
      <c r="C5985" s="3">
        <f t="shared" si="93"/>
        <v>10.777777777777779</v>
      </c>
    </row>
    <row r="5986" spans="1:3">
      <c r="A5986" s="2">
        <v>43486.883217592593</v>
      </c>
      <c r="B5986">
        <v>201</v>
      </c>
      <c r="C5986" s="3">
        <f t="shared" si="93"/>
        <v>11.166666666666666</v>
      </c>
    </row>
    <row r="5987" spans="1:3">
      <c r="A5987" s="2">
        <v>43486.886689814812</v>
      </c>
      <c r="B5987">
        <v>202</v>
      </c>
      <c r="C5987" s="3">
        <f t="shared" si="93"/>
        <v>11.222222222222221</v>
      </c>
    </row>
    <row r="5988" spans="1:3">
      <c r="A5988" s="2">
        <v>43486.890162037038</v>
      </c>
      <c r="B5988">
        <v>198</v>
      </c>
      <c r="C5988" s="3">
        <f t="shared" si="93"/>
        <v>11</v>
      </c>
    </row>
    <row r="5989" spans="1:3">
      <c r="A5989" s="2">
        <v>43486.893634259257</v>
      </c>
      <c r="B5989">
        <v>189</v>
      </c>
      <c r="C5989" s="3">
        <f t="shared" si="93"/>
        <v>10.5</v>
      </c>
    </row>
    <row r="5990" spans="1:3">
      <c r="A5990" s="2">
        <v>43486.897106481483</v>
      </c>
      <c r="B5990">
        <v>175</v>
      </c>
      <c r="C5990" s="3">
        <f t="shared" si="93"/>
        <v>9.7222222222222214</v>
      </c>
    </row>
    <row r="5991" spans="1:3">
      <c r="A5991" s="2">
        <v>43486.900578703702</v>
      </c>
      <c r="B5991">
        <v>159</v>
      </c>
      <c r="C5991" s="3">
        <f t="shared" si="93"/>
        <v>8.8333333333333339</v>
      </c>
    </row>
    <row r="5992" spans="1:3">
      <c r="A5992" s="2">
        <v>43486.904050925928</v>
      </c>
      <c r="B5992">
        <v>145</v>
      </c>
      <c r="C5992" s="3">
        <f t="shared" si="93"/>
        <v>8.0555555555555554</v>
      </c>
    </row>
    <row r="5993" spans="1:3">
      <c r="A5993" s="2">
        <v>43486.907523148147</v>
      </c>
      <c r="B5993">
        <v>134</v>
      </c>
      <c r="C5993" s="3">
        <f t="shared" si="93"/>
        <v>7.4444444444444446</v>
      </c>
    </row>
    <row r="5994" spans="1:3">
      <c r="A5994" s="2">
        <v>43486.910995370374</v>
      </c>
      <c r="B5994">
        <v>124</v>
      </c>
      <c r="C5994" s="3">
        <f t="shared" si="93"/>
        <v>6.8888888888888893</v>
      </c>
    </row>
    <row r="5995" spans="1:3">
      <c r="A5995" s="2">
        <v>43486.914467592593</v>
      </c>
      <c r="B5995">
        <v>116</v>
      </c>
      <c r="C5995" s="3">
        <f t="shared" si="93"/>
        <v>6.4444444444444446</v>
      </c>
    </row>
    <row r="5996" spans="1:3">
      <c r="A5996" s="2">
        <v>43486.917939814812</v>
      </c>
      <c r="B5996">
        <v>109</v>
      </c>
      <c r="C5996" s="3">
        <f t="shared" si="93"/>
        <v>6.0555555555555554</v>
      </c>
    </row>
    <row r="5997" spans="1:3">
      <c r="A5997" s="2">
        <v>43486.921412037038</v>
      </c>
      <c r="B5997">
        <v>104</v>
      </c>
      <c r="C5997" s="3">
        <f t="shared" si="93"/>
        <v>5.7777777777777777</v>
      </c>
    </row>
    <row r="5998" spans="1:3">
      <c r="A5998" s="2">
        <v>43486.924884259257</v>
      </c>
      <c r="B5998">
        <v>104</v>
      </c>
      <c r="C5998" s="3">
        <f t="shared" si="93"/>
        <v>5.7777777777777777</v>
      </c>
    </row>
    <row r="5999" spans="1:3">
      <c r="A5999" s="2">
        <v>43486.928356481483</v>
      </c>
      <c r="B5999">
        <v>114</v>
      </c>
      <c r="C5999" s="3">
        <f t="shared" si="93"/>
        <v>6.333333333333333</v>
      </c>
    </row>
    <row r="6000" spans="1:3">
      <c r="A6000" s="2">
        <v>43486.931828703702</v>
      </c>
      <c r="B6000">
        <v>124</v>
      </c>
      <c r="C6000" s="3">
        <f t="shared" si="93"/>
        <v>6.8888888888888893</v>
      </c>
    </row>
    <row r="6001" spans="1:3">
      <c r="A6001" s="2">
        <v>43486.935312499998</v>
      </c>
      <c r="B6001">
        <v>137</v>
      </c>
      <c r="C6001" s="3">
        <f t="shared" si="93"/>
        <v>7.6111111111111107</v>
      </c>
    </row>
    <row r="6002" spans="1:3">
      <c r="A6002" s="2">
        <v>43486.938784722224</v>
      </c>
      <c r="B6002">
        <v>148</v>
      </c>
      <c r="C6002" s="3">
        <f t="shared" si="93"/>
        <v>8.2222222222222214</v>
      </c>
    </row>
    <row r="6003" spans="1:3">
      <c r="A6003" s="2">
        <v>43486.942256944443</v>
      </c>
      <c r="B6003">
        <v>155</v>
      </c>
      <c r="C6003" s="3">
        <f t="shared" si="93"/>
        <v>8.6111111111111107</v>
      </c>
    </row>
    <row r="6004" spans="1:3">
      <c r="A6004" s="2">
        <v>43486.945729166669</v>
      </c>
      <c r="B6004">
        <v>162</v>
      </c>
      <c r="C6004" s="3">
        <f t="shared" si="93"/>
        <v>9</v>
      </c>
    </row>
    <row r="6005" spans="1:3">
      <c r="A6005" s="2">
        <v>43486.949201388888</v>
      </c>
      <c r="B6005">
        <v>165</v>
      </c>
      <c r="C6005" s="3">
        <f t="shared" si="93"/>
        <v>9.1666666666666661</v>
      </c>
    </row>
    <row r="6006" spans="1:3">
      <c r="A6006" s="2">
        <v>43486.952673611115</v>
      </c>
      <c r="B6006">
        <v>164</v>
      </c>
      <c r="C6006" s="3">
        <f t="shared" si="93"/>
        <v>9.1111111111111107</v>
      </c>
    </row>
    <row r="6007" spans="1:3">
      <c r="A6007" s="2">
        <v>43486.956145833334</v>
      </c>
      <c r="B6007">
        <v>166</v>
      </c>
      <c r="C6007" s="3">
        <f t="shared" si="93"/>
        <v>9.2222222222222214</v>
      </c>
    </row>
    <row r="6008" spans="1:3">
      <c r="A6008" s="2">
        <v>43486.959618055553</v>
      </c>
      <c r="B6008">
        <v>170</v>
      </c>
      <c r="C6008" s="3">
        <f t="shared" si="93"/>
        <v>9.4444444444444446</v>
      </c>
    </row>
    <row r="6009" spans="1:3">
      <c r="A6009" s="2">
        <v>43486.963090277779</v>
      </c>
      <c r="B6009">
        <v>171</v>
      </c>
      <c r="C6009" s="3">
        <f t="shared" si="93"/>
        <v>9.5</v>
      </c>
    </row>
    <row r="6010" spans="1:3">
      <c r="A6010" s="2">
        <v>43486.966562499998</v>
      </c>
      <c r="B6010">
        <v>172</v>
      </c>
      <c r="C6010" s="3">
        <f t="shared" si="93"/>
        <v>9.5555555555555554</v>
      </c>
    </row>
    <row r="6011" spans="1:3">
      <c r="A6011" s="2">
        <v>43486.970034722224</v>
      </c>
      <c r="B6011">
        <v>171</v>
      </c>
      <c r="C6011" s="3">
        <f t="shared" si="93"/>
        <v>9.5</v>
      </c>
    </row>
    <row r="6012" spans="1:3">
      <c r="A6012" s="2">
        <v>43486.973506944443</v>
      </c>
      <c r="B6012">
        <v>167</v>
      </c>
      <c r="C6012" s="3">
        <f t="shared" si="93"/>
        <v>9.2777777777777786</v>
      </c>
    </row>
    <row r="6013" spans="1:3">
      <c r="A6013" s="2">
        <v>43486.976979166669</v>
      </c>
      <c r="B6013">
        <v>162</v>
      </c>
      <c r="C6013" s="3">
        <f t="shared" si="93"/>
        <v>9</v>
      </c>
    </row>
    <row r="6014" spans="1:3">
      <c r="A6014" s="2">
        <v>43486.980451388888</v>
      </c>
      <c r="B6014">
        <v>159</v>
      </c>
      <c r="C6014" s="3">
        <f t="shared" si="93"/>
        <v>8.8333333333333339</v>
      </c>
    </row>
    <row r="6015" spans="1:3">
      <c r="A6015" s="2">
        <v>43486.983923611115</v>
      </c>
      <c r="B6015">
        <v>165</v>
      </c>
      <c r="C6015" s="3">
        <f t="shared" si="93"/>
        <v>9.1666666666666661</v>
      </c>
    </row>
    <row r="6016" spans="1:3">
      <c r="A6016" s="2">
        <v>43486.987395833334</v>
      </c>
      <c r="B6016">
        <v>174</v>
      </c>
      <c r="C6016" s="3">
        <f t="shared" si="93"/>
        <v>9.6666666666666661</v>
      </c>
    </row>
    <row r="6017" spans="1:3">
      <c r="A6017" s="2">
        <v>43486.990868055553</v>
      </c>
      <c r="B6017">
        <v>179</v>
      </c>
      <c r="C6017" s="3">
        <f t="shared" si="93"/>
        <v>9.9444444444444446</v>
      </c>
    </row>
    <row r="6018" spans="1:3">
      <c r="A6018" s="2">
        <v>43486.994340277779</v>
      </c>
      <c r="B6018">
        <v>185</v>
      </c>
      <c r="C6018" s="3">
        <f t="shared" si="93"/>
        <v>10.277777777777779</v>
      </c>
    </row>
    <row r="6019" spans="1:3">
      <c r="A6019" s="2">
        <v>43486.997812499998</v>
      </c>
      <c r="B6019">
        <v>192</v>
      </c>
      <c r="C6019" s="3">
        <f t="shared" ref="C6019:C6082" si="94">(B6019/18)</f>
        <v>10.666666666666666</v>
      </c>
    </row>
    <row r="6020" spans="1:3">
      <c r="A6020" s="2">
        <v>43487.001284722224</v>
      </c>
      <c r="B6020">
        <v>195</v>
      </c>
      <c r="C6020" s="3">
        <f t="shared" si="94"/>
        <v>10.833333333333334</v>
      </c>
    </row>
    <row r="6021" spans="1:3">
      <c r="A6021" s="2">
        <v>43487.004756944443</v>
      </c>
      <c r="B6021">
        <v>200</v>
      </c>
      <c r="C6021" s="3">
        <f t="shared" si="94"/>
        <v>11.111111111111111</v>
      </c>
    </row>
    <row r="6022" spans="1:3">
      <c r="A6022" s="2">
        <v>43487.008229166669</v>
      </c>
      <c r="B6022">
        <v>204</v>
      </c>
      <c r="C6022" s="3">
        <f t="shared" si="94"/>
        <v>11.333333333333334</v>
      </c>
    </row>
    <row r="6023" spans="1:3">
      <c r="A6023" s="2">
        <v>43487.011701388888</v>
      </c>
      <c r="B6023">
        <v>209</v>
      </c>
      <c r="C6023" s="3">
        <f t="shared" si="94"/>
        <v>11.611111111111111</v>
      </c>
    </row>
    <row r="6024" spans="1:3">
      <c r="A6024" s="2">
        <v>43487.015173611115</v>
      </c>
      <c r="B6024">
        <v>215</v>
      </c>
      <c r="C6024" s="3">
        <f t="shared" si="94"/>
        <v>11.944444444444445</v>
      </c>
    </row>
    <row r="6025" spans="1:3">
      <c r="A6025" s="2">
        <v>43487.018645833334</v>
      </c>
      <c r="B6025">
        <v>216</v>
      </c>
      <c r="C6025" s="3">
        <f t="shared" si="94"/>
        <v>12</v>
      </c>
    </row>
    <row r="6026" spans="1:3">
      <c r="A6026" s="2">
        <v>43487.022118055553</v>
      </c>
      <c r="B6026">
        <v>215</v>
      </c>
      <c r="C6026" s="3">
        <f t="shared" si="94"/>
        <v>11.944444444444445</v>
      </c>
    </row>
    <row r="6027" spans="1:3">
      <c r="A6027" s="2">
        <v>43487.025590277779</v>
      </c>
      <c r="B6027">
        <v>214</v>
      </c>
      <c r="C6027" s="3">
        <f t="shared" si="94"/>
        <v>11.888888888888889</v>
      </c>
    </row>
    <row r="6028" spans="1:3">
      <c r="A6028" s="2">
        <v>43487.029062499998</v>
      </c>
      <c r="B6028">
        <v>211</v>
      </c>
      <c r="C6028" s="3">
        <f t="shared" si="94"/>
        <v>11.722222222222221</v>
      </c>
    </row>
    <row r="6029" spans="1:3">
      <c r="A6029" s="2">
        <v>43487.032534722224</v>
      </c>
      <c r="B6029">
        <v>207</v>
      </c>
      <c r="C6029" s="3">
        <f t="shared" si="94"/>
        <v>11.5</v>
      </c>
    </row>
    <row r="6030" spans="1:3">
      <c r="A6030" s="2">
        <v>43487.036006944443</v>
      </c>
      <c r="B6030">
        <v>204</v>
      </c>
      <c r="C6030" s="3">
        <f t="shared" si="94"/>
        <v>11.333333333333334</v>
      </c>
    </row>
    <row r="6031" spans="1:3">
      <c r="A6031" s="2">
        <v>43487.039479166669</v>
      </c>
      <c r="B6031">
        <v>199</v>
      </c>
      <c r="C6031" s="3">
        <f t="shared" si="94"/>
        <v>11.055555555555555</v>
      </c>
    </row>
    <row r="6032" spans="1:3">
      <c r="A6032" s="2">
        <v>43487.042951388888</v>
      </c>
      <c r="B6032">
        <v>196</v>
      </c>
      <c r="C6032" s="3">
        <f t="shared" si="94"/>
        <v>10.888888888888889</v>
      </c>
    </row>
    <row r="6033" spans="1:3">
      <c r="A6033" s="2">
        <v>43487.046423611115</v>
      </c>
      <c r="B6033">
        <v>192</v>
      </c>
      <c r="C6033" s="3">
        <f t="shared" si="94"/>
        <v>10.666666666666666</v>
      </c>
    </row>
    <row r="6034" spans="1:3">
      <c r="A6034" s="2">
        <v>43487.049895833334</v>
      </c>
      <c r="B6034">
        <v>191</v>
      </c>
      <c r="C6034" s="3">
        <f t="shared" si="94"/>
        <v>10.611111111111111</v>
      </c>
    </row>
    <row r="6035" spans="1:3">
      <c r="A6035" s="2">
        <v>43487.053368055553</v>
      </c>
      <c r="B6035">
        <v>190</v>
      </c>
      <c r="C6035" s="3">
        <f t="shared" si="94"/>
        <v>10.555555555555555</v>
      </c>
    </row>
    <row r="6036" spans="1:3">
      <c r="A6036" s="2">
        <v>43487.056840277779</v>
      </c>
      <c r="B6036">
        <v>184</v>
      </c>
      <c r="C6036" s="3">
        <f t="shared" si="94"/>
        <v>10.222222222222221</v>
      </c>
    </row>
    <row r="6037" spans="1:3">
      <c r="A6037" s="2">
        <v>43487.060312499998</v>
      </c>
      <c r="B6037">
        <v>177</v>
      </c>
      <c r="C6037" s="3">
        <f t="shared" si="94"/>
        <v>9.8333333333333339</v>
      </c>
    </row>
    <row r="6038" spans="1:3">
      <c r="A6038" s="2">
        <v>43487.063784722224</v>
      </c>
      <c r="B6038">
        <v>171</v>
      </c>
      <c r="C6038" s="3">
        <f t="shared" si="94"/>
        <v>9.5</v>
      </c>
    </row>
    <row r="6039" spans="1:3">
      <c r="A6039" s="2">
        <v>43487.067256944443</v>
      </c>
      <c r="B6039">
        <v>165</v>
      </c>
      <c r="C6039" s="3">
        <f t="shared" si="94"/>
        <v>9.1666666666666661</v>
      </c>
    </row>
    <row r="6040" spans="1:3">
      <c r="A6040" s="2">
        <v>43487.070729166669</v>
      </c>
      <c r="B6040">
        <v>159</v>
      </c>
      <c r="C6040" s="3">
        <f t="shared" si="94"/>
        <v>8.8333333333333339</v>
      </c>
    </row>
    <row r="6041" spans="1:3">
      <c r="A6041" s="2">
        <v>43487.074201388888</v>
      </c>
      <c r="B6041">
        <v>154</v>
      </c>
      <c r="C6041" s="3">
        <f t="shared" si="94"/>
        <v>8.5555555555555554</v>
      </c>
    </row>
    <row r="6042" spans="1:3">
      <c r="A6042" s="2">
        <v>43487.077673611115</v>
      </c>
      <c r="B6042">
        <v>147</v>
      </c>
      <c r="C6042" s="3">
        <f t="shared" si="94"/>
        <v>8.1666666666666661</v>
      </c>
    </row>
    <row r="6043" spans="1:3">
      <c r="A6043" s="2">
        <v>43487.081145833334</v>
      </c>
      <c r="B6043">
        <v>141</v>
      </c>
      <c r="C6043" s="3">
        <f t="shared" si="94"/>
        <v>7.833333333333333</v>
      </c>
    </row>
    <row r="6044" spans="1:3">
      <c r="A6044" s="2">
        <v>43487.084618055553</v>
      </c>
      <c r="B6044">
        <v>136</v>
      </c>
      <c r="C6044" s="3">
        <f t="shared" si="94"/>
        <v>7.5555555555555554</v>
      </c>
    </row>
    <row r="6045" spans="1:3">
      <c r="A6045" s="2">
        <v>43487.088090277779</v>
      </c>
      <c r="B6045">
        <v>131</v>
      </c>
      <c r="C6045" s="3">
        <f t="shared" si="94"/>
        <v>7.2777777777777777</v>
      </c>
    </row>
    <row r="6046" spans="1:3">
      <c r="A6046" s="2">
        <v>43487.091562499998</v>
      </c>
      <c r="B6046">
        <v>127</v>
      </c>
      <c r="C6046" s="3">
        <f t="shared" si="94"/>
        <v>7.0555555555555554</v>
      </c>
    </row>
    <row r="6047" spans="1:3">
      <c r="A6047" s="2">
        <v>43487.095034722224</v>
      </c>
      <c r="B6047">
        <v>124</v>
      </c>
      <c r="C6047" s="3">
        <f t="shared" si="94"/>
        <v>6.8888888888888893</v>
      </c>
    </row>
    <row r="6048" spans="1:3">
      <c r="A6048" s="2">
        <v>43487.098506944443</v>
      </c>
      <c r="B6048">
        <v>121</v>
      </c>
      <c r="C6048" s="3">
        <f t="shared" si="94"/>
        <v>6.7222222222222223</v>
      </c>
    </row>
    <row r="6049" spans="1:3">
      <c r="A6049" s="2">
        <v>43487.101979166669</v>
      </c>
      <c r="B6049">
        <v>118</v>
      </c>
      <c r="C6049" s="3">
        <f t="shared" si="94"/>
        <v>6.5555555555555554</v>
      </c>
    </row>
    <row r="6050" spans="1:3">
      <c r="A6050" s="2">
        <v>43487.105451388888</v>
      </c>
      <c r="B6050">
        <v>114</v>
      </c>
      <c r="C6050" s="3">
        <f t="shared" si="94"/>
        <v>6.333333333333333</v>
      </c>
    </row>
    <row r="6051" spans="1:3">
      <c r="A6051" s="2">
        <v>43487.108923611115</v>
      </c>
      <c r="B6051">
        <v>111</v>
      </c>
      <c r="C6051" s="3">
        <f t="shared" si="94"/>
        <v>6.166666666666667</v>
      </c>
    </row>
    <row r="6052" spans="1:3">
      <c r="A6052" s="2">
        <v>43487.112395833334</v>
      </c>
      <c r="B6052">
        <v>108</v>
      </c>
      <c r="C6052" s="3">
        <f t="shared" si="94"/>
        <v>6</v>
      </c>
    </row>
    <row r="6053" spans="1:3">
      <c r="A6053" s="2">
        <v>43487.115868055553</v>
      </c>
      <c r="B6053">
        <v>106</v>
      </c>
      <c r="C6053" s="3">
        <f t="shared" si="94"/>
        <v>5.8888888888888893</v>
      </c>
    </row>
    <row r="6054" spans="1:3">
      <c r="A6054" s="2">
        <v>43487.119340277779</v>
      </c>
      <c r="B6054">
        <v>103</v>
      </c>
      <c r="C6054" s="3">
        <f t="shared" si="94"/>
        <v>5.7222222222222223</v>
      </c>
    </row>
    <row r="6055" spans="1:3">
      <c r="A6055" s="2">
        <v>43487.122812499998</v>
      </c>
      <c r="B6055">
        <v>99</v>
      </c>
      <c r="C6055" s="3">
        <f t="shared" si="94"/>
        <v>5.5</v>
      </c>
    </row>
    <row r="6056" spans="1:3">
      <c r="A6056" s="2">
        <v>43487.126284722224</v>
      </c>
      <c r="B6056">
        <v>95</v>
      </c>
      <c r="C6056" s="3">
        <f t="shared" si="94"/>
        <v>5.2777777777777777</v>
      </c>
    </row>
    <row r="6057" spans="1:3">
      <c r="A6057" s="2">
        <v>43487.129756944443</v>
      </c>
      <c r="B6057">
        <v>92</v>
      </c>
      <c r="C6057" s="3">
        <f t="shared" si="94"/>
        <v>5.1111111111111107</v>
      </c>
    </row>
    <row r="6058" spans="1:3">
      <c r="A6058" s="2">
        <v>43487.133229166669</v>
      </c>
      <c r="B6058">
        <v>88</v>
      </c>
      <c r="C6058" s="3">
        <f t="shared" si="94"/>
        <v>4.8888888888888893</v>
      </c>
    </row>
    <row r="6059" spans="1:3">
      <c r="A6059" s="2">
        <v>43487.136701388888</v>
      </c>
      <c r="B6059">
        <v>85</v>
      </c>
      <c r="C6059" s="3">
        <f t="shared" si="94"/>
        <v>4.7222222222222223</v>
      </c>
    </row>
    <row r="6060" spans="1:3">
      <c r="A6060" s="2">
        <v>43487.140173611115</v>
      </c>
      <c r="B6060">
        <v>82</v>
      </c>
      <c r="C6060" s="3">
        <f t="shared" si="94"/>
        <v>4.5555555555555554</v>
      </c>
    </row>
    <row r="6061" spans="1:3">
      <c r="A6061" s="2">
        <v>43487.143645833334</v>
      </c>
      <c r="B6061">
        <v>79</v>
      </c>
      <c r="C6061" s="3">
        <f t="shared" si="94"/>
        <v>4.3888888888888893</v>
      </c>
    </row>
    <row r="6062" spans="1:3">
      <c r="A6062" s="2">
        <v>43487.147118055553</v>
      </c>
      <c r="B6062">
        <v>77</v>
      </c>
      <c r="C6062" s="3">
        <f t="shared" si="94"/>
        <v>4.2777777777777777</v>
      </c>
    </row>
    <row r="6063" spans="1:3">
      <c r="A6063" s="2">
        <v>43487.150590277779</v>
      </c>
      <c r="B6063">
        <v>75</v>
      </c>
      <c r="C6063" s="3">
        <f t="shared" si="94"/>
        <v>4.166666666666667</v>
      </c>
    </row>
    <row r="6064" spans="1:3">
      <c r="A6064" s="2">
        <v>43487.154062499998</v>
      </c>
      <c r="B6064">
        <v>73</v>
      </c>
      <c r="C6064" s="3">
        <f t="shared" si="94"/>
        <v>4.0555555555555554</v>
      </c>
    </row>
    <row r="6065" spans="1:3">
      <c r="A6065" s="2">
        <v>43487.157534722224</v>
      </c>
      <c r="B6065">
        <v>71</v>
      </c>
      <c r="C6065" s="3">
        <f t="shared" si="94"/>
        <v>3.9444444444444446</v>
      </c>
    </row>
    <row r="6066" spans="1:3">
      <c r="A6066" s="2">
        <v>43487.161006944443</v>
      </c>
      <c r="B6066">
        <v>70</v>
      </c>
      <c r="C6066" s="3">
        <f t="shared" si="94"/>
        <v>3.8888888888888888</v>
      </c>
    </row>
    <row r="6067" spans="1:3">
      <c r="A6067" s="2">
        <v>43487.164479166669</v>
      </c>
      <c r="B6067">
        <v>68</v>
      </c>
      <c r="C6067" s="3">
        <f t="shared" si="94"/>
        <v>3.7777777777777777</v>
      </c>
    </row>
    <row r="6068" spans="1:3">
      <c r="A6068" s="2">
        <v>43487.167951388888</v>
      </c>
      <c r="B6068">
        <v>67</v>
      </c>
      <c r="C6068" s="3">
        <f t="shared" si="94"/>
        <v>3.7222222222222223</v>
      </c>
    </row>
    <row r="6069" spans="1:3">
      <c r="A6069" s="2">
        <v>43487.171423611115</v>
      </c>
      <c r="B6069">
        <v>65</v>
      </c>
      <c r="C6069" s="3">
        <f t="shared" si="94"/>
        <v>3.6111111111111112</v>
      </c>
    </row>
    <row r="6070" spans="1:3">
      <c r="A6070" s="2">
        <v>43487.174895833334</v>
      </c>
      <c r="B6070">
        <v>64</v>
      </c>
      <c r="C6070" s="3">
        <f t="shared" si="94"/>
        <v>3.5555555555555554</v>
      </c>
    </row>
    <row r="6071" spans="1:3">
      <c r="A6071" s="2">
        <v>43487.178368055553</v>
      </c>
      <c r="B6071">
        <v>62</v>
      </c>
      <c r="C6071" s="3">
        <f t="shared" si="94"/>
        <v>3.4444444444444446</v>
      </c>
    </row>
    <row r="6072" spans="1:3">
      <c r="A6072" s="2">
        <v>43487.181840277779</v>
      </c>
      <c r="B6072">
        <v>61</v>
      </c>
      <c r="C6072" s="3">
        <f t="shared" si="94"/>
        <v>3.3888888888888888</v>
      </c>
    </row>
    <row r="6073" spans="1:3">
      <c r="A6073" s="2">
        <v>43487.185324074075</v>
      </c>
      <c r="B6073">
        <v>59</v>
      </c>
      <c r="C6073" s="3">
        <f t="shared" si="94"/>
        <v>3.2777777777777777</v>
      </c>
    </row>
    <row r="6074" spans="1:3">
      <c r="A6074" s="2">
        <v>43487.188796296294</v>
      </c>
      <c r="B6074">
        <v>58</v>
      </c>
      <c r="C6074" s="3">
        <f t="shared" si="94"/>
        <v>3.2222222222222223</v>
      </c>
    </row>
    <row r="6075" spans="1:3">
      <c r="A6075" s="2">
        <v>43487.19226851852</v>
      </c>
      <c r="B6075">
        <v>56</v>
      </c>
      <c r="C6075" s="3">
        <f t="shared" si="94"/>
        <v>3.1111111111111112</v>
      </c>
    </row>
    <row r="6076" spans="1:3">
      <c r="A6076" s="2">
        <v>43487.195740740739</v>
      </c>
      <c r="B6076">
        <v>54</v>
      </c>
      <c r="C6076" s="3">
        <f t="shared" si="94"/>
        <v>3</v>
      </c>
    </row>
    <row r="6077" spans="1:3">
      <c r="A6077" s="2">
        <v>43487.199212962965</v>
      </c>
      <c r="B6077">
        <v>52</v>
      </c>
      <c r="C6077" s="3">
        <f t="shared" si="94"/>
        <v>2.8888888888888888</v>
      </c>
    </row>
    <row r="6078" spans="1:3">
      <c r="A6078" s="2">
        <v>43487.202685185184</v>
      </c>
      <c r="B6078">
        <v>52</v>
      </c>
      <c r="C6078" s="3">
        <f t="shared" si="94"/>
        <v>2.8888888888888888</v>
      </c>
    </row>
    <row r="6079" spans="1:3">
      <c r="A6079" s="2">
        <v>43487.206157407411</v>
      </c>
      <c r="B6079">
        <v>52</v>
      </c>
      <c r="C6079" s="3">
        <f t="shared" si="94"/>
        <v>2.8888888888888888</v>
      </c>
    </row>
    <row r="6080" spans="1:3">
      <c r="A6080" s="2">
        <v>43487.209629629629</v>
      </c>
      <c r="B6080">
        <v>52</v>
      </c>
      <c r="C6080" s="3">
        <f t="shared" si="94"/>
        <v>2.8888888888888888</v>
      </c>
    </row>
    <row r="6081" spans="1:3">
      <c r="A6081" s="2">
        <v>43487.213101851848</v>
      </c>
      <c r="B6081">
        <v>51</v>
      </c>
      <c r="C6081" s="3">
        <f t="shared" si="94"/>
        <v>2.8333333333333335</v>
      </c>
    </row>
    <row r="6082" spans="1:3">
      <c r="A6082" s="2">
        <v>43487.216574074075</v>
      </c>
      <c r="B6082">
        <v>50</v>
      </c>
      <c r="C6082" s="3">
        <f t="shared" si="94"/>
        <v>2.7777777777777777</v>
      </c>
    </row>
    <row r="6083" spans="1:3">
      <c r="A6083" s="2">
        <v>43487.220046296294</v>
      </c>
      <c r="B6083">
        <v>49</v>
      </c>
      <c r="C6083" s="3">
        <f t="shared" ref="C6083:C6146" si="95">(B6083/18)</f>
        <v>2.7222222222222223</v>
      </c>
    </row>
    <row r="6084" spans="1:3">
      <c r="A6084" s="2">
        <v>43487.22351851852</v>
      </c>
      <c r="B6084">
        <v>48</v>
      </c>
      <c r="C6084" s="3">
        <f t="shared" si="95"/>
        <v>2.6666666666666665</v>
      </c>
    </row>
    <row r="6085" spans="1:3">
      <c r="A6085" s="2">
        <v>43487.226990740739</v>
      </c>
      <c r="B6085">
        <v>50</v>
      </c>
      <c r="C6085" s="3">
        <f t="shared" si="95"/>
        <v>2.7777777777777777</v>
      </c>
    </row>
    <row r="6086" spans="1:3">
      <c r="A6086" s="2">
        <v>43487.230462962965</v>
      </c>
      <c r="B6086">
        <v>53</v>
      </c>
      <c r="C6086" s="3">
        <f t="shared" si="95"/>
        <v>2.9444444444444446</v>
      </c>
    </row>
    <row r="6087" spans="1:3">
      <c r="A6087" s="2">
        <v>43487.233935185184</v>
      </c>
      <c r="B6087">
        <v>53</v>
      </c>
      <c r="C6087" s="3">
        <f t="shared" si="95"/>
        <v>2.9444444444444446</v>
      </c>
    </row>
    <row r="6088" spans="1:3">
      <c r="A6088" s="2">
        <v>43487.237407407411</v>
      </c>
      <c r="B6088">
        <v>54</v>
      </c>
      <c r="C6088" s="3">
        <f t="shared" si="95"/>
        <v>3</v>
      </c>
    </row>
    <row r="6089" spans="1:3">
      <c r="A6089" s="2">
        <v>43487.240879629629</v>
      </c>
      <c r="B6089">
        <v>57</v>
      </c>
      <c r="C6089" s="3">
        <f t="shared" si="95"/>
        <v>3.1666666666666665</v>
      </c>
    </row>
    <row r="6090" spans="1:3">
      <c r="A6090" s="2">
        <v>43487.244351851848</v>
      </c>
      <c r="B6090">
        <v>59</v>
      </c>
      <c r="C6090" s="3">
        <f t="shared" si="95"/>
        <v>3.2777777777777777</v>
      </c>
    </row>
    <row r="6091" spans="1:3">
      <c r="A6091" s="2">
        <v>43487.247824074075</v>
      </c>
      <c r="B6091">
        <v>62</v>
      </c>
      <c r="C6091" s="3">
        <f t="shared" si="95"/>
        <v>3.4444444444444446</v>
      </c>
    </row>
    <row r="6092" spans="1:3">
      <c r="A6092" s="2">
        <v>43487.251296296294</v>
      </c>
      <c r="B6092">
        <v>65</v>
      </c>
      <c r="C6092" s="3">
        <f t="shared" si="95"/>
        <v>3.6111111111111112</v>
      </c>
    </row>
    <row r="6093" spans="1:3">
      <c r="A6093" s="2">
        <v>43487.25476851852</v>
      </c>
      <c r="B6093">
        <v>66</v>
      </c>
      <c r="C6093" s="3">
        <f t="shared" si="95"/>
        <v>3.6666666666666665</v>
      </c>
    </row>
    <row r="6094" spans="1:3">
      <c r="A6094" s="2">
        <v>43487.258240740739</v>
      </c>
      <c r="B6094">
        <v>65</v>
      </c>
      <c r="C6094" s="3">
        <f t="shared" si="95"/>
        <v>3.6111111111111112</v>
      </c>
    </row>
    <row r="6095" spans="1:3">
      <c r="A6095" s="2">
        <v>43487.261712962965</v>
      </c>
      <c r="B6095">
        <v>64</v>
      </c>
      <c r="C6095" s="3">
        <f t="shared" si="95"/>
        <v>3.5555555555555554</v>
      </c>
    </row>
    <row r="6096" spans="1:3">
      <c r="A6096" s="2">
        <v>43487.265185185184</v>
      </c>
      <c r="B6096">
        <v>63</v>
      </c>
      <c r="C6096" s="3">
        <f t="shared" si="95"/>
        <v>3.5</v>
      </c>
    </row>
    <row r="6097" spans="1:3">
      <c r="A6097" s="2">
        <v>43487.268657407411</v>
      </c>
      <c r="B6097">
        <v>62</v>
      </c>
      <c r="C6097" s="3">
        <f t="shared" si="95"/>
        <v>3.4444444444444446</v>
      </c>
    </row>
    <row r="6098" spans="1:3">
      <c r="A6098" s="2">
        <v>43487.272129629629</v>
      </c>
      <c r="B6098">
        <v>60</v>
      </c>
      <c r="C6098" s="3">
        <f t="shared" si="95"/>
        <v>3.3333333333333335</v>
      </c>
    </row>
    <row r="6099" spans="1:3">
      <c r="A6099" s="2">
        <v>43487.275601851848</v>
      </c>
      <c r="B6099">
        <v>59</v>
      </c>
      <c r="C6099" s="3">
        <f t="shared" si="95"/>
        <v>3.2777777777777777</v>
      </c>
    </row>
    <row r="6100" spans="1:3">
      <c r="A6100" s="2">
        <v>43487.279074074075</v>
      </c>
      <c r="B6100">
        <v>58</v>
      </c>
      <c r="C6100" s="3">
        <f t="shared" si="95"/>
        <v>3.2222222222222223</v>
      </c>
    </row>
    <row r="6101" spans="1:3">
      <c r="A6101" s="2">
        <v>43487.282546296294</v>
      </c>
      <c r="B6101">
        <v>58</v>
      </c>
      <c r="C6101" s="3">
        <f t="shared" si="95"/>
        <v>3.2222222222222223</v>
      </c>
    </row>
    <row r="6102" spans="1:3">
      <c r="A6102" s="2">
        <v>43487.28601851852</v>
      </c>
      <c r="B6102">
        <v>57</v>
      </c>
      <c r="C6102" s="3">
        <f t="shared" si="95"/>
        <v>3.1666666666666665</v>
      </c>
    </row>
    <row r="6103" spans="1:3">
      <c r="A6103" s="2">
        <v>43487.289490740739</v>
      </c>
      <c r="B6103">
        <v>57</v>
      </c>
      <c r="C6103" s="3">
        <f t="shared" si="95"/>
        <v>3.1666666666666665</v>
      </c>
    </row>
    <row r="6104" spans="1:3">
      <c r="A6104" s="2">
        <v>43487.292962962965</v>
      </c>
      <c r="B6104">
        <v>57</v>
      </c>
      <c r="C6104" s="3">
        <f t="shared" si="95"/>
        <v>3.1666666666666665</v>
      </c>
    </row>
    <row r="6105" spans="1:3">
      <c r="A6105" s="2">
        <v>43487.296435185184</v>
      </c>
      <c r="B6105">
        <v>57</v>
      </c>
      <c r="C6105" s="3">
        <f t="shared" si="95"/>
        <v>3.1666666666666665</v>
      </c>
    </row>
    <row r="6106" spans="1:3">
      <c r="A6106" s="2">
        <v>43487.299907407411</v>
      </c>
      <c r="B6106">
        <v>59</v>
      </c>
      <c r="C6106" s="3">
        <f t="shared" si="95"/>
        <v>3.2777777777777777</v>
      </c>
    </row>
    <row r="6107" spans="1:3">
      <c r="A6107" s="2">
        <v>43487.303379629629</v>
      </c>
      <c r="B6107">
        <v>62</v>
      </c>
      <c r="C6107" s="3">
        <f t="shared" si="95"/>
        <v>3.4444444444444446</v>
      </c>
    </row>
    <row r="6108" spans="1:3">
      <c r="A6108" s="2">
        <v>43487.306851851848</v>
      </c>
      <c r="B6108">
        <v>64</v>
      </c>
      <c r="C6108" s="3">
        <f t="shared" si="95"/>
        <v>3.5555555555555554</v>
      </c>
    </row>
    <row r="6109" spans="1:3">
      <c r="A6109" s="2">
        <v>43487.310324074075</v>
      </c>
      <c r="B6109">
        <v>66</v>
      </c>
      <c r="C6109" s="3">
        <f t="shared" si="95"/>
        <v>3.6666666666666665</v>
      </c>
    </row>
    <row r="6110" spans="1:3">
      <c r="A6110" s="2">
        <v>43487.313796296294</v>
      </c>
      <c r="B6110">
        <v>68</v>
      </c>
      <c r="C6110" s="3">
        <f t="shared" si="95"/>
        <v>3.7777777777777777</v>
      </c>
    </row>
    <row r="6111" spans="1:3">
      <c r="A6111" s="2">
        <v>43487.31726851852</v>
      </c>
      <c r="B6111">
        <v>72</v>
      </c>
      <c r="C6111" s="3">
        <f t="shared" si="95"/>
        <v>4</v>
      </c>
    </row>
    <row r="6112" spans="1:3">
      <c r="A6112" s="2">
        <v>43487.320740740739</v>
      </c>
      <c r="B6112">
        <v>82</v>
      </c>
      <c r="C6112" s="3">
        <f t="shared" si="95"/>
        <v>4.5555555555555554</v>
      </c>
    </row>
    <row r="6113" spans="1:3">
      <c r="A6113" s="2">
        <v>43487.324212962965</v>
      </c>
      <c r="B6113">
        <v>93</v>
      </c>
      <c r="C6113" s="3">
        <f t="shared" si="95"/>
        <v>5.166666666666667</v>
      </c>
    </row>
    <row r="6114" spans="1:3">
      <c r="A6114" s="2">
        <v>43487.327685185184</v>
      </c>
      <c r="B6114">
        <v>99</v>
      </c>
      <c r="C6114" s="3">
        <f t="shared" si="95"/>
        <v>5.5</v>
      </c>
    </row>
    <row r="6115" spans="1:3">
      <c r="A6115" s="2">
        <v>43487.331157407411</v>
      </c>
      <c r="B6115">
        <v>103</v>
      </c>
      <c r="C6115" s="3">
        <f t="shared" si="95"/>
        <v>5.7222222222222223</v>
      </c>
    </row>
    <row r="6116" spans="1:3">
      <c r="A6116" s="2">
        <v>43487.334629629629</v>
      </c>
      <c r="B6116">
        <v>107</v>
      </c>
      <c r="C6116" s="3">
        <f t="shared" si="95"/>
        <v>5.9444444444444446</v>
      </c>
    </row>
    <row r="6117" spans="1:3">
      <c r="A6117" s="2">
        <v>43487.338101851848</v>
      </c>
      <c r="B6117">
        <v>110</v>
      </c>
      <c r="C6117" s="3">
        <f t="shared" si="95"/>
        <v>6.1111111111111107</v>
      </c>
    </row>
    <row r="6118" spans="1:3">
      <c r="A6118" s="2">
        <v>43487.341574074075</v>
      </c>
      <c r="B6118">
        <v>112</v>
      </c>
      <c r="C6118" s="3">
        <f t="shared" si="95"/>
        <v>6.2222222222222223</v>
      </c>
    </row>
    <row r="6119" spans="1:3">
      <c r="A6119" s="2">
        <v>43487.345046296294</v>
      </c>
      <c r="B6119">
        <v>112</v>
      </c>
      <c r="C6119" s="3">
        <f t="shared" si="95"/>
        <v>6.2222222222222223</v>
      </c>
    </row>
    <row r="6120" spans="1:3">
      <c r="A6120" s="2">
        <v>43487.34851851852</v>
      </c>
      <c r="B6120">
        <v>114</v>
      </c>
      <c r="C6120" s="3">
        <f t="shared" si="95"/>
        <v>6.333333333333333</v>
      </c>
    </row>
    <row r="6121" spans="1:3">
      <c r="A6121" s="2">
        <v>43487.351990740739</v>
      </c>
      <c r="B6121">
        <v>113</v>
      </c>
      <c r="C6121" s="3">
        <f t="shared" si="95"/>
        <v>6.2777777777777777</v>
      </c>
    </row>
    <row r="6122" spans="1:3">
      <c r="A6122" s="2">
        <v>43487.355462962965</v>
      </c>
      <c r="B6122">
        <v>111</v>
      </c>
      <c r="C6122" s="3">
        <f t="shared" si="95"/>
        <v>6.166666666666667</v>
      </c>
    </row>
    <row r="6123" spans="1:3">
      <c r="A6123" s="2">
        <v>43487.358935185184</v>
      </c>
      <c r="B6123">
        <v>110</v>
      </c>
      <c r="C6123" s="3">
        <f t="shared" si="95"/>
        <v>6.1111111111111107</v>
      </c>
    </row>
    <row r="6124" spans="1:3">
      <c r="A6124" s="2">
        <v>43487.362407407411</v>
      </c>
      <c r="B6124">
        <v>111</v>
      </c>
      <c r="C6124" s="3">
        <f t="shared" si="95"/>
        <v>6.166666666666667</v>
      </c>
    </row>
    <row r="6125" spans="1:3">
      <c r="A6125" s="2">
        <v>43487.365879629629</v>
      </c>
      <c r="B6125">
        <v>117</v>
      </c>
      <c r="C6125" s="3">
        <f t="shared" si="95"/>
        <v>6.5</v>
      </c>
    </row>
    <row r="6126" spans="1:3">
      <c r="A6126" s="2">
        <v>43487.369351851848</v>
      </c>
      <c r="B6126">
        <v>127</v>
      </c>
      <c r="C6126" s="3">
        <f t="shared" si="95"/>
        <v>7.0555555555555554</v>
      </c>
    </row>
    <row r="6127" spans="1:3">
      <c r="A6127" s="2">
        <v>43487.372824074075</v>
      </c>
      <c r="B6127">
        <v>139</v>
      </c>
      <c r="C6127" s="3">
        <f t="shared" si="95"/>
        <v>7.7222222222222223</v>
      </c>
    </row>
    <row r="6128" spans="1:3">
      <c r="A6128" s="2">
        <v>43487.376296296294</v>
      </c>
      <c r="B6128">
        <v>149</v>
      </c>
      <c r="C6128" s="3">
        <f t="shared" si="95"/>
        <v>8.2777777777777786</v>
      </c>
    </row>
    <row r="6129" spans="1:3">
      <c r="A6129" s="2">
        <v>43487.37976851852</v>
      </c>
      <c r="B6129">
        <v>163</v>
      </c>
      <c r="C6129" s="3">
        <f t="shared" si="95"/>
        <v>9.0555555555555554</v>
      </c>
    </row>
    <row r="6130" spans="1:3">
      <c r="A6130" s="2">
        <v>43487.383240740739</v>
      </c>
      <c r="B6130">
        <v>174</v>
      </c>
      <c r="C6130" s="3">
        <f t="shared" si="95"/>
        <v>9.6666666666666661</v>
      </c>
    </row>
    <row r="6131" spans="1:3">
      <c r="A6131" s="2">
        <v>43487.386712962965</v>
      </c>
      <c r="B6131">
        <v>181</v>
      </c>
      <c r="C6131" s="3">
        <f t="shared" si="95"/>
        <v>10.055555555555555</v>
      </c>
    </row>
    <row r="6132" spans="1:3">
      <c r="A6132" s="2">
        <v>43487.390185185184</v>
      </c>
      <c r="B6132">
        <v>190</v>
      </c>
      <c r="C6132" s="3">
        <f t="shared" si="95"/>
        <v>10.555555555555555</v>
      </c>
    </row>
    <row r="6133" spans="1:3">
      <c r="A6133" s="2">
        <v>43487.393657407411</v>
      </c>
      <c r="B6133">
        <v>191</v>
      </c>
      <c r="C6133" s="3">
        <f t="shared" si="95"/>
        <v>10.611111111111111</v>
      </c>
    </row>
    <row r="6134" spans="1:3">
      <c r="A6134" s="2">
        <v>43487.397129629629</v>
      </c>
      <c r="B6134">
        <v>192</v>
      </c>
      <c r="C6134" s="3">
        <f t="shared" si="95"/>
        <v>10.666666666666666</v>
      </c>
    </row>
    <row r="6135" spans="1:3">
      <c r="A6135" s="2">
        <v>43487.400601851848</v>
      </c>
      <c r="B6135">
        <v>192</v>
      </c>
      <c r="C6135" s="3">
        <f t="shared" si="95"/>
        <v>10.666666666666666</v>
      </c>
    </row>
    <row r="6136" spans="1:3">
      <c r="A6136" s="2">
        <v>43487.404074074075</v>
      </c>
      <c r="B6136">
        <v>191</v>
      </c>
      <c r="C6136" s="3">
        <f t="shared" si="95"/>
        <v>10.611111111111111</v>
      </c>
    </row>
    <row r="6137" spans="1:3">
      <c r="A6137" s="2">
        <v>43487.407546296294</v>
      </c>
      <c r="B6137">
        <v>191</v>
      </c>
      <c r="C6137" s="3">
        <f t="shared" si="95"/>
        <v>10.611111111111111</v>
      </c>
    </row>
    <row r="6138" spans="1:3">
      <c r="A6138" s="2">
        <v>43487.41101851852</v>
      </c>
      <c r="B6138">
        <v>190</v>
      </c>
      <c r="C6138" s="3">
        <f t="shared" si="95"/>
        <v>10.555555555555555</v>
      </c>
    </row>
    <row r="6139" spans="1:3">
      <c r="A6139" s="2">
        <v>43487.414490740739</v>
      </c>
      <c r="B6139">
        <v>186</v>
      </c>
      <c r="C6139" s="3">
        <f t="shared" si="95"/>
        <v>10.333333333333334</v>
      </c>
    </row>
    <row r="6140" spans="1:3">
      <c r="A6140" s="2">
        <v>43487.417962962965</v>
      </c>
      <c r="B6140">
        <v>182</v>
      </c>
      <c r="C6140" s="3">
        <f t="shared" si="95"/>
        <v>10.111111111111111</v>
      </c>
    </row>
    <row r="6141" spans="1:3">
      <c r="A6141" s="2">
        <v>43487.421435185184</v>
      </c>
      <c r="B6141">
        <v>178</v>
      </c>
      <c r="C6141" s="3">
        <f t="shared" si="95"/>
        <v>9.8888888888888893</v>
      </c>
    </row>
    <row r="6142" spans="1:3">
      <c r="A6142" s="2">
        <v>43487.424907407411</v>
      </c>
      <c r="B6142">
        <v>173</v>
      </c>
      <c r="C6142" s="3">
        <f t="shared" si="95"/>
        <v>9.6111111111111107</v>
      </c>
    </row>
    <row r="6143" spans="1:3">
      <c r="A6143" s="2">
        <v>43487.428379629629</v>
      </c>
      <c r="B6143">
        <v>166</v>
      </c>
      <c r="C6143" s="3">
        <f t="shared" si="95"/>
        <v>9.2222222222222214</v>
      </c>
    </row>
    <row r="6144" spans="1:3">
      <c r="A6144" s="2">
        <v>43487.431851851848</v>
      </c>
      <c r="B6144">
        <v>162</v>
      </c>
      <c r="C6144" s="3">
        <f t="shared" si="95"/>
        <v>9</v>
      </c>
    </row>
    <row r="6145" spans="1:3">
      <c r="A6145" s="2">
        <v>43488.530289351853</v>
      </c>
      <c r="B6145">
        <v>147</v>
      </c>
      <c r="C6145" s="3">
        <f t="shared" si="95"/>
        <v>8.1666666666666661</v>
      </c>
    </row>
    <row r="6146" spans="1:3">
      <c r="A6146" s="2">
        <v>43488.533761574072</v>
      </c>
      <c r="B6146">
        <v>158</v>
      </c>
      <c r="C6146" s="3">
        <f t="shared" si="95"/>
        <v>8.7777777777777786</v>
      </c>
    </row>
    <row r="6147" spans="1:3">
      <c r="A6147" s="2">
        <v>43488.537233796298</v>
      </c>
      <c r="B6147">
        <v>160</v>
      </c>
      <c r="C6147" s="3">
        <f t="shared" ref="C6147:C6210" si="96">(B6147/18)</f>
        <v>8.8888888888888893</v>
      </c>
    </row>
    <row r="6148" spans="1:3">
      <c r="A6148" s="2">
        <v>43488.540706018517</v>
      </c>
      <c r="B6148">
        <v>160</v>
      </c>
      <c r="C6148" s="3">
        <f t="shared" si="96"/>
        <v>8.8888888888888893</v>
      </c>
    </row>
    <row r="6149" spans="1:3">
      <c r="A6149" s="2">
        <v>43488.544178240743</v>
      </c>
      <c r="B6149">
        <v>157</v>
      </c>
      <c r="C6149" s="3">
        <f t="shared" si="96"/>
        <v>8.7222222222222214</v>
      </c>
    </row>
    <row r="6150" spans="1:3">
      <c r="A6150" s="2">
        <v>43488.547650462962</v>
      </c>
      <c r="B6150">
        <v>156</v>
      </c>
      <c r="C6150" s="3">
        <f t="shared" si="96"/>
        <v>8.6666666666666661</v>
      </c>
    </row>
    <row r="6151" spans="1:3">
      <c r="A6151" s="2">
        <v>43488.551122685189</v>
      </c>
      <c r="B6151">
        <v>153</v>
      </c>
      <c r="C6151" s="3">
        <f t="shared" si="96"/>
        <v>8.5</v>
      </c>
    </row>
    <row r="6152" spans="1:3">
      <c r="A6152" s="2">
        <v>43488.554594907408</v>
      </c>
      <c r="B6152">
        <v>153</v>
      </c>
      <c r="C6152" s="3">
        <f t="shared" si="96"/>
        <v>8.5</v>
      </c>
    </row>
    <row r="6153" spans="1:3">
      <c r="A6153" s="2">
        <v>43488.558067129627</v>
      </c>
      <c r="B6153">
        <v>154</v>
      </c>
      <c r="C6153" s="3">
        <f t="shared" si="96"/>
        <v>8.5555555555555554</v>
      </c>
    </row>
    <row r="6154" spans="1:3">
      <c r="A6154" s="2">
        <v>43488.561539351853</v>
      </c>
      <c r="B6154">
        <v>156</v>
      </c>
      <c r="C6154" s="3">
        <f t="shared" si="96"/>
        <v>8.6666666666666661</v>
      </c>
    </row>
    <row r="6155" spans="1:3">
      <c r="A6155" s="2">
        <v>43488.565011574072</v>
      </c>
      <c r="B6155">
        <v>161</v>
      </c>
      <c r="C6155" s="3">
        <f t="shared" si="96"/>
        <v>8.9444444444444446</v>
      </c>
    </row>
    <row r="6156" spans="1:3">
      <c r="A6156" s="2">
        <v>43488.568483796298</v>
      </c>
      <c r="B6156">
        <v>163</v>
      </c>
      <c r="C6156" s="3">
        <f t="shared" si="96"/>
        <v>9.0555555555555554</v>
      </c>
    </row>
    <row r="6157" spans="1:3">
      <c r="A6157" s="2">
        <v>43488.571956018517</v>
      </c>
      <c r="B6157">
        <v>166</v>
      </c>
      <c r="C6157" s="3">
        <f t="shared" si="96"/>
        <v>9.2222222222222214</v>
      </c>
    </row>
    <row r="6158" spans="1:3">
      <c r="A6158" s="2">
        <v>43488.575428240743</v>
      </c>
      <c r="B6158">
        <v>170</v>
      </c>
      <c r="C6158" s="3">
        <f t="shared" si="96"/>
        <v>9.4444444444444446</v>
      </c>
    </row>
    <row r="6159" spans="1:3">
      <c r="A6159" s="2">
        <v>43488.578900462962</v>
      </c>
      <c r="B6159">
        <v>173</v>
      </c>
      <c r="C6159" s="3">
        <f t="shared" si="96"/>
        <v>9.6111111111111107</v>
      </c>
    </row>
    <row r="6160" spans="1:3">
      <c r="A6160" s="2">
        <v>43488.582372685189</v>
      </c>
      <c r="B6160">
        <v>168</v>
      </c>
      <c r="C6160" s="3">
        <f t="shared" si="96"/>
        <v>9.3333333333333339</v>
      </c>
    </row>
    <row r="6161" spans="1:3">
      <c r="A6161" s="2">
        <v>43488.585844907408</v>
      </c>
      <c r="B6161">
        <v>164</v>
      </c>
      <c r="C6161" s="3">
        <f t="shared" si="96"/>
        <v>9.1111111111111107</v>
      </c>
    </row>
    <row r="6162" spans="1:3">
      <c r="A6162" s="2">
        <v>43488.589317129627</v>
      </c>
      <c r="B6162">
        <v>161</v>
      </c>
      <c r="C6162" s="3">
        <f t="shared" si="96"/>
        <v>8.9444444444444446</v>
      </c>
    </row>
    <row r="6163" spans="1:3">
      <c r="A6163" s="2">
        <v>43488.592789351853</v>
      </c>
      <c r="B6163">
        <v>155</v>
      </c>
      <c r="C6163" s="3">
        <f t="shared" si="96"/>
        <v>8.6111111111111107</v>
      </c>
    </row>
    <row r="6164" spans="1:3">
      <c r="A6164" s="2">
        <v>43488.596261574072</v>
      </c>
      <c r="B6164">
        <v>151</v>
      </c>
      <c r="C6164" s="3">
        <f t="shared" si="96"/>
        <v>8.3888888888888893</v>
      </c>
    </row>
    <row r="6165" spans="1:3">
      <c r="A6165" s="2">
        <v>43488.599733796298</v>
      </c>
      <c r="B6165">
        <v>149</v>
      </c>
      <c r="C6165" s="3">
        <f t="shared" si="96"/>
        <v>8.2777777777777786</v>
      </c>
    </row>
    <row r="6166" spans="1:3">
      <c r="A6166" s="2">
        <v>43488.603206018517</v>
      </c>
      <c r="B6166">
        <v>146</v>
      </c>
      <c r="C6166" s="3">
        <f t="shared" si="96"/>
        <v>8.1111111111111107</v>
      </c>
    </row>
    <row r="6167" spans="1:3">
      <c r="A6167" s="2">
        <v>43488.606678240743</v>
      </c>
      <c r="B6167">
        <v>147</v>
      </c>
      <c r="C6167" s="3">
        <f t="shared" si="96"/>
        <v>8.1666666666666661</v>
      </c>
    </row>
    <row r="6168" spans="1:3">
      <c r="A6168" s="2">
        <v>43488.610150462962</v>
      </c>
      <c r="B6168">
        <v>150</v>
      </c>
      <c r="C6168" s="3">
        <f t="shared" si="96"/>
        <v>8.3333333333333339</v>
      </c>
    </row>
    <row r="6169" spans="1:3">
      <c r="A6169" s="2">
        <v>43488.613622685189</v>
      </c>
      <c r="B6169">
        <v>154</v>
      </c>
      <c r="C6169" s="3">
        <f t="shared" si="96"/>
        <v>8.5555555555555554</v>
      </c>
    </row>
    <row r="6170" spans="1:3">
      <c r="A6170" s="2">
        <v>43488.617094907408</v>
      </c>
      <c r="B6170">
        <v>157</v>
      </c>
      <c r="C6170" s="3">
        <f t="shared" si="96"/>
        <v>8.7222222222222214</v>
      </c>
    </row>
    <row r="6171" spans="1:3">
      <c r="A6171" s="2">
        <v>43488.620567129627</v>
      </c>
      <c r="B6171">
        <v>164</v>
      </c>
      <c r="C6171" s="3">
        <f t="shared" si="96"/>
        <v>9.1111111111111107</v>
      </c>
    </row>
    <row r="6172" spans="1:3">
      <c r="A6172" s="2">
        <v>43488.624039351853</v>
      </c>
      <c r="B6172">
        <v>177</v>
      </c>
      <c r="C6172" s="3">
        <f t="shared" si="96"/>
        <v>9.8333333333333339</v>
      </c>
    </row>
    <row r="6173" spans="1:3">
      <c r="A6173" s="2">
        <v>43488.627511574072</v>
      </c>
      <c r="B6173">
        <v>188</v>
      </c>
      <c r="C6173" s="3">
        <f t="shared" si="96"/>
        <v>10.444444444444445</v>
      </c>
    </row>
    <row r="6174" spans="1:3">
      <c r="A6174" s="2">
        <v>43488.630983796298</v>
      </c>
      <c r="B6174">
        <v>181</v>
      </c>
      <c r="C6174" s="3">
        <f t="shared" si="96"/>
        <v>10.055555555555555</v>
      </c>
    </row>
    <row r="6175" spans="1:3">
      <c r="A6175" s="2">
        <v>43488.634456018517</v>
      </c>
      <c r="B6175">
        <v>173</v>
      </c>
      <c r="C6175" s="3">
        <f t="shared" si="96"/>
        <v>9.6111111111111107</v>
      </c>
    </row>
    <row r="6176" spans="1:3">
      <c r="A6176" s="2">
        <v>43488.637928240743</v>
      </c>
      <c r="B6176">
        <v>167</v>
      </c>
      <c r="C6176" s="3">
        <f t="shared" si="96"/>
        <v>9.2777777777777786</v>
      </c>
    </row>
    <row r="6177" spans="1:3">
      <c r="A6177" s="2">
        <v>43488.641400462962</v>
      </c>
      <c r="B6177">
        <v>162</v>
      </c>
      <c r="C6177" s="3">
        <f t="shared" si="96"/>
        <v>9</v>
      </c>
    </row>
    <row r="6178" spans="1:3">
      <c r="A6178" s="2">
        <v>43488.644872685189</v>
      </c>
      <c r="B6178">
        <v>160</v>
      </c>
      <c r="C6178" s="3">
        <f t="shared" si="96"/>
        <v>8.8888888888888893</v>
      </c>
    </row>
    <row r="6179" spans="1:3">
      <c r="A6179" s="2">
        <v>43488.648344907408</v>
      </c>
      <c r="B6179">
        <v>161</v>
      </c>
      <c r="C6179" s="3">
        <f t="shared" si="96"/>
        <v>8.9444444444444446</v>
      </c>
    </row>
    <row r="6180" spans="1:3">
      <c r="A6180" s="2">
        <v>43488.651817129627</v>
      </c>
      <c r="B6180">
        <v>164</v>
      </c>
      <c r="C6180" s="3">
        <f t="shared" si="96"/>
        <v>9.1111111111111107</v>
      </c>
    </row>
    <row r="6181" spans="1:3">
      <c r="A6181" s="2">
        <v>43488.655289351853</v>
      </c>
      <c r="B6181">
        <v>169</v>
      </c>
      <c r="C6181" s="3">
        <f t="shared" si="96"/>
        <v>9.3888888888888893</v>
      </c>
    </row>
    <row r="6182" spans="1:3">
      <c r="A6182" s="2">
        <v>43488.658761574072</v>
      </c>
      <c r="B6182">
        <v>174</v>
      </c>
      <c r="C6182" s="3">
        <f t="shared" si="96"/>
        <v>9.6666666666666661</v>
      </c>
    </row>
    <row r="6183" spans="1:3">
      <c r="A6183" s="2">
        <v>43488.662233796298</v>
      </c>
      <c r="B6183">
        <v>177</v>
      </c>
      <c r="C6183" s="3">
        <f t="shared" si="96"/>
        <v>9.8333333333333339</v>
      </c>
    </row>
    <row r="6184" spans="1:3">
      <c r="A6184" s="2">
        <v>43488.665706018517</v>
      </c>
      <c r="B6184">
        <v>180</v>
      </c>
      <c r="C6184" s="3">
        <f t="shared" si="96"/>
        <v>10</v>
      </c>
    </row>
    <row r="6185" spans="1:3">
      <c r="A6185" s="2">
        <v>43488.669178240743</v>
      </c>
      <c r="B6185">
        <v>182</v>
      </c>
      <c r="C6185" s="3">
        <f t="shared" si="96"/>
        <v>10.111111111111111</v>
      </c>
    </row>
    <row r="6186" spans="1:3">
      <c r="A6186" s="2">
        <v>43488.672650462962</v>
      </c>
      <c r="B6186">
        <v>189</v>
      </c>
      <c r="C6186" s="3">
        <f t="shared" si="96"/>
        <v>10.5</v>
      </c>
    </row>
    <row r="6187" spans="1:3">
      <c r="A6187" s="2">
        <v>43488.676145833335</v>
      </c>
      <c r="B6187">
        <v>199</v>
      </c>
      <c r="C6187" s="3">
        <f t="shared" si="96"/>
        <v>11.055555555555555</v>
      </c>
    </row>
    <row r="6188" spans="1:3">
      <c r="A6188" s="2">
        <v>43488.679618055554</v>
      </c>
      <c r="B6188">
        <v>213</v>
      </c>
      <c r="C6188" s="3">
        <f t="shared" si="96"/>
        <v>11.833333333333334</v>
      </c>
    </row>
    <row r="6189" spans="1:3">
      <c r="A6189" s="2">
        <v>43488.68309027778</v>
      </c>
      <c r="B6189">
        <v>219</v>
      </c>
      <c r="C6189" s="3">
        <f t="shared" si="96"/>
        <v>12.166666666666666</v>
      </c>
    </row>
    <row r="6190" spans="1:3">
      <c r="A6190" s="2">
        <v>43488.686562499999</v>
      </c>
      <c r="B6190">
        <v>217</v>
      </c>
      <c r="C6190" s="3">
        <f t="shared" si="96"/>
        <v>12.055555555555555</v>
      </c>
    </row>
    <row r="6191" spans="1:3">
      <c r="A6191" s="2">
        <v>43488.690034722225</v>
      </c>
      <c r="B6191">
        <v>219</v>
      </c>
      <c r="C6191" s="3">
        <f t="shared" si="96"/>
        <v>12.166666666666666</v>
      </c>
    </row>
    <row r="6192" spans="1:3">
      <c r="A6192" s="2">
        <v>43488.693506944444</v>
      </c>
      <c r="B6192">
        <v>234</v>
      </c>
      <c r="C6192" s="3">
        <f t="shared" si="96"/>
        <v>13</v>
      </c>
    </row>
    <row r="6193" spans="1:3">
      <c r="A6193" s="2">
        <v>43488.696979166663</v>
      </c>
      <c r="B6193">
        <v>243</v>
      </c>
      <c r="C6193" s="3">
        <f t="shared" si="96"/>
        <v>13.5</v>
      </c>
    </row>
    <row r="6194" spans="1:3">
      <c r="A6194" s="2">
        <v>43488.70045138889</v>
      </c>
      <c r="B6194">
        <v>247</v>
      </c>
      <c r="C6194" s="3">
        <f t="shared" si="96"/>
        <v>13.722222222222221</v>
      </c>
    </row>
    <row r="6195" spans="1:3">
      <c r="A6195" s="2">
        <v>43488.703923611109</v>
      </c>
      <c r="B6195">
        <v>248</v>
      </c>
      <c r="C6195" s="3">
        <f t="shared" si="96"/>
        <v>13.777777777777779</v>
      </c>
    </row>
    <row r="6196" spans="1:3">
      <c r="A6196" s="2">
        <v>43488.707395833335</v>
      </c>
      <c r="B6196">
        <v>245</v>
      </c>
      <c r="C6196" s="3">
        <f t="shared" si="96"/>
        <v>13.611111111111111</v>
      </c>
    </row>
    <row r="6197" spans="1:3">
      <c r="A6197" s="2">
        <v>43488.710868055554</v>
      </c>
      <c r="B6197">
        <v>239</v>
      </c>
      <c r="C6197" s="3">
        <f t="shared" si="96"/>
        <v>13.277777777777779</v>
      </c>
    </row>
    <row r="6198" spans="1:3">
      <c r="A6198" s="2">
        <v>43488.71434027778</v>
      </c>
      <c r="B6198">
        <v>240</v>
      </c>
      <c r="C6198" s="3">
        <f t="shared" si="96"/>
        <v>13.333333333333334</v>
      </c>
    </row>
    <row r="6199" spans="1:3">
      <c r="A6199" s="2">
        <v>43488.717812499999</v>
      </c>
      <c r="B6199">
        <v>246</v>
      </c>
      <c r="C6199" s="3">
        <f t="shared" si="96"/>
        <v>13.666666666666666</v>
      </c>
    </row>
    <row r="6200" spans="1:3">
      <c r="A6200" s="2">
        <v>43488.721284722225</v>
      </c>
      <c r="B6200">
        <v>251</v>
      </c>
      <c r="C6200" s="3">
        <f t="shared" si="96"/>
        <v>13.944444444444445</v>
      </c>
    </row>
    <row r="6201" spans="1:3">
      <c r="A6201" s="2">
        <v>43488.724756944444</v>
      </c>
      <c r="B6201">
        <v>261</v>
      </c>
      <c r="C6201" s="3">
        <f t="shared" si="96"/>
        <v>14.5</v>
      </c>
    </row>
    <row r="6202" spans="1:3">
      <c r="A6202" s="2">
        <v>43488.728229166663</v>
      </c>
      <c r="B6202">
        <v>277</v>
      </c>
      <c r="C6202" s="3">
        <f t="shared" si="96"/>
        <v>15.388888888888889</v>
      </c>
    </row>
    <row r="6203" spans="1:3">
      <c r="A6203" s="2">
        <v>43488.73170138889</v>
      </c>
      <c r="B6203">
        <v>281</v>
      </c>
      <c r="C6203" s="3">
        <f t="shared" si="96"/>
        <v>15.611111111111111</v>
      </c>
    </row>
    <row r="6204" spans="1:3">
      <c r="A6204" s="2">
        <v>43488.735173611109</v>
      </c>
      <c r="B6204">
        <v>288</v>
      </c>
      <c r="C6204" s="3">
        <f t="shared" si="96"/>
        <v>16</v>
      </c>
    </row>
    <row r="6205" spans="1:3">
      <c r="A6205" s="2">
        <v>43488.738645833335</v>
      </c>
      <c r="B6205">
        <v>290</v>
      </c>
      <c r="C6205" s="3">
        <f t="shared" si="96"/>
        <v>16.111111111111111</v>
      </c>
    </row>
    <row r="6206" spans="1:3">
      <c r="A6206" s="2">
        <v>43488.742118055554</v>
      </c>
      <c r="B6206">
        <v>291</v>
      </c>
      <c r="C6206" s="3">
        <f t="shared" si="96"/>
        <v>16.166666666666668</v>
      </c>
    </row>
    <row r="6207" spans="1:3">
      <c r="A6207" s="2">
        <v>43488.74559027778</v>
      </c>
      <c r="B6207">
        <v>292</v>
      </c>
      <c r="C6207" s="3">
        <f t="shared" si="96"/>
        <v>16.222222222222221</v>
      </c>
    </row>
    <row r="6208" spans="1:3">
      <c r="A6208" s="2">
        <v>43488.749062499999</v>
      </c>
      <c r="B6208">
        <v>295</v>
      </c>
      <c r="C6208" s="3">
        <f t="shared" si="96"/>
        <v>16.388888888888889</v>
      </c>
    </row>
    <row r="6209" spans="1:3">
      <c r="A6209" s="2">
        <v>43488.752534722225</v>
      </c>
      <c r="B6209">
        <v>299</v>
      </c>
      <c r="C6209" s="3">
        <f t="shared" si="96"/>
        <v>16.611111111111111</v>
      </c>
    </row>
    <row r="6210" spans="1:3">
      <c r="A6210" s="2">
        <v>43488.756006944444</v>
      </c>
      <c r="B6210">
        <v>302</v>
      </c>
      <c r="C6210" s="3">
        <f t="shared" si="96"/>
        <v>16.777777777777779</v>
      </c>
    </row>
    <row r="6211" spans="1:3">
      <c r="A6211" s="2">
        <v>43488.759479166663</v>
      </c>
      <c r="B6211">
        <v>301</v>
      </c>
      <c r="C6211" s="3">
        <f t="shared" ref="C6211:C6274" si="97">(B6211/18)</f>
        <v>16.722222222222221</v>
      </c>
    </row>
    <row r="6212" spans="1:3">
      <c r="A6212" s="2">
        <v>43488.76295138889</v>
      </c>
      <c r="B6212">
        <v>308</v>
      </c>
      <c r="C6212" s="3">
        <f t="shared" si="97"/>
        <v>17.111111111111111</v>
      </c>
    </row>
    <row r="6213" spans="1:3">
      <c r="A6213" s="2">
        <v>43488.766423611109</v>
      </c>
      <c r="B6213">
        <v>326</v>
      </c>
      <c r="C6213" s="3">
        <f t="shared" si="97"/>
        <v>18.111111111111111</v>
      </c>
    </row>
    <row r="6214" spans="1:3">
      <c r="A6214" s="2">
        <v>43488.769895833335</v>
      </c>
      <c r="B6214">
        <v>331</v>
      </c>
      <c r="C6214" s="3">
        <f t="shared" si="97"/>
        <v>18.388888888888889</v>
      </c>
    </row>
    <row r="6215" spans="1:3">
      <c r="A6215" s="2">
        <v>43488.881006944444</v>
      </c>
      <c r="B6215">
        <v>106</v>
      </c>
      <c r="C6215" s="3">
        <f t="shared" si="97"/>
        <v>5.8888888888888893</v>
      </c>
    </row>
    <row r="6216" spans="1:3">
      <c r="A6216" s="2">
        <v>43488.884479166663</v>
      </c>
      <c r="B6216">
        <v>107</v>
      </c>
      <c r="C6216" s="3">
        <f t="shared" si="97"/>
        <v>5.9444444444444446</v>
      </c>
    </row>
    <row r="6217" spans="1:3">
      <c r="A6217" s="2">
        <v>43488.88795138889</v>
      </c>
      <c r="B6217">
        <v>107</v>
      </c>
      <c r="C6217" s="3">
        <f t="shared" si="97"/>
        <v>5.9444444444444446</v>
      </c>
    </row>
    <row r="6218" spans="1:3">
      <c r="A6218" s="2">
        <v>43488.891423611109</v>
      </c>
      <c r="B6218">
        <v>105</v>
      </c>
      <c r="C6218" s="3">
        <f t="shared" si="97"/>
        <v>5.833333333333333</v>
      </c>
    </row>
    <row r="6219" spans="1:3">
      <c r="A6219" s="2">
        <v>43488.894895833335</v>
      </c>
      <c r="B6219">
        <v>100</v>
      </c>
      <c r="C6219" s="3">
        <f t="shared" si="97"/>
        <v>5.5555555555555554</v>
      </c>
    </row>
    <row r="6220" spans="1:3">
      <c r="A6220" s="2">
        <v>43488.898368055554</v>
      </c>
      <c r="B6220">
        <v>94</v>
      </c>
      <c r="C6220" s="3">
        <f t="shared" si="97"/>
        <v>5.2222222222222223</v>
      </c>
    </row>
    <row r="6221" spans="1:3">
      <c r="A6221" s="2">
        <v>43488.90184027778</v>
      </c>
      <c r="B6221">
        <v>90</v>
      </c>
      <c r="C6221" s="3">
        <f t="shared" si="97"/>
        <v>5</v>
      </c>
    </row>
    <row r="6222" spans="1:3">
      <c r="A6222" s="2">
        <v>43488.905312499999</v>
      </c>
      <c r="B6222">
        <v>96</v>
      </c>
      <c r="C6222" s="3">
        <f t="shared" si="97"/>
        <v>5.333333333333333</v>
      </c>
    </row>
    <row r="6223" spans="1:3">
      <c r="A6223" s="2">
        <v>43488.908784722225</v>
      </c>
      <c r="B6223">
        <v>100</v>
      </c>
      <c r="C6223" s="3">
        <f t="shared" si="97"/>
        <v>5.5555555555555554</v>
      </c>
    </row>
    <row r="6224" spans="1:3">
      <c r="A6224" s="2">
        <v>43488.912256944444</v>
      </c>
      <c r="B6224">
        <v>93</v>
      </c>
      <c r="C6224" s="3">
        <f t="shared" si="97"/>
        <v>5.166666666666667</v>
      </c>
    </row>
    <row r="6225" spans="1:3">
      <c r="A6225" s="2">
        <v>43488.915729166663</v>
      </c>
      <c r="B6225">
        <v>89</v>
      </c>
      <c r="C6225" s="3">
        <f t="shared" si="97"/>
        <v>4.9444444444444446</v>
      </c>
    </row>
    <row r="6226" spans="1:3">
      <c r="A6226" s="2">
        <v>43488.91920138889</v>
      </c>
      <c r="B6226">
        <v>94</v>
      </c>
      <c r="C6226" s="3">
        <f t="shared" si="97"/>
        <v>5.2222222222222223</v>
      </c>
    </row>
    <row r="6227" spans="1:3">
      <c r="A6227" s="2">
        <v>43488.922673611109</v>
      </c>
      <c r="B6227">
        <v>97</v>
      </c>
      <c r="C6227" s="3">
        <f t="shared" si="97"/>
        <v>5.3888888888888893</v>
      </c>
    </row>
    <row r="6228" spans="1:3">
      <c r="A6228" s="2">
        <v>43488.926157407404</v>
      </c>
      <c r="B6228">
        <v>98</v>
      </c>
      <c r="C6228" s="3">
        <f t="shared" si="97"/>
        <v>5.4444444444444446</v>
      </c>
    </row>
    <row r="6229" spans="1:3">
      <c r="A6229" s="2">
        <v>43488.929629629631</v>
      </c>
      <c r="B6229">
        <v>96</v>
      </c>
      <c r="C6229" s="3">
        <f t="shared" si="97"/>
        <v>5.333333333333333</v>
      </c>
    </row>
    <row r="6230" spans="1:3">
      <c r="A6230" s="2">
        <v>43488.93310185185</v>
      </c>
      <c r="B6230">
        <v>96</v>
      </c>
      <c r="C6230" s="3">
        <f t="shared" si="97"/>
        <v>5.333333333333333</v>
      </c>
    </row>
    <row r="6231" spans="1:3">
      <c r="A6231" s="2">
        <v>43488.936574074076</v>
      </c>
      <c r="B6231">
        <v>93</v>
      </c>
      <c r="C6231" s="3">
        <f t="shared" si="97"/>
        <v>5.166666666666667</v>
      </c>
    </row>
    <row r="6232" spans="1:3">
      <c r="A6232" s="2">
        <v>43488.940046296295</v>
      </c>
      <c r="B6232">
        <v>90</v>
      </c>
      <c r="C6232" s="3">
        <f t="shared" si="97"/>
        <v>5</v>
      </c>
    </row>
    <row r="6233" spans="1:3">
      <c r="A6233" s="2">
        <v>43488.943518518521</v>
      </c>
      <c r="B6233">
        <v>88</v>
      </c>
      <c r="C6233" s="3">
        <f t="shared" si="97"/>
        <v>4.8888888888888893</v>
      </c>
    </row>
    <row r="6234" spans="1:3">
      <c r="A6234" s="2">
        <v>43488.94699074074</v>
      </c>
      <c r="B6234">
        <v>86</v>
      </c>
      <c r="C6234" s="3">
        <f t="shared" si="97"/>
        <v>4.7777777777777777</v>
      </c>
    </row>
    <row r="6235" spans="1:3">
      <c r="A6235" s="2">
        <v>43488.950462962966</v>
      </c>
      <c r="B6235">
        <v>86</v>
      </c>
      <c r="C6235" s="3">
        <f t="shared" si="97"/>
        <v>4.7777777777777777</v>
      </c>
    </row>
    <row r="6236" spans="1:3">
      <c r="A6236" s="2">
        <v>43488.953935185185</v>
      </c>
      <c r="B6236">
        <v>86</v>
      </c>
      <c r="C6236" s="3">
        <f t="shared" si="97"/>
        <v>4.7777777777777777</v>
      </c>
    </row>
    <row r="6237" spans="1:3">
      <c r="A6237" s="2">
        <v>43488.957407407404</v>
      </c>
      <c r="B6237">
        <v>85</v>
      </c>
      <c r="C6237" s="3">
        <f t="shared" si="97"/>
        <v>4.7222222222222223</v>
      </c>
    </row>
    <row r="6238" spans="1:3">
      <c r="A6238" s="2">
        <v>43488.960879629631</v>
      </c>
      <c r="B6238">
        <v>84</v>
      </c>
      <c r="C6238" s="3">
        <f t="shared" si="97"/>
        <v>4.666666666666667</v>
      </c>
    </row>
    <row r="6239" spans="1:3">
      <c r="A6239" s="2">
        <v>43488.96435185185</v>
      </c>
      <c r="B6239">
        <v>91</v>
      </c>
      <c r="C6239" s="3">
        <f t="shared" si="97"/>
        <v>5.0555555555555554</v>
      </c>
    </row>
    <row r="6240" spans="1:3">
      <c r="A6240" s="2">
        <v>43488.967824074076</v>
      </c>
      <c r="B6240">
        <v>105</v>
      </c>
      <c r="C6240" s="3">
        <f t="shared" si="97"/>
        <v>5.833333333333333</v>
      </c>
    </row>
    <row r="6241" spans="1:3">
      <c r="A6241" s="2">
        <v>43488.971296296295</v>
      </c>
      <c r="B6241">
        <v>107</v>
      </c>
      <c r="C6241" s="3">
        <f t="shared" si="97"/>
        <v>5.9444444444444446</v>
      </c>
    </row>
    <row r="6242" spans="1:3">
      <c r="A6242" s="2">
        <v>43488.974768518521</v>
      </c>
      <c r="B6242">
        <v>102</v>
      </c>
      <c r="C6242" s="3">
        <f t="shared" si="97"/>
        <v>5.666666666666667</v>
      </c>
    </row>
    <row r="6243" spans="1:3">
      <c r="A6243" s="2">
        <v>43488.97824074074</v>
      </c>
      <c r="B6243">
        <v>99</v>
      </c>
      <c r="C6243" s="3">
        <f t="shared" si="97"/>
        <v>5.5</v>
      </c>
    </row>
    <row r="6244" spans="1:3">
      <c r="A6244" s="2">
        <v>43488.981712962966</v>
      </c>
      <c r="B6244">
        <v>96</v>
      </c>
      <c r="C6244" s="3">
        <f t="shared" si="97"/>
        <v>5.333333333333333</v>
      </c>
    </row>
    <row r="6245" spans="1:3">
      <c r="A6245" s="2">
        <v>43488.985185185185</v>
      </c>
      <c r="B6245">
        <v>95</v>
      </c>
      <c r="C6245" s="3">
        <f t="shared" si="97"/>
        <v>5.2777777777777777</v>
      </c>
    </row>
    <row r="6246" spans="1:3">
      <c r="A6246" s="2">
        <v>43488.988657407404</v>
      </c>
      <c r="B6246">
        <v>95</v>
      </c>
      <c r="C6246" s="3">
        <f t="shared" si="97"/>
        <v>5.2777777777777777</v>
      </c>
    </row>
    <row r="6247" spans="1:3">
      <c r="A6247" s="2">
        <v>43488.992129629631</v>
      </c>
      <c r="B6247">
        <v>96</v>
      </c>
      <c r="C6247" s="3">
        <f t="shared" si="97"/>
        <v>5.333333333333333</v>
      </c>
    </row>
    <row r="6248" spans="1:3">
      <c r="A6248" s="2">
        <v>43488.99560185185</v>
      </c>
      <c r="B6248">
        <v>96</v>
      </c>
      <c r="C6248" s="3">
        <f t="shared" si="97"/>
        <v>5.333333333333333</v>
      </c>
    </row>
    <row r="6249" spans="1:3">
      <c r="A6249" s="2">
        <v>43488.999074074076</v>
      </c>
      <c r="B6249">
        <v>94</v>
      </c>
      <c r="C6249" s="3">
        <f t="shared" si="97"/>
        <v>5.2222222222222223</v>
      </c>
    </row>
    <row r="6250" spans="1:3">
      <c r="A6250" s="2">
        <v>43489.002546296295</v>
      </c>
      <c r="B6250">
        <v>90</v>
      </c>
      <c r="C6250" s="3">
        <f t="shared" si="97"/>
        <v>5</v>
      </c>
    </row>
    <row r="6251" spans="1:3">
      <c r="A6251" s="2">
        <v>43489.006018518521</v>
      </c>
      <c r="B6251">
        <v>89</v>
      </c>
      <c r="C6251" s="3">
        <f t="shared" si="97"/>
        <v>4.9444444444444446</v>
      </c>
    </row>
    <row r="6252" spans="1:3">
      <c r="A6252" s="2">
        <v>43489.00949074074</v>
      </c>
      <c r="B6252">
        <v>89</v>
      </c>
      <c r="C6252" s="3">
        <f t="shared" si="97"/>
        <v>4.9444444444444446</v>
      </c>
    </row>
    <row r="6253" spans="1:3">
      <c r="A6253" s="2">
        <v>43489.012962962966</v>
      </c>
      <c r="B6253">
        <v>93</v>
      </c>
      <c r="C6253" s="3">
        <f t="shared" si="97"/>
        <v>5.166666666666667</v>
      </c>
    </row>
    <row r="6254" spans="1:3">
      <c r="A6254" s="2">
        <v>43489.016435185185</v>
      </c>
      <c r="B6254">
        <v>104</v>
      </c>
      <c r="C6254" s="3">
        <f t="shared" si="97"/>
        <v>5.7777777777777777</v>
      </c>
    </row>
    <row r="6255" spans="1:3">
      <c r="A6255" s="2">
        <v>43489.019907407404</v>
      </c>
      <c r="B6255">
        <v>110</v>
      </c>
      <c r="C6255" s="3">
        <f t="shared" si="97"/>
        <v>6.1111111111111107</v>
      </c>
    </row>
    <row r="6256" spans="1:3">
      <c r="A6256" s="2">
        <v>43489.023379629631</v>
      </c>
      <c r="B6256">
        <v>110</v>
      </c>
      <c r="C6256" s="3">
        <f t="shared" si="97"/>
        <v>6.1111111111111107</v>
      </c>
    </row>
    <row r="6257" spans="1:3">
      <c r="A6257" s="2">
        <v>43489.02685185185</v>
      </c>
      <c r="B6257">
        <v>110</v>
      </c>
      <c r="C6257" s="3">
        <f t="shared" si="97"/>
        <v>6.1111111111111107</v>
      </c>
    </row>
    <row r="6258" spans="1:3">
      <c r="A6258" s="2">
        <v>43489.030324074076</v>
      </c>
      <c r="B6258">
        <v>110</v>
      </c>
      <c r="C6258" s="3">
        <f t="shared" si="97"/>
        <v>6.1111111111111107</v>
      </c>
    </row>
    <row r="6259" spans="1:3">
      <c r="A6259" s="2">
        <v>43489.033796296295</v>
      </c>
      <c r="B6259">
        <v>110</v>
      </c>
      <c r="C6259" s="3">
        <f t="shared" si="97"/>
        <v>6.1111111111111107</v>
      </c>
    </row>
    <row r="6260" spans="1:3">
      <c r="A6260" s="2">
        <v>43489.037268518521</v>
      </c>
      <c r="B6260">
        <v>113</v>
      </c>
      <c r="C6260" s="3">
        <f t="shared" si="97"/>
        <v>6.2777777777777777</v>
      </c>
    </row>
    <row r="6261" spans="1:3">
      <c r="A6261" s="2">
        <v>43489.04074074074</v>
      </c>
      <c r="B6261">
        <v>115</v>
      </c>
      <c r="C6261" s="3">
        <f t="shared" si="97"/>
        <v>6.3888888888888893</v>
      </c>
    </row>
    <row r="6262" spans="1:3">
      <c r="A6262" s="2">
        <v>43489.044212962966</v>
      </c>
      <c r="B6262">
        <v>115</v>
      </c>
      <c r="C6262" s="3">
        <f t="shared" si="97"/>
        <v>6.3888888888888893</v>
      </c>
    </row>
    <row r="6263" spans="1:3">
      <c r="A6263" s="2">
        <v>43489.047685185185</v>
      </c>
      <c r="B6263">
        <v>116</v>
      </c>
      <c r="C6263" s="3">
        <f t="shared" si="97"/>
        <v>6.4444444444444446</v>
      </c>
    </row>
    <row r="6264" spans="1:3">
      <c r="A6264" s="2">
        <v>43489.051157407404</v>
      </c>
      <c r="B6264">
        <v>117</v>
      </c>
      <c r="C6264" s="3">
        <f t="shared" si="97"/>
        <v>6.5</v>
      </c>
    </row>
    <row r="6265" spans="1:3">
      <c r="A6265" s="2">
        <v>43489.054629629631</v>
      </c>
      <c r="B6265">
        <v>115</v>
      </c>
      <c r="C6265" s="3">
        <f t="shared" si="97"/>
        <v>6.3888888888888893</v>
      </c>
    </row>
    <row r="6266" spans="1:3">
      <c r="A6266" s="2">
        <v>43489.05810185185</v>
      </c>
      <c r="B6266">
        <v>113</v>
      </c>
      <c r="C6266" s="3">
        <f t="shared" si="97"/>
        <v>6.2777777777777777</v>
      </c>
    </row>
    <row r="6267" spans="1:3">
      <c r="A6267" s="2">
        <v>43489.061574074076</v>
      </c>
      <c r="B6267">
        <v>113</v>
      </c>
      <c r="C6267" s="3">
        <f t="shared" si="97"/>
        <v>6.2777777777777777</v>
      </c>
    </row>
    <row r="6268" spans="1:3">
      <c r="A6268" s="2">
        <v>43489.065046296295</v>
      </c>
      <c r="B6268">
        <v>114</v>
      </c>
      <c r="C6268" s="3">
        <f t="shared" si="97"/>
        <v>6.333333333333333</v>
      </c>
    </row>
    <row r="6269" spans="1:3">
      <c r="A6269" s="2">
        <v>43489.068518518521</v>
      </c>
      <c r="B6269">
        <v>121</v>
      </c>
      <c r="C6269" s="3">
        <f t="shared" si="97"/>
        <v>6.7222222222222223</v>
      </c>
    </row>
    <row r="6270" spans="1:3">
      <c r="A6270" s="2">
        <v>43489.07199074074</v>
      </c>
      <c r="B6270">
        <v>124</v>
      </c>
      <c r="C6270" s="3">
        <f t="shared" si="97"/>
        <v>6.8888888888888893</v>
      </c>
    </row>
    <row r="6271" spans="1:3">
      <c r="A6271" s="2">
        <v>43489.075462962966</v>
      </c>
      <c r="B6271">
        <v>124</v>
      </c>
      <c r="C6271" s="3">
        <f t="shared" si="97"/>
        <v>6.8888888888888893</v>
      </c>
    </row>
    <row r="6272" spans="1:3">
      <c r="A6272" s="2">
        <v>43489.078935185185</v>
      </c>
      <c r="B6272">
        <v>125</v>
      </c>
      <c r="C6272" s="3">
        <f t="shared" si="97"/>
        <v>6.9444444444444446</v>
      </c>
    </row>
    <row r="6273" spans="1:3">
      <c r="A6273" s="2">
        <v>43489.082407407404</v>
      </c>
      <c r="B6273">
        <v>126</v>
      </c>
      <c r="C6273" s="3">
        <f t="shared" si="97"/>
        <v>7</v>
      </c>
    </row>
    <row r="6274" spans="1:3">
      <c r="A6274" s="2">
        <v>43489.085879629631</v>
      </c>
      <c r="B6274">
        <v>126</v>
      </c>
      <c r="C6274" s="3">
        <f t="shared" si="97"/>
        <v>7</v>
      </c>
    </row>
    <row r="6275" spans="1:3">
      <c r="A6275" s="2">
        <v>43489.08935185185</v>
      </c>
      <c r="B6275">
        <v>125</v>
      </c>
      <c r="C6275" s="3">
        <f t="shared" ref="C6275:C6338" si="98">(B6275/18)</f>
        <v>6.9444444444444446</v>
      </c>
    </row>
    <row r="6276" spans="1:3">
      <c r="A6276" s="2">
        <v>43489.092824074076</v>
      </c>
      <c r="B6276">
        <v>125</v>
      </c>
      <c r="C6276" s="3">
        <f t="shared" si="98"/>
        <v>6.9444444444444446</v>
      </c>
    </row>
    <row r="6277" spans="1:3">
      <c r="A6277" s="2">
        <v>43489.096296296295</v>
      </c>
      <c r="B6277">
        <v>125</v>
      </c>
      <c r="C6277" s="3">
        <f t="shared" si="98"/>
        <v>6.9444444444444446</v>
      </c>
    </row>
    <row r="6278" spans="1:3">
      <c r="A6278" s="2">
        <v>43489.099768518521</v>
      </c>
      <c r="B6278">
        <v>124</v>
      </c>
      <c r="C6278" s="3">
        <f t="shared" si="98"/>
        <v>6.8888888888888893</v>
      </c>
    </row>
    <row r="6279" spans="1:3">
      <c r="A6279" s="2">
        <v>43489.10324074074</v>
      </c>
      <c r="B6279">
        <v>124</v>
      </c>
      <c r="C6279" s="3">
        <f t="shared" si="98"/>
        <v>6.8888888888888893</v>
      </c>
    </row>
    <row r="6280" spans="1:3">
      <c r="A6280" s="2">
        <v>43489.106712962966</v>
      </c>
      <c r="B6280">
        <v>124</v>
      </c>
      <c r="C6280" s="3">
        <f t="shared" si="98"/>
        <v>6.8888888888888893</v>
      </c>
    </row>
    <row r="6281" spans="1:3">
      <c r="A6281" s="2">
        <v>43489.110185185185</v>
      </c>
      <c r="B6281">
        <v>124</v>
      </c>
      <c r="C6281" s="3">
        <f t="shared" si="98"/>
        <v>6.8888888888888893</v>
      </c>
    </row>
    <row r="6282" spans="1:3">
      <c r="A6282" s="2">
        <v>43489.113657407404</v>
      </c>
      <c r="B6282">
        <v>130</v>
      </c>
      <c r="C6282" s="3">
        <f t="shared" si="98"/>
        <v>7.2222222222222223</v>
      </c>
    </row>
    <row r="6283" spans="1:3">
      <c r="A6283" s="2">
        <v>43489.117129629631</v>
      </c>
      <c r="B6283">
        <v>139</v>
      </c>
      <c r="C6283" s="3">
        <f t="shared" si="98"/>
        <v>7.7222222222222223</v>
      </c>
    </row>
    <row r="6284" spans="1:3">
      <c r="A6284" s="2">
        <v>43489.12060185185</v>
      </c>
      <c r="B6284">
        <v>140</v>
      </c>
      <c r="C6284" s="3">
        <f t="shared" si="98"/>
        <v>7.7777777777777777</v>
      </c>
    </row>
    <row r="6285" spans="1:3">
      <c r="A6285" s="2">
        <v>43489.124074074076</v>
      </c>
      <c r="B6285">
        <v>141</v>
      </c>
      <c r="C6285" s="3">
        <f t="shared" si="98"/>
        <v>7.833333333333333</v>
      </c>
    </row>
    <row r="6286" spans="1:3">
      <c r="A6286" s="2">
        <v>43489.127546296295</v>
      </c>
      <c r="B6286">
        <v>142</v>
      </c>
      <c r="C6286" s="3">
        <f t="shared" si="98"/>
        <v>7.8888888888888893</v>
      </c>
    </row>
    <row r="6287" spans="1:3">
      <c r="A6287" s="2">
        <v>43489.131018518521</v>
      </c>
      <c r="B6287">
        <v>143</v>
      </c>
      <c r="C6287" s="3">
        <f t="shared" si="98"/>
        <v>7.9444444444444446</v>
      </c>
    </row>
    <row r="6288" spans="1:3">
      <c r="A6288" s="2">
        <v>43489.13449074074</v>
      </c>
      <c r="B6288">
        <v>143</v>
      </c>
      <c r="C6288" s="3">
        <f t="shared" si="98"/>
        <v>7.9444444444444446</v>
      </c>
    </row>
    <row r="6289" spans="1:3">
      <c r="A6289" s="2">
        <v>43489.137962962966</v>
      </c>
      <c r="B6289">
        <v>145</v>
      </c>
      <c r="C6289" s="3">
        <f t="shared" si="98"/>
        <v>8.0555555555555554</v>
      </c>
    </row>
    <row r="6290" spans="1:3">
      <c r="A6290" s="2">
        <v>43489.141435185185</v>
      </c>
      <c r="B6290">
        <v>150</v>
      </c>
      <c r="C6290" s="3">
        <f t="shared" si="98"/>
        <v>8.3333333333333339</v>
      </c>
    </row>
    <row r="6291" spans="1:3">
      <c r="A6291" s="2">
        <v>43489.144907407404</v>
      </c>
      <c r="B6291">
        <v>151</v>
      </c>
      <c r="C6291" s="3">
        <f t="shared" si="98"/>
        <v>8.3888888888888893</v>
      </c>
    </row>
    <row r="6292" spans="1:3">
      <c r="A6292" s="2">
        <v>43489.148379629631</v>
      </c>
      <c r="B6292">
        <v>151</v>
      </c>
      <c r="C6292" s="3">
        <f t="shared" si="98"/>
        <v>8.3888888888888893</v>
      </c>
    </row>
    <row r="6293" spans="1:3">
      <c r="A6293" s="2">
        <v>43489.15185185185</v>
      </c>
      <c r="B6293">
        <v>152</v>
      </c>
      <c r="C6293" s="3">
        <f t="shared" si="98"/>
        <v>8.4444444444444446</v>
      </c>
    </row>
    <row r="6294" spans="1:3">
      <c r="A6294" s="2">
        <v>43489.155324074076</v>
      </c>
      <c r="B6294">
        <v>153</v>
      </c>
      <c r="C6294" s="3">
        <f t="shared" si="98"/>
        <v>8.5</v>
      </c>
    </row>
    <row r="6295" spans="1:3">
      <c r="A6295" s="2">
        <v>43489.158796296295</v>
      </c>
      <c r="B6295">
        <v>150</v>
      </c>
      <c r="C6295" s="3">
        <f t="shared" si="98"/>
        <v>8.3333333333333339</v>
      </c>
    </row>
    <row r="6296" spans="1:3">
      <c r="A6296" s="2">
        <v>43489.162268518521</v>
      </c>
      <c r="B6296">
        <v>149</v>
      </c>
      <c r="C6296" s="3">
        <f t="shared" si="98"/>
        <v>8.2777777777777786</v>
      </c>
    </row>
    <row r="6297" spans="1:3">
      <c r="A6297" s="2">
        <v>43489.16574074074</v>
      </c>
      <c r="B6297">
        <v>148</v>
      </c>
      <c r="C6297" s="3">
        <f t="shared" si="98"/>
        <v>8.2222222222222214</v>
      </c>
    </row>
    <row r="6298" spans="1:3">
      <c r="A6298" s="2">
        <v>43489.169212962966</v>
      </c>
      <c r="B6298">
        <v>144</v>
      </c>
      <c r="C6298" s="3">
        <f t="shared" si="98"/>
        <v>8</v>
      </c>
    </row>
    <row r="6299" spans="1:3">
      <c r="A6299" s="2">
        <v>43489.172685185185</v>
      </c>
      <c r="B6299">
        <v>142</v>
      </c>
      <c r="C6299" s="3">
        <f t="shared" si="98"/>
        <v>7.8888888888888893</v>
      </c>
    </row>
    <row r="6300" spans="1:3">
      <c r="A6300" s="2">
        <v>43489.176168981481</v>
      </c>
      <c r="B6300">
        <v>140</v>
      </c>
      <c r="C6300" s="3">
        <f t="shared" si="98"/>
        <v>7.7777777777777777</v>
      </c>
    </row>
    <row r="6301" spans="1:3">
      <c r="A6301" s="2">
        <v>43489.1796412037</v>
      </c>
      <c r="B6301">
        <v>146</v>
      </c>
      <c r="C6301" s="3">
        <f t="shared" si="98"/>
        <v>8.1111111111111107</v>
      </c>
    </row>
    <row r="6302" spans="1:3">
      <c r="A6302" s="2">
        <v>43489.183113425926</v>
      </c>
      <c r="B6302">
        <v>149</v>
      </c>
      <c r="C6302" s="3">
        <f t="shared" si="98"/>
        <v>8.2777777777777786</v>
      </c>
    </row>
    <row r="6303" spans="1:3">
      <c r="A6303" s="2">
        <v>43489.186585648145</v>
      </c>
      <c r="B6303">
        <v>148</v>
      </c>
      <c r="C6303" s="3">
        <f t="shared" si="98"/>
        <v>8.2222222222222214</v>
      </c>
    </row>
    <row r="6304" spans="1:3">
      <c r="A6304" s="2">
        <v>43489.190057870372</v>
      </c>
      <c r="B6304">
        <v>148</v>
      </c>
      <c r="C6304" s="3">
        <f t="shared" si="98"/>
        <v>8.2222222222222214</v>
      </c>
    </row>
    <row r="6305" spans="1:3">
      <c r="A6305" s="2">
        <v>43489.193530092591</v>
      </c>
      <c r="B6305">
        <v>145</v>
      </c>
      <c r="C6305" s="3">
        <f t="shared" si="98"/>
        <v>8.0555555555555554</v>
      </c>
    </row>
    <row r="6306" spans="1:3">
      <c r="A6306" s="2">
        <v>43489.197002314817</v>
      </c>
      <c r="B6306">
        <v>138</v>
      </c>
      <c r="C6306" s="3">
        <f t="shared" si="98"/>
        <v>7.666666666666667</v>
      </c>
    </row>
    <row r="6307" spans="1:3">
      <c r="A6307" s="2">
        <v>43489.200474537036</v>
      </c>
      <c r="B6307">
        <v>132</v>
      </c>
      <c r="C6307" s="3">
        <f t="shared" si="98"/>
        <v>7.333333333333333</v>
      </c>
    </row>
    <row r="6308" spans="1:3">
      <c r="A6308" s="2">
        <v>43489.203946759262</v>
      </c>
      <c r="B6308">
        <v>127</v>
      </c>
      <c r="C6308" s="3">
        <f t="shared" si="98"/>
        <v>7.0555555555555554</v>
      </c>
    </row>
    <row r="6309" spans="1:3">
      <c r="A6309" s="2">
        <v>43489.207418981481</v>
      </c>
      <c r="B6309">
        <v>125</v>
      </c>
      <c r="C6309" s="3">
        <f t="shared" si="98"/>
        <v>6.9444444444444446</v>
      </c>
    </row>
    <row r="6310" spans="1:3">
      <c r="A6310" s="2">
        <v>43489.2108912037</v>
      </c>
      <c r="B6310">
        <v>122</v>
      </c>
      <c r="C6310" s="3">
        <f t="shared" si="98"/>
        <v>6.7777777777777777</v>
      </c>
    </row>
    <row r="6311" spans="1:3">
      <c r="A6311" s="2">
        <v>43489.214363425926</v>
      </c>
      <c r="B6311">
        <v>119</v>
      </c>
      <c r="C6311" s="3">
        <f t="shared" si="98"/>
        <v>6.6111111111111107</v>
      </c>
    </row>
    <row r="6312" spans="1:3">
      <c r="A6312" s="2">
        <v>43489.217835648145</v>
      </c>
      <c r="B6312">
        <v>117</v>
      </c>
      <c r="C6312" s="3">
        <f t="shared" si="98"/>
        <v>6.5</v>
      </c>
    </row>
    <row r="6313" spans="1:3">
      <c r="A6313" s="2">
        <v>43489.221307870372</v>
      </c>
      <c r="B6313">
        <v>120</v>
      </c>
      <c r="C6313" s="3">
        <f t="shared" si="98"/>
        <v>6.666666666666667</v>
      </c>
    </row>
    <row r="6314" spans="1:3">
      <c r="A6314" s="2">
        <v>43489.224780092591</v>
      </c>
      <c r="B6314">
        <v>122</v>
      </c>
      <c r="C6314" s="3">
        <f t="shared" si="98"/>
        <v>6.7777777777777777</v>
      </c>
    </row>
    <row r="6315" spans="1:3">
      <c r="A6315" s="2">
        <v>43489.228252314817</v>
      </c>
      <c r="B6315">
        <v>121</v>
      </c>
      <c r="C6315" s="3">
        <f t="shared" si="98"/>
        <v>6.7222222222222223</v>
      </c>
    </row>
    <row r="6316" spans="1:3">
      <c r="A6316" s="2">
        <v>43489.231724537036</v>
      </c>
      <c r="B6316">
        <v>121</v>
      </c>
      <c r="C6316" s="3">
        <f t="shared" si="98"/>
        <v>6.7222222222222223</v>
      </c>
    </row>
    <row r="6317" spans="1:3">
      <c r="A6317" s="2">
        <v>43489.235196759262</v>
      </c>
      <c r="B6317">
        <v>122</v>
      </c>
      <c r="C6317" s="3">
        <f t="shared" si="98"/>
        <v>6.7777777777777777</v>
      </c>
    </row>
    <row r="6318" spans="1:3">
      <c r="A6318" s="2">
        <v>43489.238668981481</v>
      </c>
      <c r="B6318">
        <v>123</v>
      </c>
      <c r="C6318" s="3">
        <f t="shared" si="98"/>
        <v>6.833333333333333</v>
      </c>
    </row>
    <row r="6319" spans="1:3">
      <c r="A6319" s="2">
        <v>43489.2421412037</v>
      </c>
      <c r="B6319">
        <v>124</v>
      </c>
      <c r="C6319" s="3">
        <f t="shared" si="98"/>
        <v>6.8888888888888893</v>
      </c>
    </row>
    <row r="6320" spans="1:3">
      <c r="A6320" s="2">
        <v>43489.245613425926</v>
      </c>
      <c r="B6320">
        <v>127</v>
      </c>
      <c r="C6320" s="3">
        <f t="shared" si="98"/>
        <v>7.0555555555555554</v>
      </c>
    </row>
    <row r="6321" spans="1:3">
      <c r="A6321" s="2">
        <v>43489.249085648145</v>
      </c>
      <c r="B6321">
        <v>130</v>
      </c>
      <c r="C6321" s="3">
        <f t="shared" si="98"/>
        <v>7.2222222222222223</v>
      </c>
    </row>
    <row r="6322" spans="1:3">
      <c r="A6322" s="2">
        <v>43489.252557870372</v>
      </c>
      <c r="B6322">
        <v>129</v>
      </c>
      <c r="C6322" s="3">
        <f t="shared" si="98"/>
        <v>7.166666666666667</v>
      </c>
    </row>
    <row r="6323" spans="1:3">
      <c r="A6323" s="2">
        <v>43489.256030092591</v>
      </c>
      <c r="B6323">
        <v>129</v>
      </c>
      <c r="C6323" s="3">
        <f t="shared" si="98"/>
        <v>7.166666666666667</v>
      </c>
    </row>
    <row r="6324" spans="1:3">
      <c r="A6324" s="2">
        <v>43489.259502314817</v>
      </c>
      <c r="B6324">
        <v>128</v>
      </c>
      <c r="C6324" s="3">
        <f t="shared" si="98"/>
        <v>7.1111111111111107</v>
      </c>
    </row>
    <row r="6325" spans="1:3">
      <c r="A6325" s="2">
        <v>43489.262974537036</v>
      </c>
      <c r="B6325">
        <v>128</v>
      </c>
      <c r="C6325" s="3">
        <f t="shared" si="98"/>
        <v>7.1111111111111107</v>
      </c>
    </row>
    <row r="6326" spans="1:3">
      <c r="A6326" s="2">
        <v>43489.266446759262</v>
      </c>
      <c r="B6326">
        <v>127</v>
      </c>
      <c r="C6326" s="3">
        <f t="shared" si="98"/>
        <v>7.0555555555555554</v>
      </c>
    </row>
    <row r="6327" spans="1:3">
      <c r="A6327" s="2">
        <v>43489.269918981481</v>
      </c>
      <c r="B6327">
        <v>122</v>
      </c>
      <c r="C6327" s="3">
        <f t="shared" si="98"/>
        <v>6.7777777777777777</v>
      </c>
    </row>
    <row r="6328" spans="1:3">
      <c r="A6328" s="2">
        <v>43489.2733912037</v>
      </c>
      <c r="B6328">
        <v>116</v>
      </c>
      <c r="C6328" s="3">
        <f t="shared" si="98"/>
        <v>6.4444444444444446</v>
      </c>
    </row>
    <row r="6329" spans="1:3">
      <c r="A6329" s="2">
        <v>43489.276863425926</v>
      </c>
      <c r="B6329">
        <v>111</v>
      </c>
      <c r="C6329" s="3">
        <f t="shared" si="98"/>
        <v>6.166666666666667</v>
      </c>
    </row>
    <row r="6330" spans="1:3">
      <c r="A6330" s="2">
        <v>43489.280335648145</v>
      </c>
      <c r="B6330">
        <v>109</v>
      </c>
      <c r="C6330" s="3">
        <f t="shared" si="98"/>
        <v>6.0555555555555554</v>
      </c>
    </row>
    <row r="6331" spans="1:3">
      <c r="A6331" s="2">
        <v>43489.283807870372</v>
      </c>
      <c r="B6331">
        <v>106</v>
      </c>
      <c r="C6331" s="3">
        <f t="shared" si="98"/>
        <v>5.8888888888888893</v>
      </c>
    </row>
    <row r="6332" spans="1:3">
      <c r="A6332" s="2">
        <v>43489.287280092591</v>
      </c>
      <c r="B6332">
        <v>107</v>
      </c>
      <c r="C6332" s="3">
        <f t="shared" si="98"/>
        <v>5.9444444444444446</v>
      </c>
    </row>
    <row r="6333" spans="1:3">
      <c r="A6333" s="2">
        <v>43489.290752314817</v>
      </c>
      <c r="B6333">
        <v>111</v>
      </c>
      <c r="C6333" s="3">
        <f t="shared" si="98"/>
        <v>6.166666666666667</v>
      </c>
    </row>
    <row r="6334" spans="1:3">
      <c r="A6334" s="2">
        <v>43489.294224537036</v>
      </c>
      <c r="B6334">
        <v>112</v>
      </c>
      <c r="C6334" s="3">
        <f t="shared" si="98"/>
        <v>6.2222222222222223</v>
      </c>
    </row>
    <row r="6335" spans="1:3">
      <c r="A6335" s="2">
        <v>43489.297696759262</v>
      </c>
      <c r="B6335">
        <v>111</v>
      </c>
      <c r="C6335" s="3">
        <f t="shared" si="98"/>
        <v>6.166666666666667</v>
      </c>
    </row>
    <row r="6336" spans="1:3">
      <c r="A6336" s="2">
        <v>43489.301168981481</v>
      </c>
      <c r="B6336">
        <v>111</v>
      </c>
      <c r="C6336" s="3">
        <f t="shared" si="98"/>
        <v>6.166666666666667</v>
      </c>
    </row>
    <row r="6337" spans="1:3">
      <c r="A6337" s="2">
        <v>43489.3046412037</v>
      </c>
      <c r="B6337">
        <v>111</v>
      </c>
      <c r="C6337" s="3">
        <f t="shared" si="98"/>
        <v>6.166666666666667</v>
      </c>
    </row>
    <row r="6338" spans="1:3">
      <c r="A6338" s="2">
        <v>43489.308113425926</v>
      </c>
      <c r="B6338">
        <v>111</v>
      </c>
      <c r="C6338" s="3">
        <f t="shared" si="98"/>
        <v>6.166666666666667</v>
      </c>
    </row>
    <row r="6339" spans="1:3">
      <c r="A6339" s="2">
        <v>43489.311585648145</v>
      </c>
      <c r="B6339">
        <v>110</v>
      </c>
      <c r="C6339" s="3">
        <f t="shared" ref="C6339:C6402" si="99">(B6339/18)</f>
        <v>6.1111111111111107</v>
      </c>
    </row>
    <row r="6340" spans="1:3">
      <c r="A6340" s="2">
        <v>43489.315057870372</v>
      </c>
      <c r="B6340">
        <v>110</v>
      </c>
      <c r="C6340" s="3">
        <f t="shared" si="99"/>
        <v>6.1111111111111107</v>
      </c>
    </row>
    <row r="6341" spans="1:3">
      <c r="A6341" s="2">
        <v>43489.318530092591</v>
      </c>
      <c r="B6341">
        <v>111</v>
      </c>
      <c r="C6341" s="3">
        <f t="shared" si="99"/>
        <v>6.166666666666667</v>
      </c>
    </row>
    <row r="6342" spans="1:3">
      <c r="A6342" s="2">
        <v>43489.322002314817</v>
      </c>
      <c r="B6342">
        <v>116</v>
      </c>
      <c r="C6342" s="3">
        <f t="shared" si="99"/>
        <v>6.4444444444444446</v>
      </c>
    </row>
    <row r="6343" spans="1:3">
      <c r="A6343" s="2">
        <v>43489.325474537036</v>
      </c>
      <c r="B6343">
        <v>118</v>
      </c>
      <c r="C6343" s="3">
        <f t="shared" si="99"/>
        <v>6.5555555555555554</v>
      </c>
    </row>
    <row r="6344" spans="1:3">
      <c r="A6344" s="2">
        <v>43489.328946759262</v>
      </c>
      <c r="B6344">
        <v>114</v>
      </c>
      <c r="C6344" s="3">
        <f t="shared" si="99"/>
        <v>6.333333333333333</v>
      </c>
    </row>
    <row r="6345" spans="1:3">
      <c r="A6345" s="2">
        <v>43489.332418981481</v>
      </c>
      <c r="B6345">
        <v>109</v>
      </c>
      <c r="C6345" s="3">
        <f t="shared" si="99"/>
        <v>6.0555555555555554</v>
      </c>
    </row>
    <row r="6346" spans="1:3">
      <c r="A6346" s="2">
        <v>43489.3358912037</v>
      </c>
      <c r="B6346">
        <v>109</v>
      </c>
      <c r="C6346" s="3">
        <f t="shared" si="99"/>
        <v>6.0555555555555554</v>
      </c>
    </row>
    <row r="6347" spans="1:3">
      <c r="A6347" s="2">
        <v>43489.339363425926</v>
      </c>
      <c r="B6347">
        <v>114</v>
      </c>
      <c r="C6347" s="3">
        <f t="shared" si="99"/>
        <v>6.333333333333333</v>
      </c>
    </row>
    <row r="6348" spans="1:3">
      <c r="A6348" s="2">
        <v>43489.342835648145</v>
      </c>
      <c r="B6348">
        <v>113</v>
      </c>
      <c r="C6348" s="3">
        <f t="shared" si="99"/>
        <v>6.2777777777777777</v>
      </c>
    </row>
    <row r="6349" spans="1:3">
      <c r="A6349" s="2">
        <v>43489.346307870372</v>
      </c>
      <c r="B6349">
        <v>113</v>
      </c>
      <c r="C6349" s="3">
        <f t="shared" si="99"/>
        <v>6.2777777777777777</v>
      </c>
    </row>
    <row r="6350" spans="1:3">
      <c r="A6350" s="2">
        <v>43489.349780092591</v>
      </c>
      <c r="B6350">
        <v>113</v>
      </c>
      <c r="C6350" s="3">
        <f t="shared" si="99"/>
        <v>6.2777777777777777</v>
      </c>
    </row>
    <row r="6351" spans="1:3">
      <c r="A6351" s="2">
        <v>43489.353252314817</v>
      </c>
      <c r="B6351">
        <v>114</v>
      </c>
      <c r="C6351" s="3">
        <f t="shared" si="99"/>
        <v>6.333333333333333</v>
      </c>
    </row>
    <row r="6352" spans="1:3">
      <c r="A6352" s="2">
        <v>43489.356724537036</v>
      </c>
      <c r="B6352">
        <v>121</v>
      </c>
      <c r="C6352" s="3">
        <f t="shared" si="99"/>
        <v>6.7222222222222223</v>
      </c>
    </row>
    <row r="6353" spans="1:3">
      <c r="A6353" s="2">
        <v>43489.360196759262</v>
      </c>
      <c r="B6353">
        <v>124</v>
      </c>
      <c r="C6353" s="3">
        <f t="shared" si="99"/>
        <v>6.8888888888888893</v>
      </c>
    </row>
    <row r="6354" spans="1:3">
      <c r="A6354" s="2">
        <v>43489.363668981481</v>
      </c>
      <c r="B6354">
        <v>126</v>
      </c>
      <c r="C6354" s="3">
        <f t="shared" si="99"/>
        <v>7</v>
      </c>
    </row>
    <row r="6355" spans="1:3">
      <c r="A6355" s="2">
        <v>43489.3671412037</v>
      </c>
      <c r="B6355">
        <v>127</v>
      </c>
      <c r="C6355" s="3">
        <f t="shared" si="99"/>
        <v>7.0555555555555554</v>
      </c>
    </row>
    <row r="6356" spans="1:3">
      <c r="A6356" s="2">
        <v>43489.370613425926</v>
      </c>
      <c r="B6356">
        <v>130</v>
      </c>
      <c r="C6356" s="3">
        <f t="shared" si="99"/>
        <v>7.2222222222222223</v>
      </c>
    </row>
    <row r="6357" spans="1:3">
      <c r="A6357" s="2">
        <v>43489.384502314817</v>
      </c>
      <c r="B6357">
        <v>158</v>
      </c>
      <c r="C6357" s="3">
        <f t="shared" si="99"/>
        <v>8.7777777777777786</v>
      </c>
    </row>
    <row r="6358" spans="1:3">
      <c r="A6358" s="2">
        <v>43489.387974537036</v>
      </c>
      <c r="B6358">
        <v>155</v>
      </c>
      <c r="C6358" s="3">
        <f t="shared" si="99"/>
        <v>8.6111111111111107</v>
      </c>
    </row>
    <row r="6359" spans="1:3">
      <c r="A6359" s="2">
        <v>43489.391446759262</v>
      </c>
      <c r="B6359">
        <v>152</v>
      </c>
      <c r="C6359" s="3">
        <f t="shared" si="99"/>
        <v>8.4444444444444446</v>
      </c>
    </row>
    <row r="6360" spans="1:3">
      <c r="A6360" s="2">
        <v>43489.394918981481</v>
      </c>
      <c r="B6360">
        <v>155</v>
      </c>
      <c r="C6360" s="3">
        <f t="shared" si="99"/>
        <v>8.6111111111111107</v>
      </c>
    </row>
    <row r="6361" spans="1:3">
      <c r="A6361" s="2">
        <v>43489.3983912037</v>
      </c>
      <c r="B6361">
        <v>169</v>
      </c>
      <c r="C6361" s="3">
        <f t="shared" si="99"/>
        <v>9.3888888888888893</v>
      </c>
    </row>
    <row r="6362" spans="1:3">
      <c r="A6362" s="2">
        <v>43489.401863425926</v>
      </c>
      <c r="B6362">
        <v>181</v>
      </c>
      <c r="C6362" s="3">
        <f t="shared" si="99"/>
        <v>10.055555555555555</v>
      </c>
    </row>
    <row r="6363" spans="1:3">
      <c r="A6363" s="2">
        <v>43489.405335648145</v>
      </c>
      <c r="B6363">
        <v>186</v>
      </c>
      <c r="C6363" s="3">
        <f t="shared" si="99"/>
        <v>10.333333333333334</v>
      </c>
    </row>
    <row r="6364" spans="1:3">
      <c r="A6364" s="2">
        <v>43489.408807870372</v>
      </c>
      <c r="B6364">
        <v>192</v>
      </c>
      <c r="C6364" s="3">
        <f t="shared" si="99"/>
        <v>10.666666666666666</v>
      </c>
    </row>
    <row r="6365" spans="1:3">
      <c r="A6365" s="2">
        <v>43489.412280092591</v>
      </c>
      <c r="B6365">
        <v>198</v>
      </c>
      <c r="C6365" s="3">
        <f t="shared" si="99"/>
        <v>11</v>
      </c>
    </row>
    <row r="6366" spans="1:3">
      <c r="A6366" s="2">
        <v>43489.415752314817</v>
      </c>
      <c r="B6366">
        <v>203</v>
      </c>
      <c r="C6366" s="3">
        <f t="shared" si="99"/>
        <v>11.277777777777779</v>
      </c>
    </row>
    <row r="6367" spans="1:3">
      <c r="A6367" s="2">
        <v>43489.419224537036</v>
      </c>
      <c r="B6367">
        <v>207</v>
      </c>
      <c r="C6367" s="3">
        <f t="shared" si="99"/>
        <v>11.5</v>
      </c>
    </row>
    <row r="6368" spans="1:3">
      <c r="A6368" s="2">
        <v>43489.422696759262</v>
      </c>
      <c r="B6368">
        <v>211</v>
      </c>
      <c r="C6368" s="3">
        <f t="shared" si="99"/>
        <v>11.722222222222221</v>
      </c>
    </row>
    <row r="6369" spans="1:3">
      <c r="A6369" s="2">
        <v>43489.426180555558</v>
      </c>
      <c r="B6369">
        <v>215</v>
      </c>
      <c r="C6369" s="3">
        <f t="shared" si="99"/>
        <v>11.944444444444445</v>
      </c>
    </row>
    <row r="6370" spans="1:3">
      <c r="A6370" s="2">
        <v>43489.429652777777</v>
      </c>
      <c r="B6370">
        <v>216</v>
      </c>
      <c r="C6370" s="3">
        <f t="shared" si="99"/>
        <v>12</v>
      </c>
    </row>
    <row r="6371" spans="1:3">
      <c r="A6371" s="2">
        <v>43489.433125000003</v>
      </c>
      <c r="B6371">
        <v>208</v>
      </c>
      <c r="C6371" s="3">
        <f t="shared" si="99"/>
        <v>11.555555555555555</v>
      </c>
    </row>
    <row r="6372" spans="1:3">
      <c r="A6372" s="2">
        <v>43489.436597222222</v>
      </c>
      <c r="B6372">
        <v>206</v>
      </c>
      <c r="C6372" s="3">
        <f t="shared" si="99"/>
        <v>11.444444444444445</v>
      </c>
    </row>
    <row r="6373" spans="1:3">
      <c r="A6373" s="2">
        <v>43489.440069444441</v>
      </c>
      <c r="B6373">
        <v>213</v>
      </c>
      <c r="C6373" s="3">
        <f t="shared" si="99"/>
        <v>11.833333333333334</v>
      </c>
    </row>
    <row r="6374" spans="1:3">
      <c r="A6374" s="2">
        <v>43489.443541666667</v>
      </c>
      <c r="B6374">
        <v>218</v>
      </c>
      <c r="C6374" s="3">
        <f t="shared" si="99"/>
        <v>12.111111111111111</v>
      </c>
    </row>
    <row r="6375" spans="1:3">
      <c r="A6375" s="2">
        <v>43489.447013888886</v>
      </c>
      <c r="B6375">
        <v>218</v>
      </c>
      <c r="C6375" s="3">
        <f t="shared" si="99"/>
        <v>12.111111111111111</v>
      </c>
    </row>
    <row r="6376" spans="1:3">
      <c r="A6376" s="2">
        <v>43489.450486111113</v>
      </c>
      <c r="B6376">
        <v>219</v>
      </c>
      <c r="C6376" s="3">
        <f t="shared" si="99"/>
        <v>12.166666666666666</v>
      </c>
    </row>
    <row r="6377" spans="1:3">
      <c r="A6377" s="2">
        <v>43489.453958333332</v>
      </c>
      <c r="B6377">
        <v>222</v>
      </c>
      <c r="C6377" s="3">
        <f t="shared" si="99"/>
        <v>12.333333333333334</v>
      </c>
    </row>
    <row r="6378" spans="1:3">
      <c r="A6378" s="2">
        <v>43489.457430555558</v>
      </c>
      <c r="B6378">
        <v>222</v>
      </c>
      <c r="C6378" s="3">
        <f t="shared" si="99"/>
        <v>12.333333333333334</v>
      </c>
    </row>
    <row r="6379" spans="1:3">
      <c r="A6379" s="2">
        <v>43489.460902777777</v>
      </c>
      <c r="B6379">
        <v>219</v>
      </c>
      <c r="C6379" s="3">
        <f t="shared" si="99"/>
        <v>12.166666666666666</v>
      </c>
    </row>
    <row r="6380" spans="1:3">
      <c r="A6380" s="2">
        <v>43489.464375000003</v>
      </c>
      <c r="B6380">
        <v>216</v>
      </c>
      <c r="C6380" s="3">
        <f t="shared" si="99"/>
        <v>12</v>
      </c>
    </row>
    <row r="6381" spans="1:3">
      <c r="A6381" s="2">
        <v>43489.467847222222</v>
      </c>
      <c r="B6381">
        <v>211</v>
      </c>
      <c r="C6381" s="3">
        <f t="shared" si="99"/>
        <v>11.722222222222221</v>
      </c>
    </row>
    <row r="6382" spans="1:3">
      <c r="A6382" s="2">
        <v>43489.471319444441</v>
      </c>
      <c r="B6382">
        <v>203</v>
      </c>
      <c r="C6382" s="3">
        <f t="shared" si="99"/>
        <v>11.277777777777779</v>
      </c>
    </row>
    <row r="6383" spans="1:3">
      <c r="A6383" s="2">
        <v>43489.474791666667</v>
      </c>
      <c r="B6383">
        <v>198</v>
      </c>
      <c r="C6383" s="3">
        <f t="shared" si="99"/>
        <v>11</v>
      </c>
    </row>
    <row r="6384" spans="1:3">
      <c r="A6384" s="2">
        <v>43489.478263888886</v>
      </c>
      <c r="B6384">
        <v>199</v>
      </c>
      <c r="C6384" s="3">
        <f t="shared" si="99"/>
        <v>11.055555555555555</v>
      </c>
    </row>
    <row r="6385" spans="1:3">
      <c r="A6385" s="2">
        <v>43489.481736111113</v>
      </c>
      <c r="B6385">
        <v>196</v>
      </c>
      <c r="C6385" s="3">
        <f t="shared" si="99"/>
        <v>10.888888888888889</v>
      </c>
    </row>
    <row r="6386" spans="1:3">
      <c r="A6386" s="2">
        <v>43489.485208333332</v>
      </c>
      <c r="B6386">
        <v>196</v>
      </c>
      <c r="C6386" s="3">
        <f t="shared" si="99"/>
        <v>10.888888888888889</v>
      </c>
    </row>
    <row r="6387" spans="1:3">
      <c r="A6387" s="2">
        <v>43489.488680555558</v>
      </c>
      <c r="B6387">
        <v>196</v>
      </c>
      <c r="C6387" s="3">
        <f t="shared" si="99"/>
        <v>10.888888888888889</v>
      </c>
    </row>
    <row r="6388" spans="1:3">
      <c r="A6388" s="2">
        <v>43489.492152777777</v>
      </c>
      <c r="B6388">
        <v>194</v>
      </c>
      <c r="C6388" s="3">
        <f t="shared" si="99"/>
        <v>10.777777777777779</v>
      </c>
    </row>
    <row r="6389" spans="1:3">
      <c r="A6389" s="2">
        <v>43489.495625000003</v>
      </c>
      <c r="B6389">
        <v>193</v>
      </c>
      <c r="C6389" s="3">
        <f t="shared" si="99"/>
        <v>10.722222222222221</v>
      </c>
    </row>
    <row r="6390" spans="1:3">
      <c r="A6390" s="2">
        <v>43489.499097222222</v>
      </c>
      <c r="B6390">
        <v>192</v>
      </c>
      <c r="C6390" s="3">
        <f t="shared" si="99"/>
        <v>10.666666666666666</v>
      </c>
    </row>
    <row r="6391" spans="1:3">
      <c r="A6391" s="2">
        <v>43489.502569444441</v>
      </c>
      <c r="B6391">
        <v>190</v>
      </c>
      <c r="C6391" s="3">
        <f t="shared" si="99"/>
        <v>10.555555555555555</v>
      </c>
    </row>
    <row r="6392" spans="1:3">
      <c r="A6392" s="2">
        <v>43489.506041666667</v>
      </c>
      <c r="B6392">
        <v>187</v>
      </c>
      <c r="C6392" s="3">
        <f t="shared" si="99"/>
        <v>10.388888888888889</v>
      </c>
    </row>
    <row r="6393" spans="1:3">
      <c r="A6393" s="2">
        <v>43489.509513888886</v>
      </c>
      <c r="B6393">
        <v>182</v>
      </c>
      <c r="C6393" s="3">
        <f t="shared" si="99"/>
        <v>10.111111111111111</v>
      </c>
    </row>
    <row r="6394" spans="1:3">
      <c r="A6394" s="2">
        <v>43489.512986111113</v>
      </c>
      <c r="B6394">
        <v>178</v>
      </c>
      <c r="C6394" s="3">
        <f t="shared" si="99"/>
        <v>9.8888888888888893</v>
      </c>
    </row>
    <row r="6395" spans="1:3">
      <c r="A6395" s="2">
        <v>43489.516458333332</v>
      </c>
      <c r="B6395">
        <v>174</v>
      </c>
      <c r="C6395" s="3">
        <f t="shared" si="99"/>
        <v>9.6666666666666661</v>
      </c>
    </row>
    <row r="6396" spans="1:3">
      <c r="A6396" s="2">
        <v>43489.519930555558</v>
      </c>
      <c r="B6396">
        <v>179</v>
      </c>
      <c r="C6396" s="3">
        <f t="shared" si="99"/>
        <v>9.9444444444444446</v>
      </c>
    </row>
    <row r="6397" spans="1:3">
      <c r="A6397" s="2">
        <v>43489.523402777777</v>
      </c>
      <c r="B6397">
        <v>177</v>
      </c>
      <c r="C6397" s="3">
        <f t="shared" si="99"/>
        <v>9.8333333333333339</v>
      </c>
    </row>
    <row r="6398" spans="1:3">
      <c r="A6398" s="2">
        <v>43489.526875000003</v>
      </c>
      <c r="B6398">
        <v>163</v>
      </c>
      <c r="C6398" s="3">
        <f t="shared" si="99"/>
        <v>9.0555555555555554</v>
      </c>
    </row>
    <row r="6399" spans="1:3">
      <c r="A6399" s="2">
        <v>43489.530347222222</v>
      </c>
      <c r="B6399">
        <v>150</v>
      </c>
      <c r="C6399" s="3">
        <f t="shared" si="99"/>
        <v>8.3333333333333339</v>
      </c>
    </row>
    <row r="6400" spans="1:3">
      <c r="A6400" s="2">
        <v>43489.533819444441</v>
      </c>
      <c r="B6400">
        <v>141</v>
      </c>
      <c r="C6400" s="3">
        <f t="shared" si="99"/>
        <v>7.833333333333333</v>
      </c>
    </row>
    <row r="6401" spans="1:3">
      <c r="A6401" s="2">
        <v>43489.537291666667</v>
      </c>
      <c r="B6401">
        <v>133</v>
      </c>
      <c r="C6401" s="3">
        <f t="shared" si="99"/>
        <v>7.3888888888888893</v>
      </c>
    </row>
    <row r="6402" spans="1:3">
      <c r="A6402" s="2">
        <v>43489.540763888886</v>
      </c>
      <c r="B6402">
        <v>125</v>
      </c>
      <c r="C6402" s="3">
        <f t="shared" si="99"/>
        <v>6.9444444444444446</v>
      </c>
    </row>
    <row r="6403" spans="1:3">
      <c r="A6403" s="2">
        <v>43489.544236111113</v>
      </c>
      <c r="B6403">
        <v>118</v>
      </c>
      <c r="C6403" s="3">
        <f t="shared" ref="C6403:C6466" si="100">(B6403/18)</f>
        <v>6.5555555555555554</v>
      </c>
    </row>
    <row r="6404" spans="1:3">
      <c r="A6404" s="2">
        <v>43489.547708333332</v>
      </c>
      <c r="B6404">
        <v>110</v>
      </c>
      <c r="C6404" s="3">
        <f t="shared" si="100"/>
        <v>6.1111111111111107</v>
      </c>
    </row>
    <row r="6405" spans="1:3">
      <c r="A6405" s="2">
        <v>43489.551180555558</v>
      </c>
      <c r="B6405">
        <v>105</v>
      </c>
      <c r="C6405" s="3">
        <f t="shared" si="100"/>
        <v>5.833333333333333</v>
      </c>
    </row>
    <row r="6406" spans="1:3">
      <c r="A6406" s="2">
        <v>43489.554652777777</v>
      </c>
      <c r="B6406">
        <v>107</v>
      </c>
      <c r="C6406" s="3">
        <f t="shared" si="100"/>
        <v>5.9444444444444446</v>
      </c>
    </row>
    <row r="6407" spans="1:3">
      <c r="A6407" s="2">
        <v>43489.558125000003</v>
      </c>
      <c r="B6407">
        <v>110</v>
      </c>
      <c r="C6407" s="3">
        <f t="shared" si="100"/>
        <v>6.1111111111111107</v>
      </c>
    </row>
    <row r="6408" spans="1:3">
      <c r="A6408" s="2">
        <v>43489.561597222222</v>
      </c>
      <c r="B6408">
        <v>111</v>
      </c>
      <c r="C6408" s="3">
        <f t="shared" si="100"/>
        <v>6.166666666666667</v>
      </c>
    </row>
    <row r="6409" spans="1:3">
      <c r="A6409" s="2">
        <v>43489.565069444441</v>
      </c>
      <c r="B6409">
        <v>110</v>
      </c>
      <c r="C6409" s="3">
        <f t="shared" si="100"/>
        <v>6.1111111111111107</v>
      </c>
    </row>
    <row r="6410" spans="1:3">
      <c r="A6410" s="2">
        <v>43489.568541666667</v>
      </c>
      <c r="B6410">
        <v>109</v>
      </c>
      <c r="C6410" s="3">
        <f t="shared" si="100"/>
        <v>6.0555555555555554</v>
      </c>
    </row>
    <row r="6411" spans="1:3">
      <c r="A6411" s="2">
        <v>43489.572013888886</v>
      </c>
      <c r="B6411">
        <v>109</v>
      </c>
      <c r="C6411" s="3">
        <f t="shared" si="100"/>
        <v>6.0555555555555554</v>
      </c>
    </row>
    <row r="6412" spans="1:3">
      <c r="A6412" s="2">
        <v>43489.575486111113</v>
      </c>
      <c r="B6412">
        <v>106</v>
      </c>
      <c r="C6412" s="3">
        <f t="shared" si="100"/>
        <v>5.8888888888888893</v>
      </c>
    </row>
    <row r="6413" spans="1:3">
      <c r="A6413" s="2">
        <v>43489.578958333332</v>
      </c>
      <c r="B6413">
        <v>101</v>
      </c>
      <c r="C6413" s="3">
        <f t="shared" si="100"/>
        <v>5.6111111111111107</v>
      </c>
    </row>
    <row r="6414" spans="1:3">
      <c r="A6414" s="2">
        <v>43489.582430555558</v>
      </c>
      <c r="B6414">
        <v>98</v>
      </c>
      <c r="C6414" s="3">
        <f t="shared" si="100"/>
        <v>5.4444444444444446</v>
      </c>
    </row>
    <row r="6415" spans="1:3">
      <c r="A6415" s="2">
        <v>43489.585902777777</v>
      </c>
      <c r="B6415">
        <v>99</v>
      </c>
      <c r="C6415" s="3">
        <f t="shared" si="100"/>
        <v>5.5</v>
      </c>
    </row>
    <row r="6416" spans="1:3">
      <c r="A6416" s="2">
        <v>43489.589375000003</v>
      </c>
      <c r="B6416">
        <v>106</v>
      </c>
      <c r="C6416" s="3">
        <f t="shared" si="100"/>
        <v>5.8888888888888893</v>
      </c>
    </row>
    <row r="6417" spans="1:3">
      <c r="A6417" s="2">
        <v>43489.592847222222</v>
      </c>
      <c r="B6417">
        <v>113</v>
      </c>
      <c r="C6417" s="3">
        <f t="shared" si="100"/>
        <v>6.2777777777777777</v>
      </c>
    </row>
    <row r="6418" spans="1:3">
      <c r="A6418" s="2">
        <v>43489.596319444441</v>
      </c>
      <c r="B6418">
        <v>120</v>
      </c>
      <c r="C6418" s="3">
        <f t="shared" si="100"/>
        <v>6.666666666666667</v>
      </c>
    </row>
    <row r="6419" spans="1:3">
      <c r="A6419" s="2">
        <v>43489.599791666667</v>
      </c>
      <c r="B6419">
        <v>130</v>
      </c>
      <c r="C6419" s="3">
        <f t="shared" si="100"/>
        <v>7.2222222222222223</v>
      </c>
    </row>
    <row r="6420" spans="1:3">
      <c r="A6420" s="2">
        <v>43489.603263888886</v>
      </c>
      <c r="B6420">
        <v>141</v>
      </c>
      <c r="C6420" s="3">
        <f t="shared" si="100"/>
        <v>7.833333333333333</v>
      </c>
    </row>
    <row r="6421" spans="1:3">
      <c r="A6421" s="2">
        <v>43489.606736111113</v>
      </c>
      <c r="B6421">
        <v>151</v>
      </c>
      <c r="C6421" s="3">
        <f t="shared" si="100"/>
        <v>8.3888888888888893</v>
      </c>
    </row>
    <row r="6422" spans="1:3">
      <c r="A6422" s="2">
        <v>43489.610208333332</v>
      </c>
      <c r="B6422">
        <v>160</v>
      </c>
      <c r="C6422" s="3">
        <f t="shared" si="100"/>
        <v>8.8888888888888893</v>
      </c>
    </row>
    <row r="6423" spans="1:3">
      <c r="A6423" s="2">
        <v>43489.613680555558</v>
      </c>
      <c r="B6423">
        <v>167</v>
      </c>
      <c r="C6423" s="3">
        <f t="shared" si="100"/>
        <v>9.2777777777777786</v>
      </c>
    </row>
    <row r="6424" spans="1:3">
      <c r="A6424" s="2">
        <v>43489.617152777777</v>
      </c>
      <c r="B6424">
        <v>174</v>
      </c>
      <c r="C6424" s="3">
        <f t="shared" si="100"/>
        <v>9.6666666666666661</v>
      </c>
    </row>
    <row r="6425" spans="1:3">
      <c r="A6425" s="2">
        <v>43489.620625000003</v>
      </c>
      <c r="B6425">
        <v>183</v>
      </c>
      <c r="C6425" s="3">
        <f t="shared" si="100"/>
        <v>10.166666666666666</v>
      </c>
    </row>
    <row r="6426" spans="1:3">
      <c r="A6426" s="2">
        <v>43489.624097222222</v>
      </c>
      <c r="B6426">
        <v>191</v>
      </c>
      <c r="C6426" s="3">
        <f t="shared" si="100"/>
        <v>10.611111111111111</v>
      </c>
    </row>
    <row r="6427" spans="1:3">
      <c r="A6427" s="2">
        <v>43489.627569444441</v>
      </c>
      <c r="B6427">
        <v>197</v>
      </c>
      <c r="C6427" s="3">
        <f t="shared" si="100"/>
        <v>10.944444444444445</v>
      </c>
    </row>
    <row r="6428" spans="1:3">
      <c r="A6428" s="2">
        <v>43489.631041666667</v>
      </c>
      <c r="B6428">
        <v>200</v>
      </c>
      <c r="C6428" s="3">
        <f t="shared" si="100"/>
        <v>11.111111111111111</v>
      </c>
    </row>
    <row r="6429" spans="1:3">
      <c r="A6429" s="2">
        <v>43489.634513888886</v>
      </c>
      <c r="B6429">
        <v>206</v>
      </c>
      <c r="C6429" s="3">
        <f t="shared" si="100"/>
        <v>11.444444444444445</v>
      </c>
    </row>
    <row r="6430" spans="1:3">
      <c r="A6430" s="2">
        <v>43489.637986111113</v>
      </c>
      <c r="B6430">
        <v>206</v>
      </c>
      <c r="C6430" s="3">
        <f t="shared" si="100"/>
        <v>11.444444444444445</v>
      </c>
    </row>
    <row r="6431" spans="1:3">
      <c r="A6431" s="2">
        <v>43489.641458333332</v>
      </c>
      <c r="B6431">
        <v>196</v>
      </c>
      <c r="C6431" s="3">
        <f t="shared" si="100"/>
        <v>10.888888888888889</v>
      </c>
    </row>
    <row r="6432" spans="1:3">
      <c r="A6432" s="2">
        <v>43489.644930555558</v>
      </c>
      <c r="B6432">
        <v>188</v>
      </c>
      <c r="C6432" s="3">
        <f t="shared" si="100"/>
        <v>10.444444444444445</v>
      </c>
    </row>
    <row r="6433" spans="1:3">
      <c r="A6433" s="2">
        <v>43489.648402777777</v>
      </c>
      <c r="B6433">
        <v>180</v>
      </c>
      <c r="C6433" s="3">
        <f t="shared" si="100"/>
        <v>10</v>
      </c>
    </row>
    <row r="6434" spans="1:3">
      <c r="A6434" s="2">
        <v>43489.651875000003</v>
      </c>
      <c r="B6434">
        <v>171</v>
      </c>
      <c r="C6434" s="3">
        <f t="shared" si="100"/>
        <v>9.5</v>
      </c>
    </row>
    <row r="6435" spans="1:3">
      <c r="A6435" s="2">
        <v>43489.655347222222</v>
      </c>
      <c r="B6435">
        <v>162</v>
      </c>
      <c r="C6435" s="3">
        <f t="shared" si="100"/>
        <v>9</v>
      </c>
    </row>
    <row r="6436" spans="1:3">
      <c r="A6436" s="2">
        <v>43489.658819444441</v>
      </c>
      <c r="B6436">
        <v>154</v>
      </c>
      <c r="C6436" s="3">
        <f t="shared" si="100"/>
        <v>8.5555555555555554</v>
      </c>
    </row>
    <row r="6437" spans="1:3">
      <c r="A6437" s="2">
        <v>43489.662291666667</v>
      </c>
      <c r="B6437">
        <v>147</v>
      </c>
      <c r="C6437" s="3">
        <f t="shared" si="100"/>
        <v>8.1666666666666661</v>
      </c>
    </row>
    <row r="6438" spans="1:3">
      <c r="A6438" s="2">
        <v>43489.665763888886</v>
      </c>
      <c r="B6438">
        <v>141</v>
      </c>
      <c r="C6438" s="3">
        <f t="shared" si="100"/>
        <v>7.833333333333333</v>
      </c>
    </row>
    <row r="6439" spans="1:3">
      <c r="A6439" s="2">
        <v>43489.669236111113</v>
      </c>
      <c r="B6439">
        <v>133</v>
      </c>
      <c r="C6439" s="3">
        <f t="shared" si="100"/>
        <v>7.3888888888888893</v>
      </c>
    </row>
    <row r="6440" spans="1:3">
      <c r="A6440" s="2">
        <v>43489.672708333332</v>
      </c>
      <c r="B6440">
        <v>127</v>
      </c>
      <c r="C6440" s="3">
        <f t="shared" si="100"/>
        <v>7.0555555555555554</v>
      </c>
    </row>
    <row r="6441" spans="1:3">
      <c r="A6441" s="2">
        <v>43489.676180555558</v>
      </c>
      <c r="B6441">
        <v>114</v>
      </c>
      <c r="C6441" s="3">
        <f t="shared" si="100"/>
        <v>6.333333333333333</v>
      </c>
    </row>
    <row r="6442" spans="1:3">
      <c r="A6442" s="2">
        <v>43489.679652777777</v>
      </c>
      <c r="B6442">
        <v>101</v>
      </c>
      <c r="C6442" s="3">
        <f t="shared" si="100"/>
        <v>5.6111111111111107</v>
      </c>
    </row>
    <row r="6443" spans="1:3">
      <c r="A6443" s="2">
        <v>43489.683125000003</v>
      </c>
      <c r="B6443">
        <v>92</v>
      </c>
      <c r="C6443" s="3">
        <f t="shared" si="100"/>
        <v>5.1111111111111107</v>
      </c>
    </row>
    <row r="6444" spans="1:3">
      <c r="A6444" s="2">
        <v>43489.686597222222</v>
      </c>
      <c r="B6444">
        <v>85</v>
      </c>
      <c r="C6444" s="3">
        <f t="shared" si="100"/>
        <v>4.7222222222222223</v>
      </c>
    </row>
    <row r="6445" spans="1:3">
      <c r="A6445" s="2">
        <v>43489.690069444441</v>
      </c>
      <c r="B6445">
        <v>80</v>
      </c>
      <c r="C6445" s="3">
        <f t="shared" si="100"/>
        <v>4.4444444444444446</v>
      </c>
    </row>
    <row r="6446" spans="1:3">
      <c r="A6446" s="2">
        <v>43489.693541666667</v>
      </c>
      <c r="B6446">
        <v>77</v>
      </c>
      <c r="C6446" s="3">
        <f t="shared" si="100"/>
        <v>4.2777777777777777</v>
      </c>
    </row>
    <row r="6447" spans="1:3">
      <c r="A6447" s="2">
        <v>43489.697013888886</v>
      </c>
      <c r="B6447">
        <v>74</v>
      </c>
      <c r="C6447" s="3">
        <f t="shared" si="100"/>
        <v>4.1111111111111107</v>
      </c>
    </row>
    <row r="6448" spans="1:3">
      <c r="A6448" s="2">
        <v>43489.700486111113</v>
      </c>
      <c r="B6448">
        <v>76</v>
      </c>
      <c r="C6448" s="3">
        <f t="shared" si="100"/>
        <v>4.2222222222222223</v>
      </c>
    </row>
    <row r="6449" spans="1:3">
      <c r="A6449" s="2">
        <v>43489.703958333332</v>
      </c>
      <c r="B6449">
        <v>81</v>
      </c>
      <c r="C6449" s="3">
        <f t="shared" si="100"/>
        <v>4.5</v>
      </c>
    </row>
    <row r="6450" spans="1:3">
      <c r="A6450" s="2">
        <v>43489.707430555558</v>
      </c>
      <c r="B6450">
        <v>85</v>
      </c>
      <c r="C6450" s="3">
        <f t="shared" si="100"/>
        <v>4.7222222222222223</v>
      </c>
    </row>
    <row r="6451" spans="1:3">
      <c r="A6451" s="2">
        <v>43489.710902777777</v>
      </c>
      <c r="B6451">
        <v>89</v>
      </c>
      <c r="C6451" s="3">
        <f t="shared" si="100"/>
        <v>4.9444444444444446</v>
      </c>
    </row>
    <row r="6452" spans="1:3">
      <c r="A6452" s="2">
        <v>43489.714375000003</v>
      </c>
      <c r="B6452">
        <v>87</v>
      </c>
      <c r="C6452" s="3">
        <f t="shared" si="100"/>
        <v>4.833333333333333</v>
      </c>
    </row>
    <row r="6453" spans="1:3">
      <c r="A6453" s="2">
        <v>43489.717847222222</v>
      </c>
      <c r="B6453">
        <v>81</v>
      </c>
      <c r="C6453" s="3">
        <f t="shared" si="100"/>
        <v>4.5</v>
      </c>
    </row>
    <row r="6454" spans="1:3">
      <c r="A6454" s="2">
        <v>43489.721319444441</v>
      </c>
      <c r="B6454">
        <v>75</v>
      </c>
      <c r="C6454" s="3">
        <f t="shared" si="100"/>
        <v>4.166666666666667</v>
      </c>
    </row>
    <row r="6455" spans="1:3">
      <c r="A6455" s="2">
        <v>43489.724791666667</v>
      </c>
      <c r="B6455">
        <v>69</v>
      </c>
      <c r="C6455" s="3">
        <f t="shared" si="100"/>
        <v>3.8333333333333335</v>
      </c>
    </row>
    <row r="6456" spans="1:3">
      <c r="A6456" s="2">
        <v>43489.728263888886</v>
      </c>
      <c r="B6456">
        <v>62</v>
      </c>
      <c r="C6456" s="3">
        <f t="shared" si="100"/>
        <v>3.4444444444444446</v>
      </c>
    </row>
    <row r="6457" spans="1:3">
      <c r="A6457" s="2">
        <v>43489.731736111113</v>
      </c>
      <c r="B6457">
        <v>60</v>
      </c>
      <c r="C6457" s="3">
        <f t="shared" si="100"/>
        <v>3.3333333333333335</v>
      </c>
    </row>
    <row r="6458" spans="1:3">
      <c r="A6458" s="2">
        <v>43489.735208333332</v>
      </c>
      <c r="B6458">
        <v>56</v>
      </c>
      <c r="C6458" s="3">
        <f t="shared" si="100"/>
        <v>3.1111111111111112</v>
      </c>
    </row>
    <row r="6459" spans="1:3">
      <c r="A6459" s="2">
        <v>43489.738680555558</v>
      </c>
      <c r="B6459">
        <v>51</v>
      </c>
      <c r="C6459" s="3">
        <f t="shared" si="100"/>
        <v>2.8333333333333335</v>
      </c>
    </row>
    <row r="6460" spans="1:3">
      <c r="A6460" s="2">
        <v>43489.742152777777</v>
      </c>
      <c r="B6460">
        <v>51</v>
      </c>
      <c r="C6460" s="3">
        <f t="shared" si="100"/>
        <v>2.8333333333333335</v>
      </c>
    </row>
    <row r="6461" spans="1:3">
      <c r="A6461" s="2">
        <v>43489.745625000003</v>
      </c>
      <c r="B6461">
        <v>49</v>
      </c>
      <c r="C6461" s="3">
        <f t="shared" si="100"/>
        <v>2.7222222222222223</v>
      </c>
    </row>
    <row r="6462" spans="1:3">
      <c r="A6462" s="2">
        <v>43489.749097222222</v>
      </c>
      <c r="B6462">
        <v>49</v>
      </c>
      <c r="C6462" s="3">
        <f t="shared" si="100"/>
        <v>2.7222222222222223</v>
      </c>
    </row>
    <row r="6463" spans="1:3">
      <c r="A6463" s="2">
        <v>43489.752569444441</v>
      </c>
      <c r="B6463">
        <v>51</v>
      </c>
      <c r="C6463" s="3">
        <f t="shared" si="100"/>
        <v>2.8333333333333335</v>
      </c>
    </row>
    <row r="6464" spans="1:3">
      <c r="A6464" s="2">
        <v>43489.756041666667</v>
      </c>
      <c r="B6464">
        <v>52</v>
      </c>
      <c r="C6464" s="3">
        <f t="shared" si="100"/>
        <v>2.8888888888888888</v>
      </c>
    </row>
    <row r="6465" spans="1:3">
      <c r="A6465" s="2">
        <v>43489.759513888886</v>
      </c>
      <c r="B6465">
        <v>54</v>
      </c>
      <c r="C6465" s="3">
        <f t="shared" si="100"/>
        <v>3</v>
      </c>
    </row>
    <row r="6466" spans="1:3">
      <c r="A6466" s="2">
        <v>43489.762986111113</v>
      </c>
      <c r="B6466">
        <v>59</v>
      </c>
      <c r="C6466" s="3">
        <f t="shared" si="100"/>
        <v>3.2777777777777777</v>
      </c>
    </row>
    <row r="6467" spans="1:3">
      <c r="A6467" s="2">
        <v>43489.766458333332</v>
      </c>
      <c r="B6467">
        <v>72</v>
      </c>
      <c r="C6467" s="3">
        <f t="shared" ref="C6467:C6530" si="101">(B6467/18)</f>
        <v>4</v>
      </c>
    </row>
    <row r="6468" spans="1:3">
      <c r="A6468" s="2">
        <v>43489.769930555558</v>
      </c>
      <c r="B6468">
        <v>87</v>
      </c>
      <c r="C6468" s="3">
        <f t="shared" si="101"/>
        <v>4.833333333333333</v>
      </c>
    </row>
    <row r="6469" spans="1:3">
      <c r="A6469" s="2">
        <v>43489.773402777777</v>
      </c>
      <c r="B6469">
        <v>97</v>
      </c>
      <c r="C6469" s="3">
        <f t="shared" si="101"/>
        <v>5.3888888888888893</v>
      </c>
    </row>
    <row r="6470" spans="1:3">
      <c r="A6470" s="2">
        <v>43489.776875000003</v>
      </c>
      <c r="B6470">
        <v>111</v>
      </c>
      <c r="C6470" s="3">
        <f t="shared" si="101"/>
        <v>6.166666666666667</v>
      </c>
    </row>
    <row r="6471" spans="1:3">
      <c r="A6471" s="2">
        <v>43489.780347222222</v>
      </c>
      <c r="B6471">
        <v>125</v>
      </c>
      <c r="C6471" s="3">
        <f t="shared" si="101"/>
        <v>6.9444444444444446</v>
      </c>
    </row>
    <row r="6472" spans="1:3">
      <c r="A6472" s="2">
        <v>43489.783819444441</v>
      </c>
      <c r="B6472">
        <v>137</v>
      </c>
      <c r="C6472" s="3">
        <f t="shared" si="101"/>
        <v>7.6111111111111107</v>
      </c>
    </row>
    <row r="6473" spans="1:3">
      <c r="A6473" s="2">
        <v>43489.787291666667</v>
      </c>
      <c r="B6473">
        <v>146</v>
      </c>
      <c r="C6473" s="3">
        <f t="shared" si="101"/>
        <v>8.1111111111111107</v>
      </c>
    </row>
    <row r="6474" spans="1:3">
      <c r="A6474" s="2">
        <v>43489.790763888886</v>
      </c>
      <c r="B6474">
        <v>150</v>
      </c>
      <c r="C6474" s="3">
        <f t="shared" si="101"/>
        <v>8.3333333333333339</v>
      </c>
    </row>
    <row r="6475" spans="1:3">
      <c r="A6475" s="2">
        <v>43489.794236111113</v>
      </c>
      <c r="B6475">
        <v>152</v>
      </c>
      <c r="C6475" s="3">
        <f t="shared" si="101"/>
        <v>8.4444444444444446</v>
      </c>
    </row>
    <row r="6476" spans="1:3">
      <c r="A6476" s="2">
        <v>43489.797708333332</v>
      </c>
      <c r="B6476">
        <v>155</v>
      </c>
      <c r="C6476" s="3">
        <f t="shared" si="101"/>
        <v>8.6111111111111107</v>
      </c>
    </row>
    <row r="6477" spans="1:3">
      <c r="A6477" s="2">
        <v>43489.801180555558</v>
      </c>
      <c r="B6477">
        <v>161</v>
      </c>
      <c r="C6477" s="3">
        <f t="shared" si="101"/>
        <v>8.9444444444444446</v>
      </c>
    </row>
    <row r="6478" spans="1:3">
      <c r="A6478" s="2">
        <v>43489.804652777777</v>
      </c>
      <c r="B6478">
        <v>168</v>
      </c>
      <c r="C6478" s="3">
        <f t="shared" si="101"/>
        <v>9.3333333333333339</v>
      </c>
    </row>
    <row r="6479" spans="1:3">
      <c r="A6479" s="2">
        <v>43489.808125000003</v>
      </c>
      <c r="B6479">
        <v>176</v>
      </c>
      <c r="C6479" s="3">
        <f t="shared" si="101"/>
        <v>9.7777777777777786</v>
      </c>
    </row>
    <row r="6480" spans="1:3">
      <c r="A6480" s="2">
        <v>43489.811597222222</v>
      </c>
      <c r="B6480">
        <v>182</v>
      </c>
      <c r="C6480" s="3">
        <f t="shared" si="101"/>
        <v>10.111111111111111</v>
      </c>
    </row>
    <row r="6481" spans="1:3">
      <c r="A6481" s="2">
        <v>43489.815069444441</v>
      </c>
      <c r="B6481">
        <v>186</v>
      </c>
      <c r="C6481" s="3">
        <f t="shared" si="101"/>
        <v>10.333333333333334</v>
      </c>
    </row>
    <row r="6482" spans="1:3">
      <c r="A6482" s="2">
        <v>43489.818541666667</v>
      </c>
      <c r="B6482">
        <v>193</v>
      </c>
      <c r="C6482" s="3">
        <f t="shared" si="101"/>
        <v>10.722222222222221</v>
      </c>
    </row>
    <row r="6483" spans="1:3">
      <c r="A6483" s="2">
        <v>43489.822013888886</v>
      </c>
      <c r="B6483">
        <v>204</v>
      </c>
      <c r="C6483" s="3">
        <f t="shared" si="101"/>
        <v>11.333333333333334</v>
      </c>
    </row>
    <row r="6484" spans="1:3">
      <c r="A6484" s="2">
        <v>43489.825486111113</v>
      </c>
      <c r="B6484">
        <v>205</v>
      </c>
      <c r="C6484" s="3">
        <f t="shared" si="101"/>
        <v>11.388888888888889</v>
      </c>
    </row>
    <row r="6485" spans="1:3">
      <c r="A6485" s="2">
        <v>43489.828958333332</v>
      </c>
      <c r="B6485">
        <v>201</v>
      </c>
      <c r="C6485" s="3">
        <f t="shared" si="101"/>
        <v>11.166666666666666</v>
      </c>
    </row>
    <row r="6486" spans="1:3">
      <c r="A6486" s="2">
        <v>43489.832430555558</v>
      </c>
      <c r="B6486">
        <v>196</v>
      </c>
      <c r="C6486" s="3">
        <f t="shared" si="101"/>
        <v>10.888888888888889</v>
      </c>
    </row>
    <row r="6487" spans="1:3">
      <c r="A6487" s="2">
        <v>43489.835902777777</v>
      </c>
      <c r="B6487">
        <v>190</v>
      </c>
      <c r="C6487" s="3">
        <f t="shared" si="101"/>
        <v>10.555555555555555</v>
      </c>
    </row>
    <row r="6488" spans="1:3">
      <c r="A6488" s="2">
        <v>43489.839375000003</v>
      </c>
      <c r="B6488">
        <v>184</v>
      </c>
      <c r="C6488" s="3">
        <f t="shared" si="101"/>
        <v>10.222222222222221</v>
      </c>
    </row>
    <row r="6489" spans="1:3">
      <c r="A6489" s="2">
        <v>43489.842847222222</v>
      </c>
      <c r="B6489">
        <v>178</v>
      </c>
      <c r="C6489" s="3">
        <f t="shared" si="101"/>
        <v>9.8888888888888893</v>
      </c>
    </row>
    <row r="6490" spans="1:3">
      <c r="A6490" s="2">
        <v>43489.846319444441</v>
      </c>
      <c r="B6490">
        <v>172</v>
      </c>
      <c r="C6490" s="3">
        <f t="shared" si="101"/>
        <v>9.5555555555555554</v>
      </c>
    </row>
    <row r="6491" spans="1:3">
      <c r="A6491" s="2">
        <v>43489.849791666667</v>
      </c>
      <c r="B6491">
        <v>167</v>
      </c>
      <c r="C6491" s="3">
        <f t="shared" si="101"/>
        <v>9.2777777777777786</v>
      </c>
    </row>
    <row r="6492" spans="1:3">
      <c r="A6492" s="2">
        <v>43489.853263888886</v>
      </c>
      <c r="B6492">
        <v>159</v>
      </c>
      <c r="C6492" s="3">
        <f t="shared" si="101"/>
        <v>8.8333333333333339</v>
      </c>
    </row>
    <row r="6493" spans="1:3">
      <c r="A6493" s="2">
        <v>43489.856736111113</v>
      </c>
      <c r="B6493">
        <v>152</v>
      </c>
      <c r="C6493" s="3">
        <f t="shared" si="101"/>
        <v>8.4444444444444446</v>
      </c>
    </row>
    <row r="6494" spans="1:3">
      <c r="A6494" s="2">
        <v>43489.860208333332</v>
      </c>
      <c r="B6494">
        <v>146</v>
      </c>
      <c r="C6494" s="3">
        <f t="shared" si="101"/>
        <v>8.1111111111111107</v>
      </c>
    </row>
    <row r="6495" spans="1:3">
      <c r="A6495" s="2">
        <v>43489.863680555558</v>
      </c>
      <c r="B6495">
        <v>144</v>
      </c>
      <c r="C6495" s="3">
        <f t="shared" si="101"/>
        <v>8</v>
      </c>
    </row>
    <row r="6496" spans="1:3">
      <c r="A6496" s="2">
        <v>43489.867152777777</v>
      </c>
      <c r="B6496">
        <v>146</v>
      </c>
      <c r="C6496" s="3">
        <f t="shared" si="101"/>
        <v>8.1111111111111107</v>
      </c>
    </row>
    <row r="6497" spans="1:3">
      <c r="A6497" s="2">
        <v>43489.870625000003</v>
      </c>
      <c r="B6497">
        <v>155</v>
      </c>
      <c r="C6497" s="3">
        <f t="shared" si="101"/>
        <v>8.6111111111111107</v>
      </c>
    </row>
    <row r="6498" spans="1:3">
      <c r="A6498" s="2">
        <v>43489.874097222222</v>
      </c>
      <c r="B6498">
        <v>163</v>
      </c>
      <c r="C6498" s="3">
        <f t="shared" si="101"/>
        <v>9.0555555555555554</v>
      </c>
    </row>
    <row r="6499" spans="1:3">
      <c r="A6499" s="2">
        <v>43489.905358796299</v>
      </c>
      <c r="B6499">
        <v>139</v>
      </c>
      <c r="C6499" s="3">
        <f t="shared" si="101"/>
        <v>7.7222222222222223</v>
      </c>
    </row>
    <row r="6500" spans="1:3">
      <c r="A6500" s="2">
        <v>43489.908831018518</v>
      </c>
      <c r="B6500">
        <v>133</v>
      </c>
      <c r="C6500" s="3">
        <f t="shared" si="101"/>
        <v>7.3888888888888893</v>
      </c>
    </row>
    <row r="6501" spans="1:3">
      <c r="A6501" s="2">
        <v>43489.912303240744</v>
      </c>
      <c r="B6501">
        <v>129</v>
      </c>
      <c r="C6501" s="3">
        <f t="shared" si="101"/>
        <v>7.166666666666667</v>
      </c>
    </row>
    <row r="6502" spans="1:3">
      <c r="A6502" s="2">
        <v>43489.915775462963</v>
      </c>
      <c r="B6502">
        <v>133</v>
      </c>
      <c r="C6502" s="3">
        <f t="shared" si="101"/>
        <v>7.3888888888888893</v>
      </c>
    </row>
    <row r="6503" spans="1:3">
      <c r="A6503" s="2">
        <v>43489.919247685182</v>
      </c>
      <c r="B6503">
        <v>137</v>
      </c>
      <c r="C6503" s="3">
        <f t="shared" si="101"/>
        <v>7.6111111111111107</v>
      </c>
    </row>
    <row r="6504" spans="1:3">
      <c r="A6504" s="2">
        <v>43489.922719907408</v>
      </c>
      <c r="B6504">
        <v>138</v>
      </c>
      <c r="C6504" s="3">
        <f t="shared" si="101"/>
        <v>7.666666666666667</v>
      </c>
    </row>
    <row r="6505" spans="1:3">
      <c r="A6505" s="2">
        <v>43489.926192129627</v>
      </c>
      <c r="B6505">
        <v>135</v>
      </c>
      <c r="C6505" s="3">
        <f t="shared" si="101"/>
        <v>7.5</v>
      </c>
    </row>
    <row r="6506" spans="1:3">
      <c r="A6506" s="2">
        <v>43489.929664351854</v>
      </c>
      <c r="B6506">
        <v>132</v>
      </c>
      <c r="C6506" s="3">
        <f t="shared" si="101"/>
        <v>7.333333333333333</v>
      </c>
    </row>
    <row r="6507" spans="1:3">
      <c r="A6507" s="2">
        <v>43489.933136574073</v>
      </c>
      <c r="B6507">
        <v>134</v>
      </c>
      <c r="C6507" s="3">
        <f t="shared" si="101"/>
        <v>7.4444444444444446</v>
      </c>
    </row>
    <row r="6508" spans="1:3">
      <c r="A6508" s="2">
        <v>43489.936608796299</v>
      </c>
      <c r="B6508">
        <v>132</v>
      </c>
      <c r="C6508" s="3">
        <f t="shared" si="101"/>
        <v>7.333333333333333</v>
      </c>
    </row>
    <row r="6509" spans="1:3">
      <c r="A6509" s="2">
        <v>43489.940081018518</v>
      </c>
      <c r="B6509">
        <v>130</v>
      </c>
      <c r="C6509" s="3">
        <f t="shared" si="101"/>
        <v>7.2222222222222223</v>
      </c>
    </row>
    <row r="6510" spans="1:3">
      <c r="A6510" s="2">
        <v>43489.943553240744</v>
      </c>
      <c r="B6510">
        <v>133</v>
      </c>
      <c r="C6510" s="3">
        <f t="shared" si="101"/>
        <v>7.3888888888888893</v>
      </c>
    </row>
    <row r="6511" spans="1:3">
      <c r="A6511" s="2">
        <v>43489.947025462963</v>
      </c>
      <c r="B6511">
        <v>140</v>
      </c>
      <c r="C6511" s="3">
        <f t="shared" si="101"/>
        <v>7.7777777777777777</v>
      </c>
    </row>
    <row r="6512" spans="1:3">
      <c r="A6512" s="2">
        <v>43489.950497685182</v>
      </c>
      <c r="B6512">
        <v>140</v>
      </c>
      <c r="C6512" s="3">
        <f t="shared" si="101"/>
        <v>7.7777777777777777</v>
      </c>
    </row>
    <row r="6513" spans="1:3">
      <c r="A6513" s="2">
        <v>43489.953969907408</v>
      </c>
      <c r="B6513">
        <v>140</v>
      </c>
      <c r="C6513" s="3">
        <f t="shared" si="101"/>
        <v>7.7777777777777777</v>
      </c>
    </row>
    <row r="6514" spans="1:3">
      <c r="A6514" s="2">
        <v>43489.957442129627</v>
      </c>
      <c r="B6514">
        <v>144</v>
      </c>
      <c r="C6514" s="3">
        <f t="shared" si="101"/>
        <v>8</v>
      </c>
    </row>
    <row r="6515" spans="1:3">
      <c r="A6515" s="2">
        <v>43489.960914351854</v>
      </c>
      <c r="B6515">
        <v>148</v>
      </c>
      <c r="C6515" s="3">
        <f t="shared" si="101"/>
        <v>8.2222222222222214</v>
      </c>
    </row>
    <row r="6516" spans="1:3">
      <c r="A6516" s="2">
        <v>43489.964386574073</v>
      </c>
      <c r="B6516">
        <v>144</v>
      </c>
      <c r="C6516" s="3">
        <f t="shared" si="101"/>
        <v>8</v>
      </c>
    </row>
    <row r="6517" spans="1:3">
      <c r="A6517" s="2">
        <v>43489.967858796299</v>
      </c>
      <c r="B6517">
        <v>139</v>
      </c>
      <c r="C6517" s="3">
        <f t="shared" si="101"/>
        <v>7.7222222222222223</v>
      </c>
    </row>
    <row r="6518" spans="1:3">
      <c r="A6518" s="2">
        <v>43489.971331018518</v>
      </c>
      <c r="B6518">
        <v>135</v>
      </c>
      <c r="C6518" s="3">
        <f t="shared" si="101"/>
        <v>7.5</v>
      </c>
    </row>
    <row r="6519" spans="1:3">
      <c r="A6519" s="2">
        <v>43489.974803240744</v>
      </c>
      <c r="B6519">
        <v>133</v>
      </c>
      <c r="C6519" s="3">
        <f t="shared" si="101"/>
        <v>7.3888888888888893</v>
      </c>
    </row>
    <row r="6520" spans="1:3">
      <c r="A6520" s="2">
        <v>43489.978275462963</v>
      </c>
      <c r="B6520">
        <v>130</v>
      </c>
      <c r="C6520" s="3">
        <f t="shared" si="101"/>
        <v>7.2222222222222223</v>
      </c>
    </row>
    <row r="6521" spans="1:3">
      <c r="A6521" s="2">
        <v>43489.981747685182</v>
      </c>
      <c r="B6521">
        <v>131</v>
      </c>
      <c r="C6521" s="3">
        <f t="shared" si="101"/>
        <v>7.2777777777777777</v>
      </c>
    </row>
    <row r="6522" spans="1:3">
      <c r="A6522" s="2">
        <v>43489.985219907408</v>
      </c>
      <c r="B6522">
        <v>131</v>
      </c>
      <c r="C6522" s="3">
        <f t="shared" si="101"/>
        <v>7.2777777777777777</v>
      </c>
    </row>
    <row r="6523" spans="1:3">
      <c r="A6523" s="2">
        <v>43489.988692129627</v>
      </c>
      <c r="B6523">
        <v>131</v>
      </c>
      <c r="C6523" s="3">
        <f t="shared" si="101"/>
        <v>7.2777777777777777</v>
      </c>
    </row>
    <row r="6524" spans="1:3">
      <c r="A6524" s="2">
        <v>43489.992164351854</v>
      </c>
      <c r="B6524">
        <v>131</v>
      </c>
      <c r="C6524" s="3">
        <f t="shared" si="101"/>
        <v>7.2777777777777777</v>
      </c>
    </row>
    <row r="6525" spans="1:3">
      <c r="A6525" s="2">
        <v>43489.995636574073</v>
      </c>
      <c r="B6525">
        <v>135</v>
      </c>
      <c r="C6525" s="3">
        <f t="shared" si="101"/>
        <v>7.5</v>
      </c>
    </row>
    <row r="6526" spans="1:3">
      <c r="A6526" s="2">
        <v>43489.999108796299</v>
      </c>
      <c r="B6526">
        <v>135</v>
      </c>
      <c r="C6526" s="3">
        <f t="shared" si="101"/>
        <v>7.5</v>
      </c>
    </row>
    <row r="6527" spans="1:3">
      <c r="A6527" s="2">
        <v>43490.002581018518</v>
      </c>
      <c r="B6527">
        <v>133</v>
      </c>
      <c r="C6527" s="3">
        <f t="shared" si="101"/>
        <v>7.3888888888888893</v>
      </c>
    </row>
    <row r="6528" spans="1:3">
      <c r="A6528" s="2">
        <v>43490.006053240744</v>
      </c>
      <c r="B6528">
        <v>132</v>
      </c>
      <c r="C6528" s="3">
        <f t="shared" si="101"/>
        <v>7.333333333333333</v>
      </c>
    </row>
    <row r="6529" spans="1:3">
      <c r="A6529" s="2">
        <v>43490.009525462963</v>
      </c>
      <c r="B6529">
        <v>131</v>
      </c>
      <c r="C6529" s="3">
        <f t="shared" si="101"/>
        <v>7.2777777777777777</v>
      </c>
    </row>
    <row r="6530" spans="1:3">
      <c r="A6530" s="2">
        <v>43490.012997685182</v>
      </c>
      <c r="B6530">
        <v>130</v>
      </c>
      <c r="C6530" s="3">
        <f t="shared" si="101"/>
        <v>7.2222222222222223</v>
      </c>
    </row>
    <row r="6531" spans="1:3">
      <c r="A6531" s="2">
        <v>43490.016469907408</v>
      </c>
      <c r="B6531">
        <v>127</v>
      </c>
      <c r="C6531" s="3">
        <f t="shared" ref="C6531:C6594" si="102">(B6531/18)</f>
        <v>7.0555555555555554</v>
      </c>
    </row>
    <row r="6532" spans="1:3">
      <c r="A6532" s="2">
        <v>43490.019942129627</v>
      </c>
      <c r="B6532">
        <v>123</v>
      </c>
      <c r="C6532" s="3">
        <f t="shared" si="102"/>
        <v>6.833333333333333</v>
      </c>
    </row>
    <row r="6533" spans="1:3">
      <c r="A6533" s="2">
        <v>43490.023414351854</v>
      </c>
      <c r="B6533">
        <v>121</v>
      </c>
      <c r="C6533" s="3">
        <f t="shared" si="102"/>
        <v>6.7222222222222223</v>
      </c>
    </row>
    <row r="6534" spans="1:3">
      <c r="A6534" s="2">
        <v>43490.026886574073</v>
      </c>
      <c r="B6534">
        <v>116</v>
      </c>
      <c r="C6534" s="3">
        <f t="shared" si="102"/>
        <v>6.4444444444444446</v>
      </c>
    </row>
    <row r="6535" spans="1:3">
      <c r="A6535" s="2">
        <v>43490.030358796299</v>
      </c>
      <c r="B6535">
        <v>108</v>
      </c>
      <c r="C6535" s="3">
        <f t="shared" si="102"/>
        <v>6</v>
      </c>
    </row>
    <row r="6536" spans="1:3">
      <c r="A6536" s="2">
        <v>43490.033831018518</v>
      </c>
      <c r="B6536">
        <v>104</v>
      </c>
      <c r="C6536" s="3">
        <f t="shared" si="102"/>
        <v>5.7777777777777777</v>
      </c>
    </row>
    <row r="6537" spans="1:3">
      <c r="A6537" s="2">
        <v>43490.037303240744</v>
      </c>
      <c r="B6537">
        <v>102</v>
      </c>
      <c r="C6537" s="3">
        <f t="shared" si="102"/>
        <v>5.666666666666667</v>
      </c>
    </row>
    <row r="6538" spans="1:3">
      <c r="A6538" s="2">
        <v>43490.040775462963</v>
      </c>
      <c r="B6538">
        <v>106</v>
      </c>
      <c r="C6538" s="3">
        <f t="shared" si="102"/>
        <v>5.8888888888888893</v>
      </c>
    </row>
    <row r="6539" spans="1:3">
      <c r="A6539" s="2">
        <v>43490.044247685182</v>
      </c>
      <c r="B6539">
        <v>110</v>
      </c>
      <c r="C6539" s="3">
        <f t="shared" si="102"/>
        <v>6.1111111111111107</v>
      </c>
    </row>
    <row r="6540" spans="1:3">
      <c r="A6540" s="2">
        <v>43490.047719907408</v>
      </c>
      <c r="B6540">
        <v>110</v>
      </c>
      <c r="C6540" s="3">
        <f t="shared" si="102"/>
        <v>6.1111111111111107</v>
      </c>
    </row>
    <row r="6541" spans="1:3">
      <c r="A6541" s="2">
        <v>43490.051192129627</v>
      </c>
      <c r="B6541">
        <v>110</v>
      </c>
      <c r="C6541" s="3">
        <f t="shared" si="102"/>
        <v>6.1111111111111107</v>
      </c>
    </row>
    <row r="6542" spans="1:3">
      <c r="A6542" s="2">
        <v>43490.054664351854</v>
      </c>
      <c r="B6542">
        <v>110</v>
      </c>
      <c r="C6542" s="3">
        <f t="shared" si="102"/>
        <v>6.1111111111111107</v>
      </c>
    </row>
    <row r="6543" spans="1:3">
      <c r="A6543" s="2">
        <v>43490.058136574073</v>
      </c>
      <c r="B6543">
        <v>109</v>
      </c>
      <c r="C6543" s="3">
        <f t="shared" si="102"/>
        <v>6.0555555555555554</v>
      </c>
    </row>
    <row r="6544" spans="1:3">
      <c r="A6544" s="2">
        <v>43490.061608796299</v>
      </c>
      <c r="B6544">
        <v>110</v>
      </c>
      <c r="C6544" s="3">
        <f t="shared" si="102"/>
        <v>6.1111111111111107</v>
      </c>
    </row>
    <row r="6545" spans="1:3">
      <c r="A6545" s="2">
        <v>43490.065081018518</v>
      </c>
      <c r="B6545">
        <v>111</v>
      </c>
      <c r="C6545" s="3">
        <f t="shared" si="102"/>
        <v>6.166666666666667</v>
      </c>
    </row>
    <row r="6546" spans="1:3">
      <c r="A6546" s="2">
        <v>43490.068553240744</v>
      </c>
      <c r="B6546">
        <v>113</v>
      </c>
      <c r="C6546" s="3">
        <f t="shared" si="102"/>
        <v>6.2777777777777777</v>
      </c>
    </row>
    <row r="6547" spans="1:3">
      <c r="A6547" s="2">
        <v>43490.072025462963</v>
      </c>
      <c r="B6547">
        <v>120</v>
      </c>
      <c r="C6547" s="3">
        <f t="shared" si="102"/>
        <v>6.666666666666667</v>
      </c>
    </row>
    <row r="6548" spans="1:3">
      <c r="A6548" s="2">
        <v>43490.075497685182</v>
      </c>
      <c r="B6548">
        <v>125</v>
      </c>
      <c r="C6548" s="3">
        <f t="shared" si="102"/>
        <v>6.9444444444444446</v>
      </c>
    </row>
    <row r="6549" spans="1:3">
      <c r="A6549" s="2">
        <v>43490.078969907408</v>
      </c>
      <c r="B6549">
        <v>126</v>
      </c>
      <c r="C6549" s="3">
        <f t="shared" si="102"/>
        <v>7</v>
      </c>
    </row>
    <row r="6550" spans="1:3">
      <c r="A6550" s="2">
        <v>43490.082442129627</v>
      </c>
      <c r="B6550">
        <v>126</v>
      </c>
      <c r="C6550" s="3">
        <f t="shared" si="102"/>
        <v>7</v>
      </c>
    </row>
    <row r="6551" spans="1:3">
      <c r="A6551" s="2">
        <v>43490.085914351854</v>
      </c>
      <c r="B6551">
        <v>126</v>
      </c>
      <c r="C6551" s="3">
        <f t="shared" si="102"/>
        <v>7</v>
      </c>
    </row>
    <row r="6552" spans="1:3">
      <c r="A6552" s="2">
        <v>43490.089386574073</v>
      </c>
      <c r="B6552">
        <v>126</v>
      </c>
      <c r="C6552" s="3">
        <f t="shared" si="102"/>
        <v>7</v>
      </c>
    </row>
    <row r="6553" spans="1:3">
      <c r="A6553" s="2">
        <v>43490.092858796299</v>
      </c>
      <c r="B6553">
        <v>126</v>
      </c>
      <c r="C6553" s="3">
        <f t="shared" si="102"/>
        <v>7</v>
      </c>
    </row>
    <row r="6554" spans="1:3">
      <c r="A6554" s="2">
        <v>43490.096331018518</v>
      </c>
      <c r="B6554">
        <v>128</v>
      </c>
      <c r="C6554" s="3">
        <f t="shared" si="102"/>
        <v>7.1111111111111107</v>
      </c>
    </row>
    <row r="6555" spans="1:3">
      <c r="A6555" s="2">
        <v>43490.099803240744</v>
      </c>
      <c r="B6555">
        <v>130</v>
      </c>
      <c r="C6555" s="3">
        <f t="shared" si="102"/>
        <v>7.2222222222222223</v>
      </c>
    </row>
    <row r="6556" spans="1:3">
      <c r="A6556" s="2">
        <v>43490.103275462963</v>
      </c>
      <c r="B6556">
        <v>131</v>
      </c>
      <c r="C6556" s="3">
        <f t="shared" si="102"/>
        <v>7.2777777777777777</v>
      </c>
    </row>
    <row r="6557" spans="1:3">
      <c r="A6557" s="2">
        <v>43490.106747685182</v>
      </c>
      <c r="B6557">
        <v>135</v>
      </c>
      <c r="C6557" s="3">
        <f t="shared" si="102"/>
        <v>7.5</v>
      </c>
    </row>
    <row r="6558" spans="1:3">
      <c r="A6558" s="2">
        <v>43490.110219907408</v>
      </c>
      <c r="B6558">
        <v>140</v>
      </c>
      <c r="C6558" s="3">
        <f t="shared" si="102"/>
        <v>7.7777777777777777</v>
      </c>
    </row>
    <row r="6559" spans="1:3">
      <c r="A6559" s="2">
        <v>43490.113692129627</v>
      </c>
      <c r="B6559">
        <v>144</v>
      </c>
      <c r="C6559" s="3">
        <f t="shared" si="102"/>
        <v>8</v>
      </c>
    </row>
    <row r="6560" spans="1:3">
      <c r="A6560" s="2">
        <v>43490.117164351854</v>
      </c>
      <c r="B6560">
        <v>146</v>
      </c>
      <c r="C6560" s="3">
        <f t="shared" si="102"/>
        <v>8.1111111111111107</v>
      </c>
    </row>
    <row r="6561" spans="1:3">
      <c r="A6561" s="2">
        <v>43490.120636574073</v>
      </c>
      <c r="B6561">
        <v>151</v>
      </c>
      <c r="C6561" s="3">
        <f t="shared" si="102"/>
        <v>8.3888888888888893</v>
      </c>
    </row>
    <row r="6562" spans="1:3">
      <c r="A6562" s="2">
        <v>43490.124108796299</v>
      </c>
      <c r="B6562">
        <v>158</v>
      </c>
      <c r="C6562" s="3">
        <f t="shared" si="102"/>
        <v>8.7777777777777786</v>
      </c>
    </row>
    <row r="6563" spans="1:3">
      <c r="A6563" s="2">
        <v>43490.127581018518</v>
      </c>
      <c r="B6563">
        <v>169</v>
      </c>
      <c r="C6563" s="3">
        <f t="shared" si="102"/>
        <v>9.3888888888888893</v>
      </c>
    </row>
    <row r="6564" spans="1:3">
      <c r="A6564" s="2">
        <v>43490.131053240744</v>
      </c>
      <c r="B6564">
        <v>179</v>
      </c>
      <c r="C6564" s="3">
        <f t="shared" si="102"/>
        <v>9.9444444444444446</v>
      </c>
    </row>
    <row r="6565" spans="1:3">
      <c r="A6565" s="2">
        <v>43490.134525462963</v>
      </c>
      <c r="B6565">
        <v>179</v>
      </c>
      <c r="C6565" s="3">
        <f t="shared" si="102"/>
        <v>9.9444444444444446</v>
      </c>
    </row>
    <row r="6566" spans="1:3">
      <c r="A6566" s="2">
        <v>43490.137997685182</v>
      </c>
      <c r="B6566">
        <v>179</v>
      </c>
      <c r="C6566" s="3">
        <f t="shared" si="102"/>
        <v>9.9444444444444446</v>
      </c>
    </row>
    <row r="6567" spans="1:3">
      <c r="A6567" s="2">
        <v>43490.141469907408</v>
      </c>
      <c r="B6567">
        <v>180</v>
      </c>
      <c r="C6567" s="3">
        <f t="shared" si="102"/>
        <v>10</v>
      </c>
    </row>
    <row r="6568" spans="1:3">
      <c r="A6568" s="2">
        <v>43490.144942129627</v>
      </c>
      <c r="B6568">
        <v>181</v>
      </c>
      <c r="C6568" s="3">
        <f t="shared" si="102"/>
        <v>10.055555555555555</v>
      </c>
    </row>
    <row r="6569" spans="1:3">
      <c r="A6569" s="2">
        <v>43490.148425925923</v>
      </c>
      <c r="B6569">
        <v>182</v>
      </c>
      <c r="C6569" s="3">
        <f t="shared" si="102"/>
        <v>10.111111111111111</v>
      </c>
    </row>
    <row r="6570" spans="1:3">
      <c r="A6570" s="2">
        <v>43490.151898148149</v>
      </c>
      <c r="B6570">
        <v>183</v>
      </c>
      <c r="C6570" s="3">
        <f t="shared" si="102"/>
        <v>10.166666666666666</v>
      </c>
    </row>
    <row r="6571" spans="1:3">
      <c r="A6571" s="2">
        <v>43490.155370370368</v>
      </c>
      <c r="B6571">
        <v>183</v>
      </c>
      <c r="C6571" s="3">
        <f t="shared" si="102"/>
        <v>10.166666666666666</v>
      </c>
    </row>
    <row r="6572" spans="1:3">
      <c r="A6572" s="2">
        <v>43490.158842592595</v>
      </c>
      <c r="B6572">
        <v>180</v>
      </c>
      <c r="C6572" s="3">
        <f t="shared" si="102"/>
        <v>10</v>
      </c>
    </row>
    <row r="6573" spans="1:3">
      <c r="A6573" s="2">
        <v>43490.162314814814</v>
      </c>
      <c r="B6573">
        <v>178</v>
      </c>
      <c r="C6573" s="3">
        <f t="shared" si="102"/>
        <v>9.8888888888888893</v>
      </c>
    </row>
    <row r="6574" spans="1:3">
      <c r="A6574" s="2">
        <v>43490.16578703704</v>
      </c>
      <c r="B6574">
        <v>176</v>
      </c>
      <c r="C6574" s="3">
        <f t="shared" si="102"/>
        <v>9.7777777777777786</v>
      </c>
    </row>
    <row r="6575" spans="1:3">
      <c r="A6575" s="2">
        <v>43490.169259259259</v>
      </c>
      <c r="B6575">
        <v>175</v>
      </c>
      <c r="C6575" s="3">
        <f t="shared" si="102"/>
        <v>9.7222222222222214</v>
      </c>
    </row>
    <row r="6576" spans="1:3">
      <c r="A6576" s="2">
        <v>43490.172731481478</v>
      </c>
      <c r="B6576">
        <v>176</v>
      </c>
      <c r="C6576" s="3">
        <f t="shared" si="102"/>
        <v>9.7777777777777786</v>
      </c>
    </row>
    <row r="6577" spans="1:3">
      <c r="A6577" s="2">
        <v>43490.176203703704</v>
      </c>
      <c r="B6577">
        <v>177</v>
      </c>
      <c r="C6577" s="3">
        <f t="shared" si="102"/>
        <v>9.8333333333333339</v>
      </c>
    </row>
    <row r="6578" spans="1:3">
      <c r="A6578" s="2">
        <v>43490.179675925923</v>
      </c>
      <c r="B6578">
        <v>177</v>
      </c>
      <c r="C6578" s="3">
        <f t="shared" si="102"/>
        <v>9.8333333333333339</v>
      </c>
    </row>
    <row r="6579" spans="1:3">
      <c r="A6579" s="2">
        <v>43490.183148148149</v>
      </c>
      <c r="B6579">
        <v>175</v>
      </c>
      <c r="C6579" s="3">
        <f t="shared" si="102"/>
        <v>9.7222222222222214</v>
      </c>
    </row>
    <row r="6580" spans="1:3">
      <c r="A6580" s="2">
        <v>43490.186620370368</v>
      </c>
      <c r="B6580">
        <v>178</v>
      </c>
      <c r="C6580" s="3">
        <f t="shared" si="102"/>
        <v>9.8888888888888893</v>
      </c>
    </row>
    <row r="6581" spans="1:3">
      <c r="A6581" s="2">
        <v>43490.190092592595</v>
      </c>
      <c r="B6581">
        <v>178</v>
      </c>
      <c r="C6581" s="3">
        <f t="shared" si="102"/>
        <v>9.8888888888888893</v>
      </c>
    </row>
    <row r="6582" spans="1:3">
      <c r="A6582" s="2">
        <v>43490.193564814814</v>
      </c>
      <c r="B6582">
        <v>174</v>
      </c>
      <c r="C6582" s="3">
        <f t="shared" si="102"/>
        <v>9.6666666666666661</v>
      </c>
    </row>
    <row r="6583" spans="1:3">
      <c r="A6583" s="2">
        <v>43490.19703703704</v>
      </c>
      <c r="B6583">
        <v>170</v>
      </c>
      <c r="C6583" s="3">
        <f t="shared" si="102"/>
        <v>9.4444444444444446</v>
      </c>
    </row>
    <row r="6584" spans="1:3">
      <c r="A6584" s="2">
        <v>43490.200509259259</v>
      </c>
      <c r="B6584">
        <v>166</v>
      </c>
      <c r="C6584" s="3">
        <f t="shared" si="102"/>
        <v>9.2222222222222214</v>
      </c>
    </row>
    <row r="6585" spans="1:3">
      <c r="A6585" s="2">
        <v>43490.203981481478</v>
      </c>
      <c r="B6585">
        <v>159</v>
      </c>
      <c r="C6585" s="3">
        <f t="shared" si="102"/>
        <v>8.8333333333333339</v>
      </c>
    </row>
    <row r="6586" spans="1:3">
      <c r="A6586" s="2">
        <v>43490.207453703704</v>
      </c>
      <c r="B6586">
        <v>151</v>
      </c>
      <c r="C6586" s="3">
        <f t="shared" si="102"/>
        <v>8.3888888888888893</v>
      </c>
    </row>
    <row r="6587" spans="1:3">
      <c r="A6587" s="2">
        <v>43490.210925925923</v>
      </c>
      <c r="B6587">
        <v>146</v>
      </c>
      <c r="C6587" s="3">
        <f t="shared" si="102"/>
        <v>8.1111111111111107</v>
      </c>
    </row>
    <row r="6588" spans="1:3">
      <c r="A6588" s="2">
        <v>43490.214398148149</v>
      </c>
      <c r="B6588">
        <v>142</v>
      </c>
      <c r="C6588" s="3">
        <f t="shared" si="102"/>
        <v>7.8888888888888893</v>
      </c>
    </row>
    <row r="6589" spans="1:3">
      <c r="A6589" s="2">
        <v>43490.217870370368</v>
      </c>
      <c r="B6589">
        <v>139</v>
      </c>
      <c r="C6589" s="3">
        <f t="shared" si="102"/>
        <v>7.7222222222222223</v>
      </c>
    </row>
    <row r="6590" spans="1:3">
      <c r="A6590" s="2">
        <v>43490.221342592595</v>
      </c>
      <c r="B6590">
        <v>134</v>
      </c>
      <c r="C6590" s="3">
        <f t="shared" si="102"/>
        <v>7.4444444444444446</v>
      </c>
    </row>
    <row r="6591" spans="1:3">
      <c r="A6591" s="2">
        <v>43490.224814814814</v>
      </c>
      <c r="B6591">
        <v>130</v>
      </c>
      <c r="C6591" s="3">
        <f t="shared" si="102"/>
        <v>7.2222222222222223</v>
      </c>
    </row>
    <row r="6592" spans="1:3">
      <c r="A6592" s="2">
        <v>43490.22828703704</v>
      </c>
      <c r="B6592">
        <v>127</v>
      </c>
      <c r="C6592" s="3">
        <f t="shared" si="102"/>
        <v>7.0555555555555554</v>
      </c>
    </row>
    <row r="6593" spans="1:3">
      <c r="A6593" s="2">
        <v>43490.231759259259</v>
      </c>
      <c r="B6593">
        <v>125</v>
      </c>
      <c r="C6593" s="3">
        <f t="shared" si="102"/>
        <v>6.9444444444444446</v>
      </c>
    </row>
    <row r="6594" spans="1:3">
      <c r="A6594" s="2">
        <v>43490.235231481478</v>
      </c>
      <c r="B6594">
        <v>120</v>
      </c>
      <c r="C6594" s="3">
        <f t="shared" si="102"/>
        <v>6.666666666666667</v>
      </c>
    </row>
    <row r="6595" spans="1:3">
      <c r="A6595" s="2">
        <v>43490.238703703704</v>
      </c>
      <c r="B6595">
        <v>115</v>
      </c>
      <c r="C6595" s="3">
        <f t="shared" ref="C6595:C6658" si="103">(B6595/18)</f>
        <v>6.3888888888888893</v>
      </c>
    </row>
    <row r="6596" spans="1:3">
      <c r="A6596" s="2">
        <v>43490.242175925923</v>
      </c>
      <c r="B6596">
        <v>111</v>
      </c>
      <c r="C6596" s="3">
        <f t="shared" si="103"/>
        <v>6.166666666666667</v>
      </c>
    </row>
    <row r="6597" spans="1:3">
      <c r="A6597" s="2">
        <v>43490.245648148149</v>
      </c>
      <c r="B6597">
        <v>109</v>
      </c>
      <c r="C6597" s="3">
        <f t="shared" si="103"/>
        <v>6.0555555555555554</v>
      </c>
    </row>
    <row r="6598" spans="1:3">
      <c r="A6598" s="2">
        <v>43490.249120370368</v>
      </c>
      <c r="B6598">
        <v>107</v>
      </c>
      <c r="C6598" s="3">
        <f t="shared" si="103"/>
        <v>5.9444444444444446</v>
      </c>
    </row>
    <row r="6599" spans="1:3">
      <c r="A6599" s="2">
        <v>43490.252592592595</v>
      </c>
      <c r="B6599">
        <v>105</v>
      </c>
      <c r="C6599" s="3">
        <f t="shared" si="103"/>
        <v>5.833333333333333</v>
      </c>
    </row>
    <row r="6600" spans="1:3">
      <c r="A6600" s="2">
        <v>43490.256064814814</v>
      </c>
      <c r="B6600">
        <v>106</v>
      </c>
      <c r="C6600" s="3">
        <f t="shared" si="103"/>
        <v>5.8888888888888893</v>
      </c>
    </row>
    <row r="6601" spans="1:3">
      <c r="A6601" s="2">
        <v>43490.25953703704</v>
      </c>
      <c r="B6601">
        <v>102</v>
      </c>
      <c r="C6601" s="3">
        <f t="shared" si="103"/>
        <v>5.666666666666667</v>
      </c>
    </row>
    <row r="6602" spans="1:3">
      <c r="A6602" s="2">
        <v>43490.263009259259</v>
      </c>
      <c r="B6602">
        <v>98</v>
      </c>
      <c r="C6602" s="3">
        <f t="shared" si="103"/>
        <v>5.4444444444444446</v>
      </c>
    </row>
    <row r="6603" spans="1:3">
      <c r="A6603" s="2">
        <v>43490.266481481478</v>
      </c>
      <c r="B6603">
        <v>91</v>
      </c>
      <c r="C6603" s="3">
        <f t="shared" si="103"/>
        <v>5.0555555555555554</v>
      </c>
    </row>
    <row r="6604" spans="1:3">
      <c r="A6604" s="2">
        <v>43490.269953703704</v>
      </c>
      <c r="B6604">
        <v>85</v>
      </c>
      <c r="C6604" s="3">
        <f t="shared" si="103"/>
        <v>4.7222222222222223</v>
      </c>
    </row>
    <row r="6605" spans="1:3">
      <c r="A6605" s="2">
        <v>43490.273425925923</v>
      </c>
      <c r="B6605">
        <v>82</v>
      </c>
      <c r="C6605" s="3">
        <f t="shared" si="103"/>
        <v>4.5555555555555554</v>
      </c>
    </row>
    <row r="6606" spans="1:3">
      <c r="A6606" s="2">
        <v>43490.276898148149</v>
      </c>
      <c r="B6606">
        <v>82</v>
      </c>
      <c r="C6606" s="3">
        <f t="shared" si="103"/>
        <v>4.5555555555555554</v>
      </c>
    </row>
    <row r="6607" spans="1:3">
      <c r="A6607" s="2">
        <v>43490.280370370368</v>
      </c>
      <c r="B6607">
        <v>82</v>
      </c>
      <c r="C6607" s="3">
        <f t="shared" si="103"/>
        <v>4.5555555555555554</v>
      </c>
    </row>
    <row r="6608" spans="1:3">
      <c r="A6608" s="2">
        <v>43490.283842592595</v>
      </c>
      <c r="B6608">
        <v>80</v>
      </c>
      <c r="C6608" s="3">
        <f t="shared" si="103"/>
        <v>4.4444444444444446</v>
      </c>
    </row>
    <row r="6609" spans="1:3">
      <c r="A6609" s="2">
        <v>43490.287314814814</v>
      </c>
      <c r="B6609">
        <v>85</v>
      </c>
      <c r="C6609" s="3">
        <f t="shared" si="103"/>
        <v>4.7222222222222223</v>
      </c>
    </row>
    <row r="6610" spans="1:3">
      <c r="A6610" s="2">
        <v>43490.29078703704</v>
      </c>
      <c r="B6610">
        <v>88</v>
      </c>
      <c r="C6610" s="3">
        <f t="shared" si="103"/>
        <v>4.8888888888888893</v>
      </c>
    </row>
    <row r="6611" spans="1:3">
      <c r="A6611" s="2">
        <v>43490.294259259259</v>
      </c>
      <c r="B6611">
        <v>87</v>
      </c>
      <c r="C6611" s="3">
        <f t="shared" si="103"/>
        <v>4.833333333333333</v>
      </c>
    </row>
    <row r="6612" spans="1:3">
      <c r="A6612" s="2">
        <v>43490.297731481478</v>
      </c>
      <c r="B6612">
        <v>85</v>
      </c>
      <c r="C6612" s="3">
        <f t="shared" si="103"/>
        <v>4.7222222222222223</v>
      </c>
    </row>
    <row r="6613" spans="1:3">
      <c r="A6613" s="2">
        <v>43490.301203703704</v>
      </c>
      <c r="B6613">
        <v>88</v>
      </c>
      <c r="C6613" s="3">
        <f t="shared" si="103"/>
        <v>4.8888888888888893</v>
      </c>
    </row>
    <row r="6614" spans="1:3">
      <c r="A6614" s="2">
        <v>43490.304675925923</v>
      </c>
      <c r="B6614">
        <v>86</v>
      </c>
      <c r="C6614" s="3">
        <f t="shared" si="103"/>
        <v>4.7777777777777777</v>
      </c>
    </row>
    <row r="6615" spans="1:3">
      <c r="A6615" s="2">
        <v>43490.308148148149</v>
      </c>
      <c r="B6615">
        <v>83</v>
      </c>
      <c r="C6615" s="3">
        <f t="shared" si="103"/>
        <v>4.6111111111111107</v>
      </c>
    </row>
    <row r="6616" spans="1:3">
      <c r="A6616" s="2">
        <v>43490.311620370368</v>
      </c>
      <c r="B6616">
        <v>82</v>
      </c>
      <c r="C6616" s="3">
        <f t="shared" si="103"/>
        <v>4.5555555555555554</v>
      </c>
    </row>
    <row r="6617" spans="1:3">
      <c r="A6617" s="2">
        <v>43490.315092592595</v>
      </c>
      <c r="B6617">
        <v>82</v>
      </c>
      <c r="C6617" s="3">
        <f t="shared" si="103"/>
        <v>4.5555555555555554</v>
      </c>
    </row>
    <row r="6618" spans="1:3">
      <c r="A6618" s="2">
        <v>43490.318564814814</v>
      </c>
      <c r="B6618">
        <v>84</v>
      </c>
      <c r="C6618" s="3">
        <f t="shared" si="103"/>
        <v>4.666666666666667</v>
      </c>
    </row>
    <row r="6619" spans="1:3">
      <c r="A6619" s="2">
        <v>43490.32203703704</v>
      </c>
      <c r="B6619">
        <v>86</v>
      </c>
      <c r="C6619" s="3">
        <f t="shared" si="103"/>
        <v>4.7777777777777777</v>
      </c>
    </row>
    <row r="6620" spans="1:3">
      <c r="A6620" s="2">
        <v>43490.325509259259</v>
      </c>
      <c r="B6620">
        <v>86</v>
      </c>
      <c r="C6620" s="3">
        <f t="shared" si="103"/>
        <v>4.7777777777777777</v>
      </c>
    </row>
    <row r="6621" spans="1:3">
      <c r="A6621" s="2">
        <v>43490.328981481478</v>
      </c>
      <c r="B6621">
        <v>88</v>
      </c>
      <c r="C6621" s="3">
        <f t="shared" si="103"/>
        <v>4.8888888888888893</v>
      </c>
    </row>
    <row r="6622" spans="1:3">
      <c r="A6622" s="2">
        <v>43490.332453703704</v>
      </c>
      <c r="B6622">
        <v>92</v>
      </c>
      <c r="C6622" s="3">
        <f t="shared" si="103"/>
        <v>5.1111111111111107</v>
      </c>
    </row>
    <row r="6623" spans="1:3">
      <c r="A6623" s="2">
        <v>43490.335925925923</v>
      </c>
      <c r="B6623">
        <v>94</v>
      </c>
      <c r="C6623" s="3">
        <f t="shared" si="103"/>
        <v>5.2222222222222223</v>
      </c>
    </row>
    <row r="6624" spans="1:3">
      <c r="A6624" s="2">
        <v>43490.339398148149</v>
      </c>
      <c r="B6624">
        <v>97</v>
      </c>
      <c r="C6624" s="3">
        <f t="shared" si="103"/>
        <v>5.3888888888888893</v>
      </c>
    </row>
    <row r="6625" spans="1:3">
      <c r="A6625" s="2">
        <v>43490.342870370368</v>
      </c>
      <c r="B6625">
        <v>108</v>
      </c>
      <c r="C6625" s="3">
        <f t="shared" si="103"/>
        <v>6</v>
      </c>
    </row>
    <row r="6626" spans="1:3">
      <c r="A6626" s="2">
        <v>43490.346342592595</v>
      </c>
      <c r="B6626">
        <v>120</v>
      </c>
      <c r="C6626" s="3">
        <f t="shared" si="103"/>
        <v>6.666666666666667</v>
      </c>
    </row>
    <row r="6627" spans="1:3">
      <c r="A6627" s="2">
        <v>43490.349814814814</v>
      </c>
      <c r="B6627">
        <v>129</v>
      </c>
      <c r="C6627" s="3">
        <f t="shared" si="103"/>
        <v>7.166666666666667</v>
      </c>
    </row>
    <row r="6628" spans="1:3">
      <c r="A6628" s="2">
        <v>43490.35328703704</v>
      </c>
      <c r="B6628">
        <v>135</v>
      </c>
      <c r="C6628" s="3">
        <f t="shared" si="103"/>
        <v>7.5</v>
      </c>
    </row>
    <row r="6629" spans="1:3">
      <c r="A6629" s="2">
        <v>43490.356759259259</v>
      </c>
      <c r="B6629">
        <v>139</v>
      </c>
      <c r="C6629" s="3">
        <f t="shared" si="103"/>
        <v>7.7222222222222223</v>
      </c>
    </row>
    <row r="6630" spans="1:3">
      <c r="A6630" s="2">
        <v>43490.360231481478</v>
      </c>
      <c r="B6630">
        <v>146</v>
      </c>
      <c r="C6630" s="3">
        <f t="shared" si="103"/>
        <v>8.1111111111111107</v>
      </c>
    </row>
    <row r="6631" spans="1:3">
      <c r="A6631" s="2">
        <v>43490.363703703704</v>
      </c>
      <c r="B6631">
        <v>156</v>
      </c>
      <c r="C6631" s="3">
        <f t="shared" si="103"/>
        <v>8.6666666666666661</v>
      </c>
    </row>
    <row r="6632" spans="1:3">
      <c r="A6632" s="2">
        <v>43490.367175925923</v>
      </c>
      <c r="B6632">
        <v>166</v>
      </c>
      <c r="C6632" s="3">
        <f t="shared" si="103"/>
        <v>9.2222222222222214</v>
      </c>
    </row>
    <row r="6633" spans="1:3">
      <c r="A6633" s="2">
        <v>43490.370648148149</v>
      </c>
      <c r="B6633">
        <v>177</v>
      </c>
      <c r="C6633" s="3">
        <f t="shared" si="103"/>
        <v>9.8333333333333339</v>
      </c>
    </row>
    <row r="6634" spans="1:3">
      <c r="A6634" s="2">
        <v>43490.374120370368</v>
      </c>
      <c r="B6634">
        <v>185</v>
      </c>
      <c r="C6634" s="3">
        <f t="shared" si="103"/>
        <v>10.277777777777779</v>
      </c>
    </row>
    <row r="6635" spans="1:3">
      <c r="A6635" s="2">
        <v>43490.377592592595</v>
      </c>
      <c r="B6635">
        <v>187</v>
      </c>
      <c r="C6635" s="3">
        <f t="shared" si="103"/>
        <v>10.388888888888889</v>
      </c>
    </row>
    <row r="6636" spans="1:3">
      <c r="A6636" s="2">
        <v>43490.381064814814</v>
      </c>
      <c r="B6636">
        <v>193</v>
      </c>
      <c r="C6636" s="3">
        <f t="shared" si="103"/>
        <v>10.722222222222221</v>
      </c>
    </row>
    <row r="6637" spans="1:3">
      <c r="A6637" s="2">
        <v>43490.38453703704</v>
      </c>
      <c r="B6637">
        <v>192</v>
      </c>
      <c r="C6637" s="3">
        <f t="shared" si="103"/>
        <v>10.666666666666666</v>
      </c>
    </row>
    <row r="6638" spans="1:3">
      <c r="A6638" s="2">
        <v>43490.388009259259</v>
      </c>
      <c r="B6638">
        <v>186</v>
      </c>
      <c r="C6638" s="3">
        <f t="shared" si="103"/>
        <v>10.333333333333334</v>
      </c>
    </row>
    <row r="6639" spans="1:3">
      <c r="A6639" s="2">
        <v>43490.391481481478</v>
      </c>
      <c r="B6639">
        <v>180</v>
      </c>
      <c r="C6639" s="3">
        <f t="shared" si="103"/>
        <v>10</v>
      </c>
    </row>
    <row r="6640" spans="1:3">
      <c r="A6640" s="2">
        <v>43490.394953703704</v>
      </c>
      <c r="B6640">
        <v>180</v>
      </c>
      <c r="C6640" s="3">
        <f t="shared" si="103"/>
        <v>10</v>
      </c>
    </row>
    <row r="6641" spans="1:3">
      <c r="A6641" s="2">
        <v>43490.537326388891</v>
      </c>
      <c r="B6641">
        <v>185</v>
      </c>
      <c r="C6641" s="3">
        <f t="shared" si="103"/>
        <v>10.277777777777779</v>
      </c>
    </row>
    <row r="6642" spans="1:3">
      <c r="A6642" s="2">
        <v>43490.540798611109</v>
      </c>
      <c r="B6642">
        <v>193</v>
      </c>
      <c r="C6642" s="3">
        <f t="shared" si="103"/>
        <v>10.722222222222221</v>
      </c>
    </row>
    <row r="6643" spans="1:3">
      <c r="A6643" s="2">
        <v>43490.544270833336</v>
      </c>
      <c r="B6643">
        <v>198</v>
      </c>
      <c r="C6643" s="3">
        <f t="shared" si="103"/>
        <v>11</v>
      </c>
    </row>
    <row r="6644" spans="1:3">
      <c r="A6644" s="2">
        <v>43490.547743055555</v>
      </c>
      <c r="B6644">
        <v>197</v>
      </c>
      <c r="C6644" s="3">
        <f t="shared" si="103"/>
        <v>10.944444444444445</v>
      </c>
    </row>
    <row r="6645" spans="1:3">
      <c r="A6645" s="2">
        <v>43490.551215277781</v>
      </c>
      <c r="B6645">
        <v>194</v>
      </c>
      <c r="C6645" s="3">
        <f t="shared" si="103"/>
        <v>10.777777777777779</v>
      </c>
    </row>
    <row r="6646" spans="1:3">
      <c r="A6646" s="2">
        <v>43490.5546875</v>
      </c>
      <c r="B6646">
        <v>193</v>
      </c>
      <c r="C6646" s="3">
        <f t="shared" si="103"/>
        <v>10.722222222222221</v>
      </c>
    </row>
    <row r="6647" spans="1:3">
      <c r="A6647" s="2">
        <v>43490.558159722219</v>
      </c>
      <c r="B6647">
        <v>182</v>
      </c>
      <c r="C6647" s="3">
        <f t="shared" si="103"/>
        <v>10.111111111111111</v>
      </c>
    </row>
    <row r="6648" spans="1:3">
      <c r="A6648" s="2">
        <v>43490.561631944445</v>
      </c>
      <c r="B6648">
        <v>169</v>
      </c>
      <c r="C6648" s="3">
        <f t="shared" si="103"/>
        <v>9.3888888888888893</v>
      </c>
    </row>
    <row r="6649" spans="1:3">
      <c r="A6649" s="2">
        <v>43490.565104166664</v>
      </c>
      <c r="B6649">
        <v>164</v>
      </c>
      <c r="C6649" s="3">
        <f t="shared" si="103"/>
        <v>9.1111111111111107</v>
      </c>
    </row>
    <row r="6650" spans="1:3">
      <c r="A6650" s="2">
        <v>43490.568576388891</v>
      </c>
      <c r="B6650">
        <v>153</v>
      </c>
      <c r="C6650" s="3">
        <f t="shared" si="103"/>
        <v>8.5</v>
      </c>
    </row>
    <row r="6651" spans="1:3">
      <c r="A6651" s="2">
        <v>43490.572048611109</v>
      </c>
      <c r="B6651">
        <v>147</v>
      </c>
      <c r="C6651" s="3">
        <f t="shared" si="103"/>
        <v>8.1666666666666661</v>
      </c>
    </row>
    <row r="6652" spans="1:3">
      <c r="A6652" s="2">
        <v>43490.575520833336</v>
      </c>
      <c r="B6652">
        <v>139</v>
      </c>
      <c r="C6652" s="3">
        <f t="shared" si="103"/>
        <v>7.7222222222222223</v>
      </c>
    </row>
    <row r="6653" spans="1:3">
      <c r="A6653" s="2">
        <v>43490.578993055555</v>
      </c>
      <c r="B6653">
        <v>126</v>
      </c>
      <c r="C6653" s="3">
        <f t="shared" si="103"/>
        <v>7</v>
      </c>
    </row>
    <row r="6654" spans="1:3">
      <c r="A6654" s="2">
        <v>43490.582465277781</v>
      </c>
      <c r="B6654">
        <v>122</v>
      </c>
      <c r="C6654" s="3">
        <f t="shared" si="103"/>
        <v>6.7777777777777777</v>
      </c>
    </row>
    <row r="6655" spans="1:3">
      <c r="A6655" s="2">
        <v>43490.5859375</v>
      </c>
      <c r="B6655">
        <v>119</v>
      </c>
      <c r="C6655" s="3">
        <f t="shared" si="103"/>
        <v>6.6111111111111107</v>
      </c>
    </row>
    <row r="6656" spans="1:3">
      <c r="A6656" s="2">
        <v>43490.589409722219</v>
      </c>
      <c r="B6656">
        <v>116</v>
      </c>
      <c r="C6656" s="3">
        <f t="shared" si="103"/>
        <v>6.4444444444444446</v>
      </c>
    </row>
    <row r="6657" spans="1:3">
      <c r="A6657" s="2">
        <v>43490.592881944445</v>
      </c>
      <c r="B6657">
        <v>113</v>
      </c>
      <c r="C6657" s="3">
        <f t="shared" si="103"/>
        <v>6.2777777777777777</v>
      </c>
    </row>
    <row r="6658" spans="1:3">
      <c r="A6658" s="2">
        <v>43490.596354166664</v>
      </c>
      <c r="B6658">
        <v>115</v>
      </c>
      <c r="C6658" s="3">
        <f t="shared" si="103"/>
        <v>6.3888888888888893</v>
      </c>
    </row>
    <row r="6659" spans="1:3">
      <c r="A6659" s="2">
        <v>43490.599826388891</v>
      </c>
      <c r="B6659">
        <v>119</v>
      </c>
      <c r="C6659" s="3">
        <f t="shared" ref="C6659:C6722" si="104">(B6659/18)</f>
        <v>6.6111111111111107</v>
      </c>
    </row>
    <row r="6660" spans="1:3">
      <c r="A6660" s="2">
        <v>43490.603298611109</v>
      </c>
      <c r="B6660">
        <v>116</v>
      </c>
      <c r="C6660" s="3">
        <f t="shared" si="104"/>
        <v>6.4444444444444446</v>
      </c>
    </row>
    <row r="6661" spans="1:3">
      <c r="A6661" s="2">
        <v>43490.606770833336</v>
      </c>
      <c r="B6661">
        <v>106</v>
      </c>
      <c r="C6661" s="3">
        <f t="shared" si="104"/>
        <v>5.8888888888888893</v>
      </c>
    </row>
    <row r="6662" spans="1:3">
      <c r="A6662" s="2">
        <v>43490.610243055555</v>
      </c>
      <c r="B6662">
        <v>95</v>
      </c>
      <c r="C6662" s="3">
        <f t="shared" si="104"/>
        <v>5.2777777777777777</v>
      </c>
    </row>
    <row r="6663" spans="1:3">
      <c r="A6663" s="2">
        <v>43490.613715277781</v>
      </c>
      <c r="B6663">
        <v>87</v>
      </c>
      <c r="C6663" s="3">
        <f t="shared" si="104"/>
        <v>4.833333333333333</v>
      </c>
    </row>
    <row r="6664" spans="1:3">
      <c r="A6664" s="2">
        <v>43490.6171875</v>
      </c>
      <c r="B6664">
        <v>83</v>
      </c>
      <c r="C6664" s="3">
        <f t="shared" si="104"/>
        <v>4.6111111111111107</v>
      </c>
    </row>
    <row r="6665" spans="1:3">
      <c r="A6665" s="2">
        <v>43490.620659722219</v>
      </c>
      <c r="B6665">
        <v>81</v>
      </c>
      <c r="C6665" s="3">
        <f t="shared" si="104"/>
        <v>4.5</v>
      </c>
    </row>
    <row r="6666" spans="1:3">
      <c r="A6666" s="2">
        <v>43490.624131944445</v>
      </c>
      <c r="B6666">
        <v>85</v>
      </c>
      <c r="C6666" s="3">
        <f t="shared" si="104"/>
        <v>4.7222222222222223</v>
      </c>
    </row>
    <row r="6667" spans="1:3">
      <c r="A6667" s="2">
        <v>43490.627604166664</v>
      </c>
      <c r="B6667">
        <v>88</v>
      </c>
      <c r="C6667" s="3">
        <f t="shared" si="104"/>
        <v>4.8888888888888893</v>
      </c>
    </row>
    <row r="6668" spans="1:3">
      <c r="A6668" s="2">
        <v>43490.631076388891</v>
      </c>
      <c r="B6668">
        <v>91</v>
      </c>
      <c r="C6668" s="3">
        <f t="shared" si="104"/>
        <v>5.0555555555555554</v>
      </c>
    </row>
    <row r="6669" spans="1:3">
      <c r="A6669" s="2">
        <v>43490.634548611109</v>
      </c>
      <c r="B6669">
        <v>93</v>
      </c>
      <c r="C6669" s="3">
        <f t="shared" si="104"/>
        <v>5.166666666666667</v>
      </c>
    </row>
    <row r="6670" spans="1:3">
      <c r="A6670" s="2">
        <v>43490.638020833336</v>
      </c>
      <c r="B6670">
        <v>96</v>
      </c>
      <c r="C6670" s="3">
        <f t="shared" si="104"/>
        <v>5.333333333333333</v>
      </c>
    </row>
    <row r="6671" spans="1:3">
      <c r="A6671" s="2">
        <v>43490.641493055555</v>
      </c>
      <c r="B6671">
        <v>97</v>
      </c>
      <c r="C6671" s="3">
        <f t="shared" si="104"/>
        <v>5.3888888888888893</v>
      </c>
    </row>
    <row r="6672" spans="1:3">
      <c r="A6672" s="2">
        <v>43490.644965277781</v>
      </c>
      <c r="B6672">
        <v>96</v>
      </c>
      <c r="C6672" s="3">
        <f t="shared" si="104"/>
        <v>5.333333333333333</v>
      </c>
    </row>
    <row r="6673" spans="1:3">
      <c r="A6673" s="2">
        <v>43490.648449074077</v>
      </c>
      <c r="B6673">
        <v>98</v>
      </c>
      <c r="C6673" s="3">
        <f t="shared" si="104"/>
        <v>5.4444444444444446</v>
      </c>
    </row>
    <row r="6674" spans="1:3">
      <c r="A6674" s="2">
        <v>43490.651921296296</v>
      </c>
      <c r="B6674">
        <v>95</v>
      </c>
      <c r="C6674" s="3">
        <f t="shared" si="104"/>
        <v>5.2777777777777777</v>
      </c>
    </row>
    <row r="6675" spans="1:3">
      <c r="A6675" s="2">
        <v>43490.655393518522</v>
      </c>
      <c r="B6675">
        <v>98</v>
      </c>
      <c r="C6675" s="3">
        <f t="shared" si="104"/>
        <v>5.4444444444444446</v>
      </c>
    </row>
    <row r="6676" spans="1:3">
      <c r="A6676" s="2">
        <v>43490.658865740741</v>
      </c>
      <c r="B6676">
        <v>102</v>
      </c>
      <c r="C6676" s="3">
        <f t="shared" si="104"/>
        <v>5.666666666666667</v>
      </c>
    </row>
    <row r="6677" spans="1:3">
      <c r="A6677" s="2">
        <v>43490.66233796296</v>
      </c>
      <c r="B6677">
        <v>98</v>
      </c>
      <c r="C6677" s="3">
        <f t="shared" si="104"/>
        <v>5.4444444444444446</v>
      </c>
    </row>
    <row r="6678" spans="1:3">
      <c r="A6678" s="2">
        <v>43490.665810185186</v>
      </c>
      <c r="B6678">
        <v>101</v>
      </c>
      <c r="C6678" s="3">
        <f t="shared" si="104"/>
        <v>5.6111111111111107</v>
      </c>
    </row>
    <row r="6679" spans="1:3">
      <c r="A6679" s="2">
        <v>43490.669282407405</v>
      </c>
      <c r="B6679">
        <v>102</v>
      </c>
      <c r="C6679" s="3">
        <f t="shared" si="104"/>
        <v>5.666666666666667</v>
      </c>
    </row>
    <row r="6680" spans="1:3">
      <c r="A6680" s="2">
        <v>43490.672754629632</v>
      </c>
      <c r="B6680">
        <v>103</v>
      </c>
      <c r="C6680" s="3">
        <f t="shared" si="104"/>
        <v>5.7222222222222223</v>
      </c>
    </row>
    <row r="6681" spans="1:3">
      <c r="A6681" s="2">
        <v>43490.676226851851</v>
      </c>
      <c r="B6681">
        <v>106</v>
      </c>
      <c r="C6681" s="3">
        <f t="shared" si="104"/>
        <v>5.8888888888888893</v>
      </c>
    </row>
    <row r="6682" spans="1:3">
      <c r="A6682" s="2">
        <v>43490.679699074077</v>
      </c>
      <c r="B6682">
        <v>112</v>
      </c>
      <c r="C6682" s="3">
        <f t="shared" si="104"/>
        <v>6.2222222222222223</v>
      </c>
    </row>
    <row r="6683" spans="1:3">
      <c r="A6683" s="2">
        <v>43490.683171296296</v>
      </c>
      <c r="B6683">
        <v>114</v>
      </c>
      <c r="C6683" s="3">
        <f t="shared" si="104"/>
        <v>6.333333333333333</v>
      </c>
    </row>
    <row r="6684" spans="1:3">
      <c r="A6684" s="2">
        <v>43490.686643518522</v>
      </c>
      <c r="B6684">
        <v>120</v>
      </c>
      <c r="C6684" s="3">
        <f t="shared" si="104"/>
        <v>6.666666666666667</v>
      </c>
    </row>
    <row r="6685" spans="1:3">
      <c r="A6685" s="2">
        <v>43490.690115740741</v>
      </c>
      <c r="B6685">
        <v>131</v>
      </c>
      <c r="C6685" s="3">
        <f t="shared" si="104"/>
        <v>7.2777777777777777</v>
      </c>
    </row>
    <row r="6686" spans="1:3">
      <c r="A6686" s="2">
        <v>43490.69358796296</v>
      </c>
      <c r="B6686">
        <v>136</v>
      </c>
      <c r="C6686" s="3">
        <f t="shared" si="104"/>
        <v>7.5555555555555554</v>
      </c>
    </row>
    <row r="6687" spans="1:3">
      <c r="A6687" s="2">
        <v>43490.697060185186</v>
      </c>
      <c r="B6687">
        <v>142</v>
      </c>
      <c r="C6687" s="3">
        <f t="shared" si="104"/>
        <v>7.8888888888888893</v>
      </c>
    </row>
    <row r="6688" spans="1:3">
      <c r="A6688" s="2">
        <v>43490.700532407405</v>
      </c>
      <c r="B6688">
        <v>141</v>
      </c>
      <c r="C6688" s="3">
        <f t="shared" si="104"/>
        <v>7.833333333333333</v>
      </c>
    </row>
    <row r="6689" spans="1:3">
      <c r="A6689" s="2">
        <v>43490.704004629632</v>
      </c>
      <c r="B6689">
        <v>148</v>
      </c>
      <c r="C6689" s="3">
        <f t="shared" si="104"/>
        <v>8.2222222222222214</v>
      </c>
    </row>
    <row r="6690" spans="1:3">
      <c r="A6690" s="2">
        <v>43490.707476851851</v>
      </c>
      <c r="B6690">
        <v>160</v>
      </c>
      <c r="C6690" s="3">
        <f t="shared" si="104"/>
        <v>8.8888888888888893</v>
      </c>
    </row>
    <row r="6691" spans="1:3">
      <c r="A6691" s="2">
        <v>43490.710949074077</v>
      </c>
      <c r="B6691">
        <v>166</v>
      </c>
      <c r="C6691" s="3">
        <f t="shared" si="104"/>
        <v>9.2222222222222214</v>
      </c>
    </row>
    <row r="6692" spans="1:3">
      <c r="A6692" s="2">
        <v>43490.714421296296</v>
      </c>
      <c r="B6692">
        <v>165</v>
      </c>
      <c r="C6692" s="3">
        <f t="shared" si="104"/>
        <v>9.1666666666666661</v>
      </c>
    </row>
    <row r="6693" spans="1:3">
      <c r="A6693" s="2">
        <v>43490.717893518522</v>
      </c>
      <c r="B6693">
        <v>163</v>
      </c>
      <c r="C6693" s="3">
        <f t="shared" si="104"/>
        <v>9.0555555555555554</v>
      </c>
    </row>
    <row r="6694" spans="1:3">
      <c r="A6694" s="2">
        <v>43490.721365740741</v>
      </c>
      <c r="B6694">
        <v>165</v>
      </c>
      <c r="C6694" s="3">
        <f t="shared" si="104"/>
        <v>9.1666666666666661</v>
      </c>
    </row>
    <row r="6695" spans="1:3">
      <c r="A6695" s="2">
        <v>43490.72483796296</v>
      </c>
      <c r="B6695">
        <v>173</v>
      </c>
      <c r="C6695" s="3">
        <f t="shared" si="104"/>
        <v>9.6111111111111107</v>
      </c>
    </row>
    <row r="6696" spans="1:3">
      <c r="A6696" s="2">
        <v>43490.728310185186</v>
      </c>
      <c r="B6696">
        <v>178</v>
      </c>
      <c r="C6696" s="3">
        <f t="shared" si="104"/>
        <v>9.8888888888888893</v>
      </c>
    </row>
    <row r="6697" spans="1:3">
      <c r="A6697" s="2">
        <v>43490.731782407405</v>
      </c>
      <c r="B6697">
        <v>176</v>
      </c>
      <c r="C6697" s="3">
        <f t="shared" si="104"/>
        <v>9.7777777777777786</v>
      </c>
    </row>
    <row r="6698" spans="1:3">
      <c r="A6698" s="2">
        <v>43490.735254629632</v>
      </c>
      <c r="B6698">
        <v>176</v>
      </c>
      <c r="C6698" s="3">
        <f t="shared" si="104"/>
        <v>9.7777777777777786</v>
      </c>
    </row>
    <row r="6699" spans="1:3">
      <c r="A6699" s="2">
        <v>43490.738726851851</v>
      </c>
      <c r="B6699">
        <v>178</v>
      </c>
      <c r="C6699" s="3">
        <f t="shared" si="104"/>
        <v>9.8888888888888893</v>
      </c>
    </row>
    <row r="6700" spans="1:3">
      <c r="A6700" s="2">
        <v>43490.742199074077</v>
      </c>
      <c r="B6700">
        <v>179</v>
      </c>
      <c r="C6700" s="3">
        <f t="shared" si="104"/>
        <v>9.9444444444444446</v>
      </c>
    </row>
    <row r="6701" spans="1:3">
      <c r="A6701" s="2">
        <v>43490.745671296296</v>
      </c>
      <c r="B6701">
        <v>183</v>
      </c>
      <c r="C6701" s="3">
        <f t="shared" si="104"/>
        <v>10.166666666666666</v>
      </c>
    </row>
    <row r="6702" spans="1:3">
      <c r="A6702" s="2">
        <v>43490.749143518522</v>
      </c>
      <c r="B6702">
        <v>185</v>
      </c>
      <c r="C6702" s="3">
        <f t="shared" si="104"/>
        <v>10.277777777777779</v>
      </c>
    </row>
    <row r="6703" spans="1:3">
      <c r="A6703" s="2">
        <v>43490.752615740741</v>
      </c>
      <c r="B6703">
        <v>183</v>
      </c>
      <c r="C6703" s="3">
        <f t="shared" si="104"/>
        <v>10.166666666666666</v>
      </c>
    </row>
    <row r="6704" spans="1:3">
      <c r="A6704" s="2">
        <v>43490.75608796296</v>
      </c>
      <c r="B6704">
        <v>180</v>
      </c>
      <c r="C6704" s="3">
        <f t="shared" si="104"/>
        <v>10</v>
      </c>
    </row>
    <row r="6705" spans="1:3">
      <c r="A6705" s="2">
        <v>43490.759560185186</v>
      </c>
      <c r="B6705">
        <v>180</v>
      </c>
      <c r="C6705" s="3">
        <f t="shared" si="104"/>
        <v>10</v>
      </c>
    </row>
    <row r="6706" spans="1:3">
      <c r="A6706" s="2">
        <v>43490.763032407405</v>
      </c>
      <c r="B6706">
        <v>181</v>
      </c>
      <c r="C6706" s="3">
        <f t="shared" si="104"/>
        <v>10.055555555555555</v>
      </c>
    </row>
    <row r="6707" spans="1:3">
      <c r="A6707" s="2">
        <v>43490.766504629632</v>
      </c>
      <c r="B6707">
        <v>181</v>
      </c>
      <c r="C6707" s="3">
        <f t="shared" si="104"/>
        <v>10.055555555555555</v>
      </c>
    </row>
    <row r="6708" spans="1:3">
      <c r="A6708" s="2">
        <v>43490.769976851851</v>
      </c>
      <c r="B6708">
        <v>176</v>
      </c>
      <c r="C6708" s="3">
        <f t="shared" si="104"/>
        <v>9.7777777777777786</v>
      </c>
    </row>
    <row r="6709" spans="1:3">
      <c r="A6709" s="2">
        <v>43490.773449074077</v>
      </c>
      <c r="B6709">
        <v>165</v>
      </c>
      <c r="C6709" s="3">
        <f t="shared" si="104"/>
        <v>9.1666666666666661</v>
      </c>
    </row>
    <row r="6710" spans="1:3">
      <c r="A6710" s="2">
        <v>43490.776921296296</v>
      </c>
      <c r="B6710">
        <v>152</v>
      </c>
      <c r="C6710" s="3">
        <f t="shared" si="104"/>
        <v>8.4444444444444446</v>
      </c>
    </row>
    <row r="6711" spans="1:3">
      <c r="A6711" s="2">
        <v>43490.780393518522</v>
      </c>
      <c r="B6711">
        <v>143</v>
      </c>
      <c r="C6711" s="3">
        <f t="shared" si="104"/>
        <v>7.9444444444444446</v>
      </c>
    </row>
    <row r="6712" spans="1:3">
      <c r="A6712" s="2">
        <v>43490.783865740741</v>
      </c>
      <c r="B6712">
        <v>134</v>
      </c>
      <c r="C6712" s="3">
        <f t="shared" si="104"/>
        <v>7.4444444444444446</v>
      </c>
    </row>
    <row r="6713" spans="1:3">
      <c r="A6713" s="2">
        <v>43490.78733796296</v>
      </c>
      <c r="B6713">
        <v>124</v>
      </c>
      <c r="C6713" s="3">
        <f t="shared" si="104"/>
        <v>6.8888888888888893</v>
      </c>
    </row>
    <row r="6714" spans="1:3">
      <c r="A6714" s="2">
        <v>43490.790810185186</v>
      </c>
      <c r="B6714">
        <v>115</v>
      </c>
      <c r="C6714" s="3">
        <f t="shared" si="104"/>
        <v>6.3888888888888893</v>
      </c>
    </row>
    <row r="6715" spans="1:3">
      <c r="A6715" s="2">
        <v>43490.794282407405</v>
      </c>
      <c r="B6715">
        <v>108</v>
      </c>
      <c r="C6715" s="3">
        <f t="shared" si="104"/>
        <v>6</v>
      </c>
    </row>
    <row r="6716" spans="1:3">
      <c r="A6716" s="2">
        <v>43490.797754629632</v>
      </c>
      <c r="B6716">
        <v>96</v>
      </c>
      <c r="C6716" s="3">
        <f t="shared" si="104"/>
        <v>5.333333333333333</v>
      </c>
    </row>
    <row r="6717" spans="1:3">
      <c r="A6717" s="2">
        <v>43490.801226851851</v>
      </c>
      <c r="B6717">
        <v>91</v>
      </c>
      <c r="C6717" s="3">
        <f t="shared" si="104"/>
        <v>5.0555555555555554</v>
      </c>
    </row>
    <row r="6718" spans="1:3">
      <c r="A6718" s="2">
        <v>43490.804699074077</v>
      </c>
      <c r="B6718">
        <v>92</v>
      </c>
      <c r="C6718" s="3">
        <f t="shared" si="104"/>
        <v>5.1111111111111107</v>
      </c>
    </row>
    <row r="6719" spans="1:3">
      <c r="A6719" s="2">
        <v>43490.808171296296</v>
      </c>
      <c r="B6719">
        <v>92</v>
      </c>
      <c r="C6719" s="3">
        <f t="shared" si="104"/>
        <v>5.1111111111111107</v>
      </c>
    </row>
    <row r="6720" spans="1:3">
      <c r="A6720" s="2">
        <v>43490.811643518522</v>
      </c>
      <c r="B6720">
        <v>87</v>
      </c>
      <c r="C6720" s="3">
        <f t="shared" si="104"/>
        <v>4.833333333333333</v>
      </c>
    </row>
    <row r="6721" spans="1:3">
      <c r="A6721" s="2">
        <v>43490.815115740741</v>
      </c>
      <c r="B6721">
        <v>83</v>
      </c>
      <c r="C6721" s="3">
        <f t="shared" si="104"/>
        <v>4.6111111111111107</v>
      </c>
    </row>
    <row r="6722" spans="1:3">
      <c r="A6722" s="2">
        <v>43490.81858796296</v>
      </c>
      <c r="B6722">
        <v>82</v>
      </c>
      <c r="C6722" s="3">
        <f t="shared" si="104"/>
        <v>4.5555555555555554</v>
      </c>
    </row>
    <row r="6723" spans="1:3">
      <c r="A6723" s="2">
        <v>43490.822060185186</v>
      </c>
      <c r="B6723">
        <v>81</v>
      </c>
      <c r="C6723" s="3">
        <f t="shared" ref="C6723:C6786" si="105">(B6723/18)</f>
        <v>4.5</v>
      </c>
    </row>
    <row r="6724" spans="1:3">
      <c r="A6724" s="2">
        <v>43490.825532407405</v>
      </c>
      <c r="B6724">
        <v>81</v>
      </c>
      <c r="C6724" s="3">
        <f t="shared" si="105"/>
        <v>4.5</v>
      </c>
    </row>
    <row r="6725" spans="1:3">
      <c r="A6725" s="2">
        <v>43490.829004629632</v>
      </c>
      <c r="B6725">
        <v>77</v>
      </c>
      <c r="C6725" s="3">
        <f t="shared" si="105"/>
        <v>4.2777777777777777</v>
      </c>
    </row>
    <row r="6726" spans="1:3">
      <c r="A6726" s="2">
        <v>43490.832476851851</v>
      </c>
      <c r="B6726">
        <v>74</v>
      </c>
      <c r="C6726" s="3">
        <f t="shared" si="105"/>
        <v>4.1111111111111107</v>
      </c>
    </row>
    <row r="6727" spans="1:3">
      <c r="A6727" s="2">
        <v>43490.835949074077</v>
      </c>
      <c r="B6727">
        <v>78</v>
      </c>
      <c r="C6727" s="3">
        <f t="shared" si="105"/>
        <v>4.333333333333333</v>
      </c>
    </row>
    <row r="6728" spans="1:3">
      <c r="A6728" s="2">
        <v>43490.839421296296</v>
      </c>
      <c r="B6728">
        <v>82</v>
      </c>
      <c r="C6728" s="3">
        <f t="shared" si="105"/>
        <v>4.5555555555555554</v>
      </c>
    </row>
    <row r="6729" spans="1:3">
      <c r="A6729" s="2">
        <v>43490.842893518522</v>
      </c>
      <c r="B6729">
        <v>82</v>
      </c>
      <c r="C6729" s="3">
        <f t="shared" si="105"/>
        <v>4.5555555555555554</v>
      </c>
    </row>
    <row r="6730" spans="1:3">
      <c r="A6730" s="2">
        <v>43490.846365740741</v>
      </c>
      <c r="B6730">
        <v>87</v>
      </c>
      <c r="C6730" s="3">
        <f t="shared" si="105"/>
        <v>4.833333333333333</v>
      </c>
    </row>
    <row r="6731" spans="1:3">
      <c r="A6731" s="2">
        <v>43490.84983796296</v>
      </c>
      <c r="B6731">
        <v>106</v>
      </c>
      <c r="C6731" s="3">
        <f t="shared" si="105"/>
        <v>5.8888888888888893</v>
      </c>
    </row>
    <row r="6732" spans="1:3">
      <c r="A6732" s="2">
        <v>43490.853310185186</v>
      </c>
      <c r="B6732">
        <v>128</v>
      </c>
      <c r="C6732" s="3">
        <f t="shared" si="105"/>
        <v>7.1111111111111107</v>
      </c>
    </row>
    <row r="6733" spans="1:3">
      <c r="A6733" s="2">
        <v>43490.856782407405</v>
      </c>
      <c r="B6733">
        <v>144</v>
      </c>
      <c r="C6733" s="3">
        <f t="shared" si="105"/>
        <v>8</v>
      </c>
    </row>
    <row r="6734" spans="1:3">
      <c r="A6734" s="2">
        <v>43490.860254629632</v>
      </c>
      <c r="B6734">
        <v>155</v>
      </c>
      <c r="C6734" s="3">
        <f t="shared" si="105"/>
        <v>8.6111111111111107</v>
      </c>
    </row>
    <row r="6735" spans="1:3">
      <c r="A6735" s="2">
        <v>43490.863726851851</v>
      </c>
      <c r="B6735">
        <v>166</v>
      </c>
      <c r="C6735" s="3">
        <f t="shared" si="105"/>
        <v>9.2222222222222214</v>
      </c>
    </row>
    <row r="6736" spans="1:3">
      <c r="A6736" s="2">
        <v>43490.867199074077</v>
      </c>
      <c r="B6736">
        <v>167</v>
      </c>
      <c r="C6736" s="3">
        <f t="shared" si="105"/>
        <v>9.2777777777777786</v>
      </c>
    </row>
    <row r="6737" spans="1:3">
      <c r="A6737" s="2">
        <v>43490.870671296296</v>
      </c>
      <c r="B6737">
        <v>161</v>
      </c>
      <c r="C6737" s="3">
        <f t="shared" si="105"/>
        <v>8.9444444444444446</v>
      </c>
    </row>
    <row r="6738" spans="1:3">
      <c r="A6738" s="2">
        <v>43490.874143518522</v>
      </c>
      <c r="B6738">
        <v>152</v>
      </c>
      <c r="C6738" s="3">
        <f t="shared" si="105"/>
        <v>8.4444444444444446</v>
      </c>
    </row>
    <row r="6739" spans="1:3">
      <c r="A6739" s="2">
        <v>43490.877615740741</v>
      </c>
      <c r="B6739">
        <v>139</v>
      </c>
      <c r="C6739" s="3">
        <f t="shared" si="105"/>
        <v>7.7222222222222223</v>
      </c>
    </row>
    <row r="6740" spans="1:3">
      <c r="A6740" s="2">
        <v>43490.88108796296</v>
      </c>
      <c r="B6740">
        <v>125</v>
      </c>
      <c r="C6740" s="3">
        <f t="shared" si="105"/>
        <v>6.9444444444444446</v>
      </c>
    </row>
    <row r="6741" spans="1:3">
      <c r="A6741" s="2">
        <v>43490.884560185186</v>
      </c>
      <c r="B6741">
        <v>117</v>
      </c>
      <c r="C6741" s="3">
        <f t="shared" si="105"/>
        <v>6.5</v>
      </c>
    </row>
    <row r="6742" spans="1:3">
      <c r="A6742" s="2">
        <v>43490.888032407405</v>
      </c>
      <c r="B6742">
        <v>115</v>
      </c>
      <c r="C6742" s="3">
        <f t="shared" si="105"/>
        <v>6.3888888888888893</v>
      </c>
    </row>
    <row r="6743" spans="1:3">
      <c r="A6743" s="2">
        <v>43490.891504629632</v>
      </c>
      <c r="B6743">
        <v>118</v>
      </c>
      <c r="C6743" s="3">
        <f t="shared" si="105"/>
        <v>6.5555555555555554</v>
      </c>
    </row>
    <row r="6744" spans="1:3">
      <c r="A6744" s="2">
        <v>43490.894976851851</v>
      </c>
      <c r="B6744">
        <v>122</v>
      </c>
      <c r="C6744" s="3">
        <f t="shared" si="105"/>
        <v>6.7777777777777777</v>
      </c>
    </row>
    <row r="6745" spans="1:3">
      <c r="A6745" s="2">
        <v>43490.898460648146</v>
      </c>
      <c r="B6745">
        <v>128</v>
      </c>
      <c r="C6745" s="3">
        <f t="shared" si="105"/>
        <v>7.1111111111111107</v>
      </c>
    </row>
    <row r="6746" spans="1:3">
      <c r="A6746" s="2">
        <v>43490.901932870373</v>
      </c>
      <c r="B6746">
        <v>134</v>
      </c>
      <c r="C6746" s="3">
        <f t="shared" si="105"/>
        <v>7.4444444444444446</v>
      </c>
    </row>
    <row r="6747" spans="1:3">
      <c r="A6747" s="2">
        <v>43490.905405092592</v>
      </c>
      <c r="B6747">
        <v>138</v>
      </c>
      <c r="C6747" s="3">
        <f t="shared" si="105"/>
        <v>7.666666666666667</v>
      </c>
    </row>
    <row r="6748" spans="1:3">
      <c r="A6748" s="2">
        <v>43490.908877314818</v>
      </c>
      <c r="B6748">
        <v>143</v>
      </c>
      <c r="C6748" s="3">
        <f t="shared" si="105"/>
        <v>7.9444444444444446</v>
      </c>
    </row>
    <row r="6749" spans="1:3">
      <c r="A6749" s="2">
        <v>43490.912349537037</v>
      </c>
      <c r="B6749">
        <v>151</v>
      </c>
      <c r="C6749" s="3">
        <f t="shared" si="105"/>
        <v>8.3888888888888893</v>
      </c>
    </row>
    <row r="6750" spans="1:3">
      <c r="A6750" s="2">
        <v>43490.915821759256</v>
      </c>
      <c r="B6750">
        <v>161</v>
      </c>
      <c r="C6750" s="3">
        <f t="shared" si="105"/>
        <v>8.9444444444444446</v>
      </c>
    </row>
    <row r="6751" spans="1:3">
      <c r="A6751" s="2">
        <v>43490.919293981482</v>
      </c>
      <c r="B6751">
        <v>169</v>
      </c>
      <c r="C6751" s="3">
        <f t="shared" si="105"/>
        <v>9.3888888888888893</v>
      </c>
    </row>
    <row r="6752" spans="1:3">
      <c r="A6752" s="2">
        <v>43490.922766203701</v>
      </c>
      <c r="B6752">
        <v>175</v>
      </c>
      <c r="C6752" s="3">
        <f t="shared" si="105"/>
        <v>9.7222222222222214</v>
      </c>
    </row>
    <row r="6753" spans="1:3">
      <c r="A6753" s="2">
        <v>43490.926238425927</v>
      </c>
      <c r="B6753">
        <v>180</v>
      </c>
      <c r="C6753" s="3">
        <f t="shared" si="105"/>
        <v>10</v>
      </c>
    </row>
    <row r="6754" spans="1:3">
      <c r="A6754" s="2">
        <v>43490.929710648146</v>
      </c>
      <c r="B6754">
        <v>185</v>
      </c>
      <c r="C6754" s="3">
        <f t="shared" si="105"/>
        <v>10.277777777777779</v>
      </c>
    </row>
    <row r="6755" spans="1:3">
      <c r="A6755" s="2">
        <v>43490.933182870373</v>
      </c>
      <c r="B6755">
        <v>190</v>
      </c>
      <c r="C6755" s="3">
        <f t="shared" si="105"/>
        <v>10.555555555555555</v>
      </c>
    </row>
    <row r="6756" spans="1:3">
      <c r="A6756" s="2">
        <v>43490.936655092592</v>
      </c>
      <c r="B6756">
        <v>195</v>
      </c>
      <c r="C6756" s="3">
        <f t="shared" si="105"/>
        <v>10.833333333333334</v>
      </c>
    </row>
    <row r="6757" spans="1:3">
      <c r="A6757" s="2">
        <v>43490.940127314818</v>
      </c>
      <c r="B6757">
        <v>198</v>
      </c>
      <c r="C6757" s="3">
        <f t="shared" si="105"/>
        <v>11</v>
      </c>
    </row>
    <row r="6758" spans="1:3">
      <c r="A6758" s="2">
        <v>43490.943599537037</v>
      </c>
      <c r="B6758">
        <v>201</v>
      </c>
      <c r="C6758" s="3">
        <f t="shared" si="105"/>
        <v>11.166666666666666</v>
      </c>
    </row>
    <row r="6759" spans="1:3">
      <c r="A6759" s="2">
        <v>43490.947071759256</v>
      </c>
      <c r="B6759">
        <v>200</v>
      </c>
      <c r="C6759" s="3">
        <f t="shared" si="105"/>
        <v>11.111111111111111</v>
      </c>
    </row>
    <row r="6760" spans="1:3">
      <c r="A6760" s="2">
        <v>43490.950543981482</v>
      </c>
      <c r="B6760">
        <v>192</v>
      </c>
      <c r="C6760" s="3">
        <f t="shared" si="105"/>
        <v>10.666666666666666</v>
      </c>
    </row>
    <row r="6761" spans="1:3">
      <c r="A6761" s="2">
        <v>43490.954016203701</v>
      </c>
      <c r="B6761">
        <v>186</v>
      </c>
      <c r="C6761" s="3">
        <f t="shared" si="105"/>
        <v>10.333333333333334</v>
      </c>
    </row>
    <row r="6762" spans="1:3">
      <c r="A6762" s="2">
        <v>43490.957488425927</v>
      </c>
      <c r="B6762">
        <v>182</v>
      </c>
      <c r="C6762" s="3">
        <f t="shared" si="105"/>
        <v>10.111111111111111</v>
      </c>
    </row>
    <row r="6763" spans="1:3">
      <c r="A6763" s="2">
        <v>43490.960960648146</v>
      </c>
      <c r="B6763">
        <v>171</v>
      </c>
      <c r="C6763" s="3">
        <f t="shared" si="105"/>
        <v>9.5</v>
      </c>
    </row>
    <row r="6764" spans="1:3">
      <c r="A6764" s="2">
        <v>43490.964432870373</v>
      </c>
      <c r="B6764">
        <v>161</v>
      </c>
      <c r="C6764" s="3">
        <f t="shared" si="105"/>
        <v>8.9444444444444446</v>
      </c>
    </row>
    <row r="6765" spans="1:3">
      <c r="A6765" s="2">
        <v>43490.967905092592</v>
      </c>
      <c r="B6765">
        <v>150</v>
      </c>
      <c r="C6765" s="3">
        <f t="shared" si="105"/>
        <v>8.3333333333333339</v>
      </c>
    </row>
    <row r="6766" spans="1:3">
      <c r="A6766" s="2">
        <v>43490.971377314818</v>
      </c>
      <c r="B6766">
        <v>150</v>
      </c>
      <c r="C6766" s="3">
        <f t="shared" si="105"/>
        <v>8.3333333333333339</v>
      </c>
    </row>
    <row r="6767" spans="1:3">
      <c r="A6767" s="2">
        <v>43490.974849537037</v>
      </c>
      <c r="B6767">
        <v>156</v>
      </c>
      <c r="C6767" s="3">
        <f t="shared" si="105"/>
        <v>8.6666666666666661</v>
      </c>
    </row>
    <row r="6768" spans="1:3">
      <c r="A6768" s="2">
        <v>43490.978321759256</v>
      </c>
      <c r="B6768">
        <v>162</v>
      </c>
      <c r="C6768" s="3">
        <f t="shared" si="105"/>
        <v>9</v>
      </c>
    </row>
    <row r="6769" spans="1:3">
      <c r="A6769" s="2">
        <v>43490.981793981482</v>
      </c>
      <c r="B6769">
        <v>163</v>
      </c>
      <c r="C6769" s="3">
        <f t="shared" si="105"/>
        <v>9.0555555555555554</v>
      </c>
    </row>
    <row r="6770" spans="1:3">
      <c r="A6770" s="2">
        <v>43490.985266203701</v>
      </c>
      <c r="B6770">
        <v>142</v>
      </c>
      <c r="C6770" s="3">
        <f t="shared" si="105"/>
        <v>7.8888888888888893</v>
      </c>
    </row>
    <row r="6771" spans="1:3">
      <c r="A6771" s="2">
        <v>43490.988738425927</v>
      </c>
      <c r="B6771">
        <v>145</v>
      </c>
      <c r="C6771" s="3">
        <f t="shared" si="105"/>
        <v>8.0555555555555554</v>
      </c>
    </row>
    <row r="6772" spans="1:3">
      <c r="A6772" s="2">
        <v>43490.992210648146</v>
      </c>
      <c r="B6772">
        <v>148</v>
      </c>
      <c r="C6772" s="3">
        <f t="shared" si="105"/>
        <v>8.2222222222222214</v>
      </c>
    </row>
    <row r="6773" spans="1:3">
      <c r="A6773" s="2">
        <v>43490.995682870373</v>
      </c>
      <c r="B6773">
        <v>155</v>
      </c>
      <c r="C6773" s="3">
        <f t="shared" si="105"/>
        <v>8.6111111111111107</v>
      </c>
    </row>
    <row r="6774" spans="1:3">
      <c r="A6774" s="2">
        <v>43490.999155092592</v>
      </c>
      <c r="B6774">
        <v>167</v>
      </c>
      <c r="C6774" s="3">
        <f t="shared" si="105"/>
        <v>9.2777777777777786</v>
      </c>
    </row>
    <row r="6775" spans="1:3">
      <c r="A6775" s="2">
        <v>43491.002627314818</v>
      </c>
      <c r="B6775">
        <v>175</v>
      </c>
      <c r="C6775" s="3">
        <f t="shared" si="105"/>
        <v>9.7222222222222214</v>
      </c>
    </row>
    <row r="6776" spans="1:3">
      <c r="A6776" s="2">
        <v>43491.006099537037</v>
      </c>
      <c r="B6776">
        <v>181</v>
      </c>
      <c r="C6776" s="3">
        <f t="shared" si="105"/>
        <v>10.055555555555555</v>
      </c>
    </row>
    <row r="6777" spans="1:3">
      <c r="A6777" s="2">
        <v>43491.009571759256</v>
      </c>
      <c r="B6777">
        <v>184</v>
      </c>
      <c r="C6777" s="3">
        <f t="shared" si="105"/>
        <v>10.222222222222221</v>
      </c>
    </row>
    <row r="6778" spans="1:3">
      <c r="A6778" s="2">
        <v>43491.013043981482</v>
      </c>
      <c r="B6778">
        <v>189</v>
      </c>
      <c r="C6778" s="3">
        <f t="shared" si="105"/>
        <v>10.5</v>
      </c>
    </row>
    <row r="6779" spans="1:3">
      <c r="A6779" s="2">
        <v>43491.016516203701</v>
      </c>
      <c r="B6779">
        <v>190</v>
      </c>
      <c r="C6779" s="3">
        <f t="shared" si="105"/>
        <v>10.555555555555555</v>
      </c>
    </row>
    <row r="6780" spans="1:3">
      <c r="A6780" s="2">
        <v>43491.019988425927</v>
      </c>
      <c r="B6780">
        <v>190</v>
      </c>
      <c r="C6780" s="3">
        <f t="shared" si="105"/>
        <v>10.555555555555555</v>
      </c>
    </row>
    <row r="6781" spans="1:3">
      <c r="A6781" s="2">
        <v>43491.023460648146</v>
      </c>
      <c r="B6781">
        <v>190</v>
      </c>
      <c r="C6781" s="3">
        <f t="shared" si="105"/>
        <v>10.555555555555555</v>
      </c>
    </row>
    <row r="6782" spans="1:3">
      <c r="A6782" s="2">
        <v>43491.026932870373</v>
      </c>
      <c r="B6782">
        <v>189</v>
      </c>
      <c r="C6782" s="3">
        <f t="shared" si="105"/>
        <v>10.5</v>
      </c>
    </row>
    <row r="6783" spans="1:3">
      <c r="A6783" s="2">
        <v>43491.030405092592</v>
      </c>
      <c r="B6783">
        <v>188</v>
      </c>
      <c r="C6783" s="3">
        <f t="shared" si="105"/>
        <v>10.444444444444445</v>
      </c>
    </row>
    <row r="6784" spans="1:3">
      <c r="A6784" s="2">
        <v>43491.033877314818</v>
      </c>
      <c r="B6784">
        <v>188</v>
      </c>
      <c r="C6784" s="3">
        <f t="shared" si="105"/>
        <v>10.444444444444445</v>
      </c>
    </row>
    <row r="6785" spans="1:3">
      <c r="A6785" s="2">
        <v>43491.037349537037</v>
      </c>
      <c r="B6785">
        <v>188</v>
      </c>
      <c r="C6785" s="3">
        <f t="shared" si="105"/>
        <v>10.444444444444445</v>
      </c>
    </row>
    <row r="6786" spans="1:3">
      <c r="A6786" s="2">
        <v>43491.040821759256</v>
      </c>
      <c r="B6786">
        <v>186</v>
      </c>
      <c r="C6786" s="3">
        <f t="shared" si="105"/>
        <v>10.333333333333334</v>
      </c>
    </row>
    <row r="6787" spans="1:3">
      <c r="A6787" s="2">
        <v>43491.044293981482</v>
      </c>
      <c r="B6787">
        <v>185</v>
      </c>
      <c r="C6787" s="3">
        <f t="shared" ref="C6787:C6850" si="106">(B6787/18)</f>
        <v>10.277777777777779</v>
      </c>
    </row>
    <row r="6788" spans="1:3">
      <c r="A6788" s="2">
        <v>43491.047766203701</v>
      </c>
      <c r="B6788">
        <v>184</v>
      </c>
      <c r="C6788" s="3">
        <f t="shared" si="106"/>
        <v>10.222222222222221</v>
      </c>
    </row>
    <row r="6789" spans="1:3">
      <c r="A6789" s="2">
        <v>43491.051238425927</v>
      </c>
      <c r="B6789">
        <v>182</v>
      </c>
      <c r="C6789" s="3">
        <f t="shared" si="106"/>
        <v>10.111111111111111</v>
      </c>
    </row>
    <row r="6790" spans="1:3">
      <c r="A6790" s="2">
        <v>43491.054710648146</v>
      </c>
      <c r="B6790">
        <v>180</v>
      </c>
      <c r="C6790" s="3">
        <f t="shared" si="106"/>
        <v>10</v>
      </c>
    </row>
    <row r="6791" spans="1:3">
      <c r="A6791" s="2">
        <v>43491.058182870373</v>
      </c>
      <c r="B6791">
        <v>179</v>
      </c>
      <c r="C6791" s="3">
        <f t="shared" si="106"/>
        <v>9.9444444444444446</v>
      </c>
    </row>
    <row r="6792" spans="1:3">
      <c r="A6792" s="2">
        <v>43491.061655092592</v>
      </c>
      <c r="B6792">
        <v>180</v>
      </c>
      <c r="C6792" s="3">
        <f t="shared" si="106"/>
        <v>10</v>
      </c>
    </row>
    <row r="6793" spans="1:3">
      <c r="A6793" s="2">
        <v>43491.065127314818</v>
      </c>
      <c r="B6793">
        <v>183</v>
      </c>
      <c r="C6793" s="3">
        <f t="shared" si="106"/>
        <v>10.166666666666666</v>
      </c>
    </row>
    <row r="6794" spans="1:3">
      <c r="A6794" s="2">
        <v>43491.068599537037</v>
      </c>
      <c r="B6794">
        <v>184</v>
      </c>
      <c r="C6794" s="3">
        <f t="shared" si="106"/>
        <v>10.222222222222221</v>
      </c>
    </row>
    <row r="6795" spans="1:3">
      <c r="A6795" s="2">
        <v>43491.072071759256</v>
      </c>
      <c r="B6795">
        <v>182</v>
      </c>
      <c r="C6795" s="3">
        <f t="shared" si="106"/>
        <v>10.111111111111111</v>
      </c>
    </row>
    <row r="6796" spans="1:3">
      <c r="A6796" s="2">
        <v>43491.075543981482</v>
      </c>
      <c r="B6796">
        <v>178</v>
      </c>
      <c r="C6796" s="3">
        <f t="shared" si="106"/>
        <v>9.8888888888888893</v>
      </c>
    </row>
    <row r="6797" spans="1:3">
      <c r="A6797" s="2">
        <v>43491.079016203701</v>
      </c>
      <c r="B6797">
        <v>173</v>
      </c>
      <c r="C6797" s="3">
        <f t="shared" si="106"/>
        <v>9.6111111111111107</v>
      </c>
    </row>
    <row r="6798" spans="1:3">
      <c r="A6798" s="2">
        <v>43491.082488425927</v>
      </c>
      <c r="B6798">
        <v>166</v>
      </c>
      <c r="C6798" s="3">
        <f t="shared" si="106"/>
        <v>9.2222222222222214</v>
      </c>
    </row>
    <row r="6799" spans="1:3">
      <c r="A6799" s="2">
        <v>43491.085960648146</v>
      </c>
      <c r="B6799">
        <v>160</v>
      </c>
      <c r="C6799" s="3">
        <f t="shared" si="106"/>
        <v>8.8888888888888893</v>
      </c>
    </row>
    <row r="6800" spans="1:3">
      <c r="A6800" s="2">
        <v>43491.089432870373</v>
      </c>
      <c r="B6800">
        <v>154</v>
      </c>
      <c r="C6800" s="3">
        <f t="shared" si="106"/>
        <v>8.5555555555555554</v>
      </c>
    </row>
    <row r="6801" spans="1:3">
      <c r="A6801" s="2">
        <v>43491.092905092592</v>
      </c>
      <c r="B6801">
        <v>150</v>
      </c>
      <c r="C6801" s="3">
        <f t="shared" si="106"/>
        <v>8.3333333333333339</v>
      </c>
    </row>
    <row r="6802" spans="1:3">
      <c r="A6802" s="2">
        <v>43491.096377314818</v>
      </c>
      <c r="B6802">
        <v>146</v>
      </c>
      <c r="C6802" s="3">
        <f t="shared" si="106"/>
        <v>8.1111111111111107</v>
      </c>
    </row>
    <row r="6803" spans="1:3">
      <c r="A6803" s="2">
        <v>43491.099849537037</v>
      </c>
      <c r="B6803">
        <v>140</v>
      </c>
      <c r="C6803" s="3">
        <f t="shared" si="106"/>
        <v>7.7777777777777777</v>
      </c>
    </row>
    <row r="6804" spans="1:3">
      <c r="A6804" s="2">
        <v>43491.103321759256</v>
      </c>
      <c r="B6804">
        <v>135</v>
      </c>
      <c r="C6804" s="3">
        <f t="shared" si="106"/>
        <v>7.5</v>
      </c>
    </row>
    <row r="6805" spans="1:3">
      <c r="A6805" s="2">
        <v>43491.106793981482</v>
      </c>
      <c r="B6805">
        <v>130</v>
      </c>
      <c r="C6805" s="3">
        <f t="shared" si="106"/>
        <v>7.2222222222222223</v>
      </c>
    </row>
    <row r="6806" spans="1:3">
      <c r="A6806" s="2">
        <v>43491.110266203701</v>
      </c>
      <c r="B6806">
        <v>126</v>
      </c>
      <c r="C6806" s="3">
        <f t="shared" si="106"/>
        <v>7</v>
      </c>
    </row>
    <row r="6807" spans="1:3">
      <c r="A6807" s="2">
        <v>43491.113738425927</v>
      </c>
      <c r="B6807">
        <v>123</v>
      </c>
      <c r="C6807" s="3">
        <f t="shared" si="106"/>
        <v>6.833333333333333</v>
      </c>
    </row>
    <row r="6808" spans="1:3">
      <c r="A6808" s="2">
        <v>43491.117210648146</v>
      </c>
      <c r="B6808">
        <v>120</v>
      </c>
      <c r="C6808" s="3">
        <f t="shared" si="106"/>
        <v>6.666666666666667</v>
      </c>
    </row>
    <row r="6809" spans="1:3">
      <c r="A6809" s="2">
        <v>43491.120682870373</v>
      </c>
      <c r="B6809">
        <v>117</v>
      </c>
      <c r="C6809" s="3">
        <f t="shared" si="106"/>
        <v>6.5</v>
      </c>
    </row>
    <row r="6810" spans="1:3">
      <c r="A6810" s="2">
        <v>43491.124155092592</v>
      </c>
      <c r="B6810">
        <v>115</v>
      </c>
      <c r="C6810" s="3">
        <f t="shared" si="106"/>
        <v>6.3888888888888893</v>
      </c>
    </row>
    <row r="6811" spans="1:3">
      <c r="A6811" s="2">
        <v>43491.127627314818</v>
      </c>
      <c r="B6811">
        <v>112</v>
      </c>
      <c r="C6811" s="3">
        <f t="shared" si="106"/>
        <v>6.2222222222222223</v>
      </c>
    </row>
    <row r="6812" spans="1:3">
      <c r="A6812" s="2">
        <v>43491.131099537037</v>
      </c>
      <c r="B6812">
        <v>110</v>
      </c>
      <c r="C6812" s="3">
        <f t="shared" si="106"/>
        <v>6.1111111111111107</v>
      </c>
    </row>
    <row r="6813" spans="1:3">
      <c r="A6813" s="2">
        <v>43491.134571759256</v>
      </c>
      <c r="B6813">
        <v>110</v>
      </c>
      <c r="C6813" s="3">
        <f t="shared" si="106"/>
        <v>6.1111111111111107</v>
      </c>
    </row>
    <row r="6814" spans="1:3">
      <c r="A6814" s="2">
        <v>43491.138043981482</v>
      </c>
      <c r="B6814">
        <v>110</v>
      </c>
      <c r="C6814" s="3">
        <f t="shared" si="106"/>
        <v>6.1111111111111107</v>
      </c>
    </row>
    <row r="6815" spans="1:3">
      <c r="A6815" s="2">
        <v>43491.141516203701</v>
      </c>
      <c r="B6815">
        <v>108</v>
      </c>
      <c r="C6815" s="3">
        <f t="shared" si="106"/>
        <v>6</v>
      </c>
    </row>
    <row r="6816" spans="1:3">
      <c r="A6816" s="2">
        <v>43491.144988425927</v>
      </c>
      <c r="B6816">
        <v>110</v>
      </c>
      <c r="C6816" s="3">
        <f t="shared" si="106"/>
        <v>6.1111111111111107</v>
      </c>
    </row>
    <row r="6817" spans="1:3">
      <c r="A6817" s="2">
        <v>43491.148472222223</v>
      </c>
      <c r="B6817">
        <v>109</v>
      </c>
      <c r="C6817" s="3">
        <f t="shared" si="106"/>
        <v>6.0555555555555554</v>
      </c>
    </row>
    <row r="6818" spans="1:3">
      <c r="A6818" s="2">
        <v>43491.151944444442</v>
      </c>
      <c r="B6818">
        <v>109</v>
      </c>
      <c r="C6818" s="3">
        <f t="shared" si="106"/>
        <v>6.0555555555555554</v>
      </c>
    </row>
    <row r="6819" spans="1:3">
      <c r="A6819" s="2">
        <v>43491.155416666668</v>
      </c>
      <c r="B6819">
        <v>109</v>
      </c>
      <c r="C6819" s="3">
        <f t="shared" si="106"/>
        <v>6.0555555555555554</v>
      </c>
    </row>
    <row r="6820" spans="1:3">
      <c r="A6820" s="2">
        <v>43491.158888888887</v>
      </c>
      <c r="B6820">
        <v>109</v>
      </c>
      <c r="C6820" s="3">
        <f t="shared" si="106"/>
        <v>6.0555555555555554</v>
      </c>
    </row>
    <row r="6821" spans="1:3">
      <c r="A6821" s="2">
        <v>43491.162361111114</v>
      </c>
      <c r="B6821">
        <v>109</v>
      </c>
      <c r="C6821" s="3">
        <f t="shared" si="106"/>
        <v>6.0555555555555554</v>
      </c>
    </row>
    <row r="6822" spans="1:3">
      <c r="A6822" s="2">
        <v>43491.165833333333</v>
      </c>
      <c r="B6822">
        <v>109</v>
      </c>
      <c r="C6822" s="3">
        <f t="shared" si="106"/>
        <v>6.0555555555555554</v>
      </c>
    </row>
    <row r="6823" spans="1:3">
      <c r="A6823" s="2">
        <v>43491.169305555559</v>
      </c>
      <c r="B6823">
        <v>108</v>
      </c>
      <c r="C6823" s="3">
        <f t="shared" si="106"/>
        <v>6</v>
      </c>
    </row>
    <row r="6824" spans="1:3">
      <c r="A6824" s="2">
        <v>43491.172777777778</v>
      </c>
      <c r="B6824">
        <v>107</v>
      </c>
      <c r="C6824" s="3">
        <f t="shared" si="106"/>
        <v>5.9444444444444446</v>
      </c>
    </row>
    <row r="6825" spans="1:3">
      <c r="A6825" s="2">
        <v>43491.176249999997</v>
      </c>
      <c r="B6825">
        <v>107</v>
      </c>
      <c r="C6825" s="3">
        <f t="shared" si="106"/>
        <v>5.9444444444444446</v>
      </c>
    </row>
    <row r="6826" spans="1:3">
      <c r="A6826" s="2">
        <v>43491.179722222223</v>
      </c>
      <c r="B6826">
        <v>106</v>
      </c>
      <c r="C6826" s="3">
        <f t="shared" si="106"/>
        <v>5.8888888888888893</v>
      </c>
    </row>
    <row r="6827" spans="1:3">
      <c r="A6827" s="2">
        <v>43491.183194444442</v>
      </c>
      <c r="B6827">
        <v>106</v>
      </c>
      <c r="C6827" s="3">
        <f t="shared" si="106"/>
        <v>5.8888888888888893</v>
      </c>
    </row>
    <row r="6828" spans="1:3">
      <c r="A6828" s="2">
        <v>43491.186666666668</v>
      </c>
      <c r="B6828">
        <v>105</v>
      </c>
      <c r="C6828" s="3">
        <f t="shared" si="106"/>
        <v>5.833333333333333</v>
      </c>
    </row>
    <row r="6829" spans="1:3">
      <c r="A6829" s="2">
        <v>43491.190138888887</v>
      </c>
      <c r="B6829">
        <v>104</v>
      </c>
      <c r="C6829" s="3">
        <f t="shared" si="106"/>
        <v>5.7777777777777777</v>
      </c>
    </row>
    <row r="6830" spans="1:3">
      <c r="A6830" s="2">
        <v>43491.193611111114</v>
      </c>
      <c r="B6830">
        <v>104</v>
      </c>
      <c r="C6830" s="3">
        <f t="shared" si="106"/>
        <v>5.7777777777777777</v>
      </c>
    </row>
    <row r="6831" spans="1:3">
      <c r="A6831" s="2">
        <v>43491.197083333333</v>
      </c>
      <c r="B6831">
        <v>103</v>
      </c>
      <c r="C6831" s="3">
        <f t="shared" si="106"/>
        <v>5.7222222222222223</v>
      </c>
    </row>
    <row r="6832" spans="1:3">
      <c r="A6832" s="2">
        <v>43491.200555555559</v>
      </c>
      <c r="B6832">
        <v>103</v>
      </c>
      <c r="C6832" s="3">
        <f t="shared" si="106"/>
        <v>5.7222222222222223</v>
      </c>
    </row>
    <row r="6833" spans="1:3">
      <c r="A6833" s="2">
        <v>43491.204027777778</v>
      </c>
      <c r="B6833">
        <v>104</v>
      </c>
      <c r="C6833" s="3">
        <f t="shared" si="106"/>
        <v>5.7777777777777777</v>
      </c>
    </row>
    <row r="6834" spans="1:3">
      <c r="A6834" s="2">
        <v>43491.207499999997</v>
      </c>
      <c r="B6834">
        <v>105</v>
      </c>
      <c r="C6834" s="3">
        <f t="shared" si="106"/>
        <v>5.833333333333333</v>
      </c>
    </row>
    <row r="6835" spans="1:3">
      <c r="A6835" s="2">
        <v>43491.210972222223</v>
      </c>
      <c r="B6835">
        <v>105</v>
      </c>
      <c r="C6835" s="3">
        <f t="shared" si="106"/>
        <v>5.833333333333333</v>
      </c>
    </row>
    <row r="6836" spans="1:3">
      <c r="A6836" s="2">
        <v>43491.214444444442</v>
      </c>
      <c r="B6836">
        <v>106</v>
      </c>
      <c r="C6836" s="3">
        <f t="shared" si="106"/>
        <v>5.8888888888888893</v>
      </c>
    </row>
    <row r="6837" spans="1:3">
      <c r="A6837" s="2">
        <v>43491.217916666668</v>
      </c>
      <c r="B6837">
        <v>109</v>
      </c>
      <c r="C6837" s="3">
        <f t="shared" si="106"/>
        <v>6.0555555555555554</v>
      </c>
    </row>
    <row r="6838" spans="1:3">
      <c r="A6838" s="2">
        <v>43491.221388888887</v>
      </c>
      <c r="B6838">
        <v>110</v>
      </c>
      <c r="C6838" s="3">
        <f t="shared" si="106"/>
        <v>6.1111111111111107</v>
      </c>
    </row>
    <row r="6839" spans="1:3">
      <c r="A6839" s="2">
        <v>43491.224861111114</v>
      </c>
      <c r="B6839">
        <v>109</v>
      </c>
      <c r="C6839" s="3">
        <f t="shared" si="106"/>
        <v>6.0555555555555554</v>
      </c>
    </row>
    <row r="6840" spans="1:3">
      <c r="A6840" s="2">
        <v>43491.228333333333</v>
      </c>
      <c r="B6840">
        <v>109</v>
      </c>
      <c r="C6840" s="3">
        <f t="shared" si="106"/>
        <v>6.0555555555555554</v>
      </c>
    </row>
    <row r="6841" spans="1:3">
      <c r="A6841" s="2">
        <v>43491.231805555559</v>
      </c>
      <c r="B6841">
        <v>109</v>
      </c>
      <c r="C6841" s="3">
        <f t="shared" si="106"/>
        <v>6.0555555555555554</v>
      </c>
    </row>
    <row r="6842" spans="1:3">
      <c r="A6842" s="2">
        <v>43491.235277777778</v>
      </c>
      <c r="B6842">
        <v>104</v>
      </c>
      <c r="C6842" s="3">
        <f t="shared" si="106"/>
        <v>5.7777777777777777</v>
      </c>
    </row>
    <row r="6843" spans="1:3">
      <c r="A6843" s="2">
        <v>43491.238749999997</v>
      </c>
      <c r="B6843">
        <v>100</v>
      </c>
      <c r="C6843" s="3">
        <f t="shared" si="106"/>
        <v>5.5555555555555554</v>
      </c>
    </row>
    <row r="6844" spans="1:3">
      <c r="A6844" s="2">
        <v>43491.242222222223</v>
      </c>
      <c r="B6844">
        <v>98</v>
      </c>
      <c r="C6844" s="3">
        <f t="shared" si="106"/>
        <v>5.4444444444444446</v>
      </c>
    </row>
    <row r="6845" spans="1:3">
      <c r="A6845" s="2">
        <v>43491.245694444442</v>
      </c>
      <c r="B6845">
        <v>96</v>
      </c>
      <c r="C6845" s="3">
        <f t="shared" si="106"/>
        <v>5.333333333333333</v>
      </c>
    </row>
    <row r="6846" spans="1:3">
      <c r="A6846" s="2">
        <v>43491.249166666668</v>
      </c>
      <c r="B6846">
        <v>94</v>
      </c>
      <c r="C6846" s="3">
        <f t="shared" si="106"/>
        <v>5.2222222222222223</v>
      </c>
    </row>
    <row r="6847" spans="1:3">
      <c r="A6847" s="2">
        <v>43491.252638888887</v>
      </c>
      <c r="B6847">
        <v>94</v>
      </c>
      <c r="C6847" s="3">
        <f t="shared" si="106"/>
        <v>5.2222222222222223</v>
      </c>
    </row>
    <row r="6848" spans="1:3">
      <c r="A6848" s="2">
        <v>43491.256111111114</v>
      </c>
      <c r="B6848">
        <v>96</v>
      </c>
      <c r="C6848" s="3">
        <f t="shared" si="106"/>
        <v>5.333333333333333</v>
      </c>
    </row>
    <row r="6849" spans="1:3">
      <c r="A6849" s="2">
        <v>43491.259583333333</v>
      </c>
      <c r="B6849">
        <v>97</v>
      </c>
      <c r="C6849" s="3">
        <f t="shared" si="106"/>
        <v>5.3888888888888893</v>
      </c>
    </row>
    <row r="6850" spans="1:3">
      <c r="A6850" s="2">
        <v>43491.263055555559</v>
      </c>
      <c r="B6850">
        <v>96</v>
      </c>
      <c r="C6850" s="3">
        <f t="shared" si="106"/>
        <v>5.333333333333333</v>
      </c>
    </row>
    <row r="6851" spans="1:3">
      <c r="A6851" s="2">
        <v>43491.266527777778</v>
      </c>
      <c r="B6851">
        <v>98</v>
      </c>
      <c r="C6851" s="3">
        <f t="shared" ref="C6851:C6914" si="107">(B6851/18)</f>
        <v>5.4444444444444446</v>
      </c>
    </row>
    <row r="6852" spans="1:3">
      <c r="A6852" s="2">
        <v>43491.27</v>
      </c>
      <c r="B6852">
        <v>100</v>
      </c>
      <c r="C6852" s="3">
        <f t="shared" si="107"/>
        <v>5.5555555555555554</v>
      </c>
    </row>
    <row r="6853" spans="1:3">
      <c r="A6853" s="2">
        <v>43491.273472222223</v>
      </c>
      <c r="B6853">
        <v>99</v>
      </c>
      <c r="C6853" s="3">
        <f t="shared" si="107"/>
        <v>5.5</v>
      </c>
    </row>
    <row r="6854" spans="1:3">
      <c r="A6854" s="2">
        <v>43491.276944444442</v>
      </c>
      <c r="B6854">
        <v>100</v>
      </c>
      <c r="C6854" s="3">
        <f t="shared" si="107"/>
        <v>5.5555555555555554</v>
      </c>
    </row>
    <row r="6855" spans="1:3">
      <c r="A6855" s="2">
        <v>43491.280416666668</v>
      </c>
      <c r="B6855">
        <v>100</v>
      </c>
      <c r="C6855" s="3">
        <f t="shared" si="107"/>
        <v>5.5555555555555554</v>
      </c>
    </row>
    <row r="6856" spans="1:3">
      <c r="A6856" s="2">
        <v>43491.283888888887</v>
      </c>
      <c r="B6856">
        <v>101</v>
      </c>
      <c r="C6856" s="3">
        <f t="shared" si="107"/>
        <v>5.6111111111111107</v>
      </c>
    </row>
    <row r="6857" spans="1:3">
      <c r="A6857" s="2">
        <v>43491.287361111114</v>
      </c>
      <c r="B6857">
        <v>100</v>
      </c>
      <c r="C6857" s="3">
        <f t="shared" si="107"/>
        <v>5.5555555555555554</v>
      </c>
    </row>
    <row r="6858" spans="1:3">
      <c r="A6858" s="2">
        <v>43491.290833333333</v>
      </c>
      <c r="B6858">
        <v>101</v>
      </c>
      <c r="C6858" s="3">
        <f t="shared" si="107"/>
        <v>5.6111111111111107</v>
      </c>
    </row>
    <row r="6859" spans="1:3">
      <c r="A6859" s="2">
        <v>43491.294305555559</v>
      </c>
      <c r="B6859">
        <v>102</v>
      </c>
      <c r="C6859" s="3">
        <f t="shared" si="107"/>
        <v>5.666666666666667</v>
      </c>
    </row>
    <row r="6860" spans="1:3">
      <c r="A6860" s="2">
        <v>43491.297777777778</v>
      </c>
      <c r="B6860">
        <v>105</v>
      </c>
      <c r="C6860" s="3">
        <f t="shared" si="107"/>
        <v>5.833333333333333</v>
      </c>
    </row>
    <row r="6861" spans="1:3">
      <c r="A6861" s="2">
        <v>43491.301249999997</v>
      </c>
      <c r="B6861">
        <v>108</v>
      </c>
      <c r="C6861" s="3">
        <f t="shared" si="107"/>
        <v>6</v>
      </c>
    </row>
    <row r="6862" spans="1:3">
      <c r="A6862" s="2">
        <v>43491.304722222223</v>
      </c>
      <c r="B6862">
        <v>109</v>
      </c>
      <c r="C6862" s="3">
        <f t="shared" si="107"/>
        <v>6.0555555555555554</v>
      </c>
    </row>
    <row r="6863" spans="1:3">
      <c r="A6863" s="2">
        <v>43491.308194444442</v>
      </c>
      <c r="B6863">
        <v>111</v>
      </c>
      <c r="C6863" s="3">
        <f t="shared" si="107"/>
        <v>6.166666666666667</v>
      </c>
    </row>
    <row r="6864" spans="1:3">
      <c r="A6864" s="2">
        <v>43491.311666666668</v>
      </c>
      <c r="B6864">
        <v>118</v>
      </c>
      <c r="C6864" s="3">
        <f t="shared" si="107"/>
        <v>6.5555555555555554</v>
      </c>
    </row>
    <row r="6865" spans="1:3">
      <c r="A6865" s="2">
        <v>43491.315138888887</v>
      </c>
      <c r="B6865">
        <v>126</v>
      </c>
      <c r="C6865" s="3">
        <f t="shared" si="107"/>
        <v>7</v>
      </c>
    </row>
    <row r="6866" spans="1:3">
      <c r="A6866" s="2">
        <v>43491.318611111114</v>
      </c>
      <c r="B6866">
        <v>132</v>
      </c>
      <c r="C6866" s="3">
        <f t="shared" si="107"/>
        <v>7.333333333333333</v>
      </c>
    </row>
    <row r="6867" spans="1:3">
      <c r="A6867" s="2">
        <v>43491.322083333333</v>
      </c>
      <c r="B6867">
        <v>138</v>
      </c>
      <c r="C6867" s="3">
        <f t="shared" si="107"/>
        <v>7.666666666666667</v>
      </c>
    </row>
    <row r="6868" spans="1:3">
      <c r="A6868" s="2">
        <v>43491.325555555559</v>
      </c>
      <c r="B6868">
        <v>140</v>
      </c>
      <c r="C6868" s="3">
        <f t="shared" si="107"/>
        <v>7.7777777777777777</v>
      </c>
    </row>
    <row r="6869" spans="1:3">
      <c r="A6869" s="2">
        <v>43491.329027777778</v>
      </c>
      <c r="B6869">
        <v>138</v>
      </c>
      <c r="C6869" s="3">
        <f t="shared" si="107"/>
        <v>7.666666666666667</v>
      </c>
    </row>
    <row r="6870" spans="1:3">
      <c r="A6870" s="2">
        <v>43491.332499999997</v>
      </c>
      <c r="B6870">
        <v>139</v>
      </c>
      <c r="C6870" s="3">
        <f t="shared" si="107"/>
        <v>7.7222222222222223</v>
      </c>
    </row>
    <row r="6871" spans="1:3">
      <c r="A6871" s="2">
        <v>43491.335972222223</v>
      </c>
      <c r="B6871">
        <v>139</v>
      </c>
      <c r="C6871" s="3">
        <f t="shared" si="107"/>
        <v>7.7222222222222223</v>
      </c>
    </row>
    <row r="6872" spans="1:3">
      <c r="A6872" s="2">
        <v>43491.339444444442</v>
      </c>
      <c r="B6872">
        <v>139</v>
      </c>
      <c r="C6872" s="3">
        <f t="shared" si="107"/>
        <v>7.7222222222222223</v>
      </c>
    </row>
    <row r="6873" spans="1:3">
      <c r="A6873" s="2">
        <v>43491.342916666668</v>
      </c>
      <c r="B6873">
        <v>147</v>
      </c>
      <c r="C6873" s="3">
        <f t="shared" si="107"/>
        <v>8.1666666666666661</v>
      </c>
    </row>
    <row r="6874" spans="1:3">
      <c r="A6874" s="2">
        <v>43491.346388888887</v>
      </c>
      <c r="B6874">
        <v>150</v>
      </c>
      <c r="C6874" s="3">
        <f t="shared" si="107"/>
        <v>8.3333333333333339</v>
      </c>
    </row>
    <row r="6875" spans="1:3">
      <c r="A6875" s="2">
        <v>43491.349861111114</v>
      </c>
      <c r="B6875">
        <v>151</v>
      </c>
      <c r="C6875" s="3">
        <f t="shared" si="107"/>
        <v>8.3888888888888893</v>
      </c>
    </row>
    <row r="6876" spans="1:3">
      <c r="A6876" s="2">
        <v>43491.353333333333</v>
      </c>
      <c r="B6876">
        <v>152</v>
      </c>
      <c r="C6876" s="3">
        <f t="shared" si="107"/>
        <v>8.4444444444444446</v>
      </c>
    </row>
    <row r="6877" spans="1:3">
      <c r="A6877" s="2">
        <v>43491.356805555559</v>
      </c>
      <c r="B6877">
        <v>156</v>
      </c>
      <c r="C6877" s="3">
        <f t="shared" si="107"/>
        <v>8.6666666666666661</v>
      </c>
    </row>
    <row r="6878" spans="1:3">
      <c r="A6878" s="2">
        <v>43491.360277777778</v>
      </c>
      <c r="B6878">
        <v>159</v>
      </c>
      <c r="C6878" s="3">
        <f t="shared" si="107"/>
        <v>8.8333333333333339</v>
      </c>
    </row>
    <row r="6879" spans="1:3">
      <c r="A6879" s="2">
        <v>43491.363749999997</v>
      </c>
      <c r="B6879">
        <v>162</v>
      </c>
      <c r="C6879" s="3">
        <f t="shared" si="107"/>
        <v>9</v>
      </c>
    </row>
    <row r="6880" spans="1:3">
      <c r="A6880" s="2">
        <v>43491.367222222223</v>
      </c>
      <c r="B6880">
        <v>168</v>
      </c>
      <c r="C6880" s="3">
        <f t="shared" si="107"/>
        <v>9.3333333333333339</v>
      </c>
    </row>
    <row r="6881" spans="1:3">
      <c r="A6881" s="2">
        <v>43491.370694444442</v>
      </c>
      <c r="B6881">
        <v>177</v>
      </c>
      <c r="C6881" s="3">
        <f t="shared" si="107"/>
        <v>9.8333333333333339</v>
      </c>
    </row>
    <row r="6882" spans="1:3">
      <c r="A6882" s="2">
        <v>43491.374166666668</v>
      </c>
      <c r="B6882">
        <v>188</v>
      </c>
      <c r="C6882" s="3">
        <f t="shared" si="107"/>
        <v>10.444444444444445</v>
      </c>
    </row>
    <row r="6883" spans="1:3">
      <c r="A6883" s="2">
        <v>43491.377638888887</v>
      </c>
      <c r="B6883">
        <v>199</v>
      </c>
      <c r="C6883" s="3">
        <f t="shared" si="107"/>
        <v>11.055555555555555</v>
      </c>
    </row>
    <row r="6884" spans="1:3">
      <c r="A6884" s="2">
        <v>43491.381111111114</v>
      </c>
      <c r="B6884">
        <v>209</v>
      </c>
      <c r="C6884" s="3">
        <f t="shared" si="107"/>
        <v>11.611111111111111</v>
      </c>
    </row>
    <row r="6885" spans="1:3">
      <c r="A6885" s="2">
        <v>43491.384583333333</v>
      </c>
      <c r="B6885">
        <v>216</v>
      </c>
      <c r="C6885" s="3">
        <f t="shared" si="107"/>
        <v>12</v>
      </c>
    </row>
    <row r="6886" spans="1:3">
      <c r="A6886" s="2">
        <v>43491.388055555559</v>
      </c>
      <c r="B6886">
        <v>217</v>
      </c>
      <c r="C6886" s="3">
        <f t="shared" si="107"/>
        <v>12.055555555555555</v>
      </c>
    </row>
    <row r="6887" spans="1:3">
      <c r="A6887" s="2">
        <v>43491.391527777778</v>
      </c>
      <c r="B6887">
        <v>214</v>
      </c>
      <c r="C6887" s="3">
        <f t="shared" si="107"/>
        <v>11.888888888888889</v>
      </c>
    </row>
    <row r="6888" spans="1:3">
      <c r="A6888" s="2">
        <v>43491.394999999997</v>
      </c>
      <c r="B6888">
        <v>207</v>
      </c>
      <c r="C6888" s="3">
        <f t="shared" si="107"/>
        <v>11.5</v>
      </c>
    </row>
    <row r="6889" spans="1:3">
      <c r="A6889" s="2">
        <v>43491.3984837963</v>
      </c>
      <c r="B6889">
        <v>197</v>
      </c>
      <c r="C6889" s="3">
        <f t="shared" si="107"/>
        <v>10.944444444444445</v>
      </c>
    </row>
    <row r="6890" spans="1:3">
      <c r="A6890" s="2">
        <v>43491.401956018519</v>
      </c>
      <c r="B6890">
        <v>183</v>
      </c>
      <c r="C6890" s="3">
        <f t="shared" si="107"/>
        <v>10.166666666666666</v>
      </c>
    </row>
    <row r="6891" spans="1:3">
      <c r="A6891" s="2">
        <v>43491.405428240738</v>
      </c>
      <c r="B6891">
        <v>170</v>
      </c>
      <c r="C6891" s="3">
        <f t="shared" si="107"/>
        <v>9.4444444444444446</v>
      </c>
    </row>
    <row r="6892" spans="1:3">
      <c r="A6892" s="2">
        <v>43491.408900462964</v>
      </c>
      <c r="B6892">
        <v>158</v>
      </c>
      <c r="C6892" s="3">
        <f t="shared" si="107"/>
        <v>8.7777777777777786</v>
      </c>
    </row>
    <row r="6893" spans="1:3">
      <c r="A6893" s="2">
        <v>43491.412372685183</v>
      </c>
      <c r="B6893">
        <v>147</v>
      </c>
      <c r="C6893" s="3">
        <f t="shared" si="107"/>
        <v>8.1666666666666661</v>
      </c>
    </row>
    <row r="6894" spans="1:3">
      <c r="A6894" s="2">
        <v>43491.415844907409</v>
      </c>
      <c r="B6894">
        <v>138</v>
      </c>
      <c r="C6894" s="3">
        <f t="shared" si="107"/>
        <v>7.666666666666667</v>
      </c>
    </row>
    <row r="6895" spans="1:3">
      <c r="A6895" s="2">
        <v>43491.419317129628</v>
      </c>
      <c r="B6895">
        <v>132</v>
      </c>
      <c r="C6895" s="3">
        <f t="shared" si="107"/>
        <v>7.333333333333333</v>
      </c>
    </row>
    <row r="6896" spans="1:3">
      <c r="A6896" s="2">
        <v>43491.422789351855</v>
      </c>
      <c r="B6896">
        <v>126</v>
      </c>
      <c r="C6896" s="3">
        <f t="shared" si="107"/>
        <v>7</v>
      </c>
    </row>
    <row r="6897" spans="1:3">
      <c r="A6897" s="2">
        <v>43491.426261574074</v>
      </c>
      <c r="B6897">
        <v>122</v>
      </c>
      <c r="C6897" s="3">
        <f t="shared" si="107"/>
        <v>6.7777777777777777</v>
      </c>
    </row>
    <row r="6898" spans="1:3">
      <c r="A6898" s="2">
        <v>43491.4297337963</v>
      </c>
      <c r="B6898">
        <v>121</v>
      </c>
      <c r="C6898" s="3">
        <f t="shared" si="107"/>
        <v>6.7222222222222223</v>
      </c>
    </row>
    <row r="6899" spans="1:3">
      <c r="A6899" s="2">
        <v>43491.433206018519</v>
      </c>
      <c r="B6899">
        <v>116</v>
      </c>
      <c r="C6899" s="3">
        <f t="shared" si="107"/>
        <v>6.4444444444444446</v>
      </c>
    </row>
    <row r="6900" spans="1:3">
      <c r="A6900" s="2">
        <v>43491.436678240738</v>
      </c>
      <c r="B6900">
        <v>111</v>
      </c>
      <c r="C6900" s="3">
        <f t="shared" si="107"/>
        <v>6.166666666666667</v>
      </c>
    </row>
    <row r="6901" spans="1:3">
      <c r="A6901" s="2">
        <v>43491.440150462964</v>
      </c>
      <c r="B6901">
        <v>106</v>
      </c>
      <c r="C6901" s="3">
        <f t="shared" si="107"/>
        <v>5.8888888888888893</v>
      </c>
    </row>
    <row r="6902" spans="1:3">
      <c r="A6902" s="2">
        <v>43491.443622685183</v>
      </c>
      <c r="B6902">
        <v>101</v>
      </c>
      <c r="C6902" s="3">
        <f t="shared" si="107"/>
        <v>5.6111111111111107</v>
      </c>
    </row>
    <row r="6903" spans="1:3">
      <c r="A6903" s="2">
        <v>43491.447094907409</v>
      </c>
      <c r="B6903">
        <v>98</v>
      </c>
      <c r="C6903" s="3">
        <f t="shared" si="107"/>
        <v>5.4444444444444446</v>
      </c>
    </row>
    <row r="6904" spans="1:3">
      <c r="A6904" s="2">
        <v>43491.450567129628</v>
      </c>
      <c r="B6904">
        <v>94</v>
      </c>
      <c r="C6904" s="3">
        <f t="shared" si="107"/>
        <v>5.2222222222222223</v>
      </c>
    </row>
    <row r="6905" spans="1:3">
      <c r="A6905" s="2">
        <v>43491.454039351855</v>
      </c>
      <c r="B6905">
        <v>92</v>
      </c>
      <c r="C6905" s="3">
        <f t="shared" si="107"/>
        <v>5.1111111111111107</v>
      </c>
    </row>
    <row r="6906" spans="1:3">
      <c r="A6906" s="2">
        <v>43491.457511574074</v>
      </c>
      <c r="B6906">
        <v>93</v>
      </c>
      <c r="C6906" s="3">
        <f t="shared" si="107"/>
        <v>5.166666666666667</v>
      </c>
    </row>
    <row r="6907" spans="1:3">
      <c r="A6907" s="2">
        <v>43491.4609837963</v>
      </c>
      <c r="B6907">
        <v>97</v>
      </c>
      <c r="C6907" s="3">
        <f t="shared" si="107"/>
        <v>5.3888888888888893</v>
      </c>
    </row>
    <row r="6908" spans="1:3">
      <c r="A6908" s="2">
        <v>43491.464456018519</v>
      </c>
      <c r="B6908">
        <v>108</v>
      </c>
      <c r="C6908" s="3">
        <f t="shared" si="107"/>
        <v>6</v>
      </c>
    </row>
    <row r="6909" spans="1:3">
      <c r="A6909" s="2">
        <v>43491.467928240738</v>
      </c>
      <c r="B6909">
        <v>114</v>
      </c>
      <c r="C6909" s="3">
        <f t="shared" si="107"/>
        <v>6.333333333333333</v>
      </c>
    </row>
    <row r="6910" spans="1:3">
      <c r="A6910" s="2">
        <v>43491.471400462964</v>
      </c>
      <c r="B6910">
        <v>122</v>
      </c>
      <c r="C6910" s="3">
        <f t="shared" si="107"/>
        <v>6.7777777777777777</v>
      </c>
    </row>
    <row r="6911" spans="1:3">
      <c r="A6911" s="2">
        <v>43491.474872685183</v>
      </c>
      <c r="B6911">
        <v>129</v>
      </c>
      <c r="C6911" s="3">
        <f t="shared" si="107"/>
        <v>7.166666666666667</v>
      </c>
    </row>
    <row r="6912" spans="1:3">
      <c r="A6912" s="2">
        <v>43491.509594907409</v>
      </c>
      <c r="B6912">
        <v>212</v>
      </c>
      <c r="C6912" s="3">
        <f t="shared" si="107"/>
        <v>11.777777777777779</v>
      </c>
    </row>
    <row r="6913" spans="1:3">
      <c r="A6913" s="2">
        <v>43491.513067129628</v>
      </c>
      <c r="B6913">
        <v>215</v>
      </c>
      <c r="C6913" s="3">
        <f t="shared" si="107"/>
        <v>11.944444444444445</v>
      </c>
    </row>
    <row r="6914" spans="1:3">
      <c r="A6914" s="2">
        <v>43491.516539351855</v>
      </c>
      <c r="B6914">
        <v>205</v>
      </c>
      <c r="C6914" s="3">
        <f t="shared" si="107"/>
        <v>11.388888888888889</v>
      </c>
    </row>
    <row r="6915" spans="1:3">
      <c r="A6915" s="2">
        <v>43491.520011574074</v>
      </c>
      <c r="B6915">
        <v>194</v>
      </c>
      <c r="C6915" s="3">
        <f t="shared" ref="C6915:C6978" si="108">(B6915/18)</f>
        <v>10.777777777777779</v>
      </c>
    </row>
    <row r="6916" spans="1:3">
      <c r="A6916" s="2">
        <v>43491.5234837963</v>
      </c>
      <c r="B6916">
        <v>182</v>
      </c>
      <c r="C6916" s="3">
        <f t="shared" si="108"/>
        <v>10.111111111111111</v>
      </c>
    </row>
    <row r="6917" spans="1:3">
      <c r="A6917" s="2">
        <v>43491.526956018519</v>
      </c>
      <c r="B6917">
        <v>172</v>
      </c>
      <c r="C6917" s="3">
        <f t="shared" si="108"/>
        <v>9.5555555555555554</v>
      </c>
    </row>
    <row r="6918" spans="1:3">
      <c r="A6918" s="2">
        <v>43491.530428240738</v>
      </c>
      <c r="B6918">
        <v>161</v>
      </c>
      <c r="C6918" s="3">
        <f t="shared" si="108"/>
        <v>8.9444444444444446</v>
      </c>
    </row>
    <row r="6919" spans="1:3">
      <c r="A6919" s="2">
        <v>43491.533900462964</v>
      </c>
      <c r="B6919">
        <v>150</v>
      </c>
      <c r="C6919" s="3">
        <f t="shared" si="108"/>
        <v>8.3333333333333339</v>
      </c>
    </row>
    <row r="6920" spans="1:3">
      <c r="A6920" s="2">
        <v>43491.537372685183</v>
      </c>
      <c r="B6920">
        <v>130</v>
      </c>
      <c r="C6920" s="3">
        <f t="shared" si="108"/>
        <v>7.2222222222222223</v>
      </c>
    </row>
    <row r="6921" spans="1:3">
      <c r="A6921" s="2">
        <v>43491.540844907409</v>
      </c>
      <c r="B6921">
        <v>113</v>
      </c>
      <c r="C6921" s="3">
        <f t="shared" si="108"/>
        <v>6.2777777777777777</v>
      </c>
    </row>
    <row r="6922" spans="1:3">
      <c r="A6922" s="2">
        <v>43491.544317129628</v>
      </c>
      <c r="B6922">
        <v>101</v>
      </c>
      <c r="C6922" s="3">
        <f t="shared" si="108"/>
        <v>5.6111111111111107</v>
      </c>
    </row>
    <row r="6923" spans="1:3">
      <c r="A6923" s="2">
        <v>43491.547789351855</v>
      </c>
      <c r="B6923">
        <v>93</v>
      </c>
      <c r="C6923" s="3">
        <f t="shared" si="108"/>
        <v>5.166666666666667</v>
      </c>
    </row>
    <row r="6924" spans="1:3">
      <c r="A6924" s="2">
        <v>43491.551261574074</v>
      </c>
      <c r="B6924">
        <v>88</v>
      </c>
      <c r="C6924" s="3">
        <f t="shared" si="108"/>
        <v>4.8888888888888893</v>
      </c>
    </row>
    <row r="6925" spans="1:3">
      <c r="A6925" s="2">
        <v>43491.5547337963</v>
      </c>
      <c r="B6925">
        <v>85</v>
      </c>
      <c r="C6925" s="3">
        <f t="shared" si="108"/>
        <v>4.7222222222222223</v>
      </c>
    </row>
    <row r="6926" spans="1:3">
      <c r="A6926" s="2">
        <v>43491.558206018519</v>
      </c>
      <c r="B6926">
        <v>84</v>
      </c>
      <c r="C6926" s="3">
        <f t="shared" si="108"/>
        <v>4.666666666666667</v>
      </c>
    </row>
    <row r="6927" spans="1:3">
      <c r="A6927" s="2">
        <v>43491.561678240738</v>
      </c>
      <c r="B6927">
        <v>84</v>
      </c>
      <c r="C6927" s="3">
        <f t="shared" si="108"/>
        <v>4.666666666666667</v>
      </c>
    </row>
    <row r="6928" spans="1:3">
      <c r="A6928" s="2">
        <v>43491.565150462964</v>
      </c>
      <c r="B6928">
        <v>86</v>
      </c>
      <c r="C6928" s="3">
        <f t="shared" si="108"/>
        <v>4.7777777777777777</v>
      </c>
    </row>
    <row r="6929" spans="1:3">
      <c r="A6929" s="2">
        <v>43491.568622685183</v>
      </c>
      <c r="B6929">
        <v>91</v>
      </c>
      <c r="C6929" s="3">
        <f t="shared" si="108"/>
        <v>5.0555555555555554</v>
      </c>
    </row>
    <row r="6930" spans="1:3">
      <c r="A6930" s="2">
        <v>43491.572094907409</v>
      </c>
      <c r="B6930">
        <v>103</v>
      </c>
      <c r="C6930" s="3">
        <f t="shared" si="108"/>
        <v>5.7222222222222223</v>
      </c>
    </row>
    <row r="6931" spans="1:3">
      <c r="A6931" s="2">
        <v>43491.575567129628</v>
      </c>
      <c r="B6931">
        <v>109</v>
      </c>
      <c r="C6931" s="3">
        <f t="shared" si="108"/>
        <v>6.0555555555555554</v>
      </c>
    </row>
    <row r="6932" spans="1:3">
      <c r="A6932" s="2">
        <v>43491.579039351855</v>
      </c>
      <c r="B6932">
        <v>112</v>
      </c>
      <c r="C6932" s="3">
        <f t="shared" si="108"/>
        <v>6.2222222222222223</v>
      </c>
    </row>
    <row r="6933" spans="1:3">
      <c r="A6933" s="2">
        <v>43491.582511574074</v>
      </c>
      <c r="B6933">
        <v>118</v>
      </c>
      <c r="C6933" s="3">
        <f t="shared" si="108"/>
        <v>6.5555555555555554</v>
      </c>
    </row>
    <row r="6934" spans="1:3">
      <c r="A6934" s="2">
        <v>43491.5859837963</v>
      </c>
      <c r="B6934">
        <v>130</v>
      </c>
      <c r="C6934" s="3">
        <f t="shared" si="108"/>
        <v>7.2222222222222223</v>
      </c>
    </row>
    <row r="6935" spans="1:3">
      <c r="A6935" s="2">
        <v>43491.589456018519</v>
      </c>
      <c r="B6935">
        <v>141</v>
      </c>
      <c r="C6935" s="3">
        <f t="shared" si="108"/>
        <v>7.833333333333333</v>
      </c>
    </row>
    <row r="6936" spans="1:3">
      <c r="A6936" s="2">
        <v>43491.592928240738</v>
      </c>
      <c r="B6936">
        <v>150</v>
      </c>
      <c r="C6936" s="3">
        <f t="shared" si="108"/>
        <v>8.3333333333333339</v>
      </c>
    </row>
    <row r="6937" spans="1:3">
      <c r="A6937" s="2">
        <v>43491.596400462964</v>
      </c>
      <c r="B6937">
        <v>154</v>
      </c>
      <c r="C6937" s="3">
        <f t="shared" si="108"/>
        <v>8.5555555555555554</v>
      </c>
    </row>
    <row r="6938" spans="1:3">
      <c r="A6938" s="2">
        <v>43491.599872685183</v>
      </c>
      <c r="B6938">
        <v>163</v>
      </c>
      <c r="C6938" s="3">
        <f t="shared" si="108"/>
        <v>9.0555555555555554</v>
      </c>
    </row>
    <row r="6939" spans="1:3">
      <c r="A6939" s="2">
        <v>43491.603344907409</v>
      </c>
      <c r="B6939">
        <v>166</v>
      </c>
      <c r="C6939" s="3">
        <f t="shared" si="108"/>
        <v>9.2222222222222214</v>
      </c>
    </row>
    <row r="6940" spans="1:3">
      <c r="A6940" s="2">
        <v>43491.606817129628</v>
      </c>
      <c r="B6940">
        <v>172</v>
      </c>
      <c r="C6940" s="3">
        <f t="shared" si="108"/>
        <v>9.5555555555555554</v>
      </c>
    </row>
    <row r="6941" spans="1:3">
      <c r="A6941" s="2">
        <v>43491.610289351855</v>
      </c>
      <c r="B6941">
        <v>173</v>
      </c>
      <c r="C6941" s="3">
        <f t="shared" si="108"/>
        <v>9.6111111111111107</v>
      </c>
    </row>
    <row r="6942" spans="1:3">
      <c r="A6942" s="2">
        <v>43491.613761574074</v>
      </c>
      <c r="B6942">
        <v>169</v>
      </c>
      <c r="C6942" s="3">
        <f t="shared" si="108"/>
        <v>9.3888888888888893</v>
      </c>
    </row>
    <row r="6943" spans="1:3">
      <c r="A6943" s="2">
        <v>43491.6172337963</v>
      </c>
      <c r="B6943">
        <v>163</v>
      </c>
      <c r="C6943" s="3">
        <f t="shared" si="108"/>
        <v>9.0555555555555554</v>
      </c>
    </row>
    <row r="6944" spans="1:3">
      <c r="A6944" s="2">
        <v>43491.620706018519</v>
      </c>
      <c r="B6944">
        <v>157</v>
      </c>
      <c r="C6944" s="3">
        <f t="shared" si="108"/>
        <v>8.7222222222222214</v>
      </c>
    </row>
    <row r="6945" spans="1:3">
      <c r="A6945" s="2">
        <v>43491.624178240738</v>
      </c>
      <c r="B6945">
        <v>146</v>
      </c>
      <c r="C6945" s="3">
        <f t="shared" si="108"/>
        <v>8.1111111111111107</v>
      </c>
    </row>
    <row r="6946" spans="1:3">
      <c r="A6946" s="2">
        <v>43491.627650462964</v>
      </c>
      <c r="B6946">
        <v>140</v>
      </c>
      <c r="C6946" s="3">
        <f t="shared" si="108"/>
        <v>7.7777777777777777</v>
      </c>
    </row>
    <row r="6947" spans="1:3">
      <c r="A6947" s="2">
        <v>43491.631122685183</v>
      </c>
      <c r="B6947">
        <v>132</v>
      </c>
      <c r="C6947" s="3">
        <f t="shared" si="108"/>
        <v>7.333333333333333</v>
      </c>
    </row>
    <row r="6948" spans="1:3">
      <c r="A6948" s="2">
        <v>43491.634594907409</v>
      </c>
      <c r="B6948">
        <v>122</v>
      </c>
      <c r="C6948" s="3">
        <f t="shared" si="108"/>
        <v>6.7777777777777777</v>
      </c>
    </row>
    <row r="6949" spans="1:3">
      <c r="A6949" s="2">
        <v>43491.638067129628</v>
      </c>
      <c r="B6949">
        <v>118</v>
      </c>
      <c r="C6949" s="3">
        <f t="shared" si="108"/>
        <v>6.5555555555555554</v>
      </c>
    </row>
    <row r="6950" spans="1:3">
      <c r="A6950" s="2">
        <v>43491.641539351855</v>
      </c>
      <c r="B6950">
        <v>116</v>
      </c>
      <c r="C6950" s="3">
        <f t="shared" si="108"/>
        <v>6.4444444444444446</v>
      </c>
    </row>
    <row r="6951" spans="1:3">
      <c r="A6951" s="2">
        <v>43491.645011574074</v>
      </c>
      <c r="B6951">
        <v>114</v>
      </c>
      <c r="C6951" s="3">
        <f t="shared" si="108"/>
        <v>6.333333333333333</v>
      </c>
    </row>
    <row r="6952" spans="1:3">
      <c r="A6952" s="2">
        <v>43491.648495370369</v>
      </c>
      <c r="B6952">
        <v>112</v>
      </c>
      <c r="C6952" s="3">
        <f t="shared" si="108"/>
        <v>6.2222222222222223</v>
      </c>
    </row>
    <row r="6953" spans="1:3">
      <c r="A6953" s="2">
        <v>43491.651967592596</v>
      </c>
      <c r="B6953">
        <v>109</v>
      </c>
      <c r="C6953" s="3">
        <f t="shared" si="108"/>
        <v>6.0555555555555554</v>
      </c>
    </row>
    <row r="6954" spans="1:3">
      <c r="A6954" s="2">
        <v>43491.655439814815</v>
      </c>
      <c r="B6954">
        <v>108</v>
      </c>
      <c r="C6954" s="3">
        <f t="shared" si="108"/>
        <v>6</v>
      </c>
    </row>
    <row r="6955" spans="1:3">
      <c r="A6955" s="2">
        <v>43491.658912037034</v>
      </c>
      <c r="B6955">
        <v>106</v>
      </c>
      <c r="C6955" s="3">
        <f t="shared" si="108"/>
        <v>5.8888888888888893</v>
      </c>
    </row>
    <row r="6956" spans="1:3">
      <c r="A6956" s="2">
        <v>43491.66238425926</v>
      </c>
      <c r="B6956">
        <v>104</v>
      </c>
      <c r="C6956" s="3">
        <f t="shared" si="108"/>
        <v>5.7777777777777777</v>
      </c>
    </row>
    <row r="6957" spans="1:3">
      <c r="A6957" s="2">
        <v>43491.665856481479</v>
      </c>
      <c r="B6957">
        <v>102</v>
      </c>
      <c r="C6957" s="3">
        <f t="shared" si="108"/>
        <v>5.666666666666667</v>
      </c>
    </row>
    <row r="6958" spans="1:3">
      <c r="A6958" s="2">
        <v>43491.669328703705</v>
      </c>
      <c r="B6958">
        <v>101</v>
      </c>
      <c r="C6958" s="3">
        <f t="shared" si="108"/>
        <v>5.6111111111111107</v>
      </c>
    </row>
    <row r="6959" spans="1:3">
      <c r="A6959" s="2">
        <v>43491.672800925924</v>
      </c>
      <c r="B6959">
        <v>103</v>
      </c>
      <c r="C6959" s="3">
        <f t="shared" si="108"/>
        <v>5.7222222222222223</v>
      </c>
    </row>
    <row r="6960" spans="1:3">
      <c r="A6960" s="2">
        <v>43491.67627314815</v>
      </c>
      <c r="B6960">
        <v>104</v>
      </c>
      <c r="C6960" s="3">
        <f t="shared" si="108"/>
        <v>5.7777777777777777</v>
      </c>
    </row>
    <row r="6961" spans="1:3">
      <c r="A6961" s="2">
        <v>43491.679745370369</v>
      </c>
      <c r="B6961">
        <v>105</v>
      </c>
      <c r="C6961" s="3">
        <f t="shared" si="108"/>
        <v>5.833333333333333</v>
      </c>
    </row>
    <row r="6962" spans="1:3">
      <c r="A6962" s="2">
        <v>43491.683217592596</v>
      </c>
      <c r="B6962">
        <v>107</v>
      </c>
      <c r="C6962" s="3">
        <f t="shared" si="108"/>
        <v>5.9444444444444446</v>
      </c>
    </row>
    <row r="6963" spans="1:3">
      <c r="A6963" s="2">
        <v>43491.686689814815</v>
      </c>
      <c r="B6963">
        <v>107</v>
      </c>
      <c r="C6963" s="3">
        <f t="shared" si="108"/>
        <v>5.9444444444444446</v>
      </c>
    </row>
    <row r="6964" spans="1:3">
      <c r="A6964" s="2">
        <v>43491.690162037034</v>
      </c>
      <c r="B6964">
        <v>104</v>
      </c>
      <c r="C6964" s="3">
        <f t="shared" si="108"/>
        <v>5.7777777777777777</v>
      </c>
    </row>
    <row r="6965" spans="1:3">
      <c r="A6965" s="2">
        <v>43491.69363425926</v>
      </c>
      <c r="B6965">
        <v>105</v>
      </c>
      <c r="C6965" s="3">
        <f t="shared" si="108"/>
        <v>5.833333333333333</v>
      </c>
    </row>
    <row r="6966" spans="1:3">
      <c r="A6966" s="2">
        <v>43491.697106481479</v>
      </c>
      <c r="B6966">
        <v>104</v>
      </c>
      <c r="C6966" s="3">
        <f t="shared" si="108"/>
        <v>5.7777777777777777</v>
      </c>
    </row>
    <row r="6967" spans="1:3">
      <c r="A6967" s="2">
        <v>43491.700578703705</v>
      </c>
      <c r="B6967">
        <v>100</v>
      </c>
      <c r="C6967" s="3">
        <f t="shared" si="108"/>
        <v>5.5555555555555554</v>
      </c>
    </row>
    <row r="6968" spans="1:3">
      <c r="A6968" s="2">
        <v>43491.704050925924</v>
      </c>
      <c r="B6968">
        <v>98</v>
      </c>
      <c r="C6968" s="3">
        <f t="shared" si="108"/>
        <v>5.4444444444444446</v>
      </c>
    </row>
    <row r="6969" spans="1:3">
      <c r="A6969" s="2">
        <v>43491.70752314815</v>
      </c>
      <c r="B6969">
        <v>100</v>
      </c>
      <c r="C6969" s="3">
        <f t="shared" si="108"/>
        <v>5.5555555555555554</v>
      </c>
    </row>
    <row r="6970" spans="1:3">
      <c r="A6970" s="2">
        <v>43491.710995370369</v>
      </c>
      <c r="B6970">
        <v>106</v>
      </c>
      <c r="C6970" s="3">
        <f t="shared" si="108"/>
        <v>5.8888888888888893</v>
      </c>
    </row>
    <row r="6971" spans="1:3">
      <c r="A6971" s="2">
        <v>43491.714467592596</v>
      </c>
      <c r="B6971">
        <v>113</v>
      </c>
      <c r="C6971" s="3">
        <f t="shared" si="108"/>
        <v>6.2777777777777777</v>
      </c>
    </row>
    <row r="6972" spans="1:3">
      <c r="A6972" s="2">
        <v>43491.717939814815</v>
      </c>
      <c r="B6972">
        <v>128</v>
      </c>
      <c r="C6972" s="3">
        <f t="shared" si="108"/>
        <v>7.1111111111111107</v>
      </c>
    </row>
    <row r="6973" spans="1:3">
      <c r="A6973" s="2">
        <v>43491.721412037034</v>
      </c>
      <c r="B6973">
        <v>149</v>
      </c>
      <c r="C6973" s="3">
        <f t="shared" si="108"/>
        <v>8.2777777777777786</v>
      </c>
    </row>
    <row r="6974" spans="1:3">
      <c r="A6974" s="2">
        <v>43491.72488425926</v>
      </c>
      <c r="B6974">
        <v>154</v>
      </c>
      <c r="C6974" s="3">
        <f t="shared" si="108"/>
        <v>8.5555555555555554</v>
      </c>
    </row>
    <row r="6975" spans="1:3">
      <c r="A6975" s="2">
        <v>43491.728356481479</v>
      </c>
      <c r="B6975">
        <v>181</v>
      </c>
      <c r="C6975" s="3">
        <f t="shared" si="108"/>
        <v>10.055555555555555</v>
      </c>
    </row>
    <row r="6976" spans="1:3">
      <c r="A6976" s="2">
        <v>43491.731828703705</v>
      </c>
      <c r="B6976">
        <v>206</v>
      </c>
      <c r="C6976" s="3">
        <f t="shared" si="108"/>
        <v>11.444444444444445</v>
      </c>
    </row>
    <row r="6977" spans="1:3">
      <c r="A6977" s="2">
        <v>43491.735300925924</v>
      </c>
      <c r="B6977">
        <v>225</v>
      </c>
      <c r="C6977" s="3">
        <f t="shared" si="108"/>
        <v>12.5</v>
      </c>
    </row>
    <row r="6978" spans="1:3">
      <c r="A6978" s="2">
        <v>43491.73877314815</v>
      </c>
      <c r="B6978">
        <v>235</v>
      </c>
      <c r="C6978" s="3">
        <f t="shared" si="108"/>
        <v>13.055555555555555</v>
      </c>
    </row>
    <row r="6979" spans="1:3">
      <c r="A6979" s="2">
        <v>43491.742245370369</v>
      </c>
      <c r="B6979">
        <v>240</v>
      </c>
      <c r="C6979" s="3">
        <f t="shared" ref="C6979:C7042" si="109">(B6979/18)</f>
        <v>13.333333333333334</v>
      </c>
    </row>
    <row r="6980" spans="1:3">
      <c r="A6980" s="2">
        <v>43491.745717592596</v>
      </c>
      <c r="B6980">
        <v>241</v>
      </c>
      <c r="C6980" s="3">
        <f t="shared" si="109"/>
        <v>13.388888888888889</v>
      </c>
    </row>
    <row r="6981" spans="1:3">
      <c r="A6981" s="2">
        <v>43491.749189814815</v>
      </c>
      <c r="B6981">
        <v>238</v>
      </c>
      <c r="C6981" s="3">
        <f t="shared" si="109"/>
        <v>13.222222222222221</v>
      </c>
    </row>
    <row r="6982" spans="1:3">
      <c r="A6982" s="2">
        <v>43491.752662037034</v>
      </c>
      <c r="B6982">
        <v>233</v>
      </c>
      <c r="C6982" s="3">
        <f t="shared" si="109"/>
        <v>12.944444444444445</v>
      </c>
    </row>
    <row r="6983" spans="1:3">
      <c r="A6983" s="2">
        <v>43491.75613425926</v>
      </c>
      <c r="B6983">
        <v>226</v>
      </c>
      <c r="C6983" s="3">
        <f t="shared" si="109"/>
        <v>12.555555555555555</v>
      </c>
    </row>
    <row r="6984" spans="1:3">
      <c r="A6984" s="2">
        <v>43491.759606481479</v>
      </c>
      <c r="B6984">
        <v>219</v>
      </c>
      <c r="C6984" s="3">
        <f t="shared" si="109"/>
        <v>12.166666666666666</v>
      </c>
    </row>
    <row r="6985" spans="1:3">
      <c r="A6985" s="2">
        <v>43491.763078703705</v>
      </c>
      <c r="B6985">
        <v>213</v>
      </c>
      <c r="C6985" s="3">
        <f t="shared" si="109"/>
        <v>11.833333333333334</v>
      </c>
    </row>
    <row r="6986" spans="1:3">
      <c r="A6986" s="2">
        <v>43491.766550925924</v>
      </c>
      <c r="B6986">
        <v>207</v>
      </c>
      <c r="C6986" s="3">
        <f t="shared" si="109"/>
        <v>11.5</v>
      </c>
    </row>
    <row r="6987" spans="1:3">
      <c r="A6987" s="2">
        <v>43491.77002314815</v>
      </c>
      <c r="B6987">
        <v>202</v>
      </c>
      <c r="C6987" s="3">
        <f t="shared" si="109"/>
        <v>11.222222222222221</v>
      </c>
    </row>
    <row r="6988" spans="1:3">
      <c r="A6988" s="2">
        <v>43491.773495370369</v>
      </c>
      <c r="B6988">
        <v>201</v>
      </c>
      <c r="C6988" s="3">
        <f t="shared" si="109"/>
        <v>11.166666666666666</v>
      </c>
    </row>
    <row r="6989" spans="1:3">
      <c r="A6989" s="2">
        <v>43491.776967592596</v>
      </c>
      <c r="B6989">
        <v>191</v>
      </c>
      <c r="C6989" s="3">
        <f t="shared" si="109"/>
        <v>10.611111111111111</v>
      </c>
    </row>
    <row r="6990" spans="1:3">
      <c r="A6990" s="2">
        <v>43491.780439814815</v>
      </c>
      <c r="B6990">
        <v>192</v>
      </c>
      <c r="C6990" s="3">
        <f t="shared" si="109"/>
        <v>10.666666666666666</v>
      </c>
    </row>
    <row r="6991" spans="1:3">
      <c r="A6991" s="2">
        <v>43491.783912037034</v>
      </c>
      <c r="B6991">
        <v>203</v>
      </c>
      <c r="C6991" s="3">
        <f t="shared" si="109"/>
        <v>11.277777777777779</v>
      </c>
    </row>
    <row r="6992" spans="1:3">
      <c r="A6992" s="2">
        <v>43491.78738425926</v>
      </c>
      <c r="B6992">
        <v>208</v>
      </c>
      <c r="C6992" s="3">
        <f t="shared" si="109"/>
        <v>11.555555555555555</v>
      </c>
    </row>
    <row r="6993" spans="1:3">
      <c r="A6993" s="2">
        <v>43491.790856481479</v>
      </c>
      <c r="B6993">
        <v>224</v>
      </c>
      <c r="C6993" s="3">
        <f t="shared" si="109"/>
        <v>12.444444444444445</v>
      </c>
    </row>
    <row r="6994" spans="1:3">
      <c r="A6994" s="2">
        <v>43491.794328703705</v>
      </c>
      <c r="B6994">
        <v>240</v>
      </c>
      <c r="C6994" s="3">
        <f t="shared" si="109"/>
        <v>13.333333333333334</v>
      </c>
    </row>
    <row r="6995" spans="1:3">
      <c r="A6995" s="2">
        <v>43491.797800925924</v>
      </c>
      <c r="B6995">
        <v>255</v>
      </c>
      <c r="C6995" s="3">
        <f t="shared" si="109"/>
        <v>14.166666666666666</v>
      </c>
    </row>
    <row r="6996" spans="1:3">
      <c r="A6996" s="2">
        <v>43491.80127314815</v>
      </c>
      <c r="B6996">
        <v>271</v>
      </c>
      <c r="C6996" s="3">
        <f t="shared" si="109"/>
        <v>15.055555555555555</v>
      </c>
    </row>
    <row r="6997" spans="1:3">
      <c r="A6997" s="2">
        <v>43491.804745370369</v>
      </c>
      <c r="B6997">
        <v>285</v>
      </c>
      <c r="C6997" s="3">
        <f t="shared" si="109"/>
        <v>15.833333333333334</v>
      </c>
    </row>
    <row r="6998" spans="1:3">
      <c r="A6998" s="2">
        <v>43491.808217592596</v>
      </c>
      <c r="B6998">
        <v>294</v>
      </c>
      <c r="C6998" s="3">
        <f t="shared" si="109"/>
        <v>16.333333333333332</v>
      </c>
    </row>
    <row r="6999" spans="1:3">
      <c r="A6999" s="2">
        <v>43491.811689814815</v>
      </c>
      <c r="B6999">
        <v>299</v>
      </c>
      <c r="C6999" s="3">
        <f t="shared" si="109"/>
        <v>16.611111111111111</v>
      </c>
    </row>
    <row r="7000" spans="1:3">
      <c r="A7000" s="2">
        <v>43491.815162037034</v>
      </c>
      <c r="B7000">
        <v>304</v>
      </c>
      <c r="C7000" s="3">
        <f t="shared" si="109"/>
        <v>16.888888888888889</v>
      </c>
    </row>
    <row r="7001" spans="1:3">
      <c r="A7001" s="2">
        <v>43491.81863425926</v>
      </c>
      <c r="B7001">
        <v>308</v>
      </c>
      <c r="C7001" s="3">
        <f t="shared" si="109"/>
        <v>17.111111111111111</v>
      </c>
    </row>
    <row r="7002" spans="1:3">
      <c r="A7002" s="2">
        <v>43491.822106481479</v>
      </c>
      <c r="B7002">
        <v>315</v>
      </c>
      <c r="C7002" s="3">
        <f t="shared" si="109"/>
        <v>17.5</v>
      </c>
    </row>
    <row r="7003" spans="1:3">
      <c r="A7003" s="2">
        <v>43491.825578703705</v>
      </c>
      <c r="B7003">
        <v>317</v>
      </c>
      <c r="C7003" s="3">
        <f t="shared" si="109"/>
        <v>17.611111111111111</v>
      </c>
    </row>
    <row r="7004" spans="1:3">
      <c r="A7004" s="2">
        <v>43491.829050925924</v>
      </c>
      <c r="B7004">
        <v>315</v>
      </c>
      <c r="C7004" s="3">
        <f t="shared" si="109"/>
        <v>17.5</v>
      </c>
    </row>
    <row r="7005" spans="1:3">
      <c r="A7005" s="2">
        <v>43491.83252314815</v>
      </c>
      <c r="B7005">
        <v>317</v>
      </c>
      <c r="C7005" s="3">
        <f t="shared" si="109"/>
        <v>17.611111111111111</v>
      </c>
    </row>
    <row r="7006" spans="1:3">
      <c r="A7006" s="2">
        <v>43491.835995370369</v>
      </c>
      <c r="B7006">
        <v>318</v>
      </c>
      <c r="C7006" s="3">
        <f t="shared" si="109"/>
        <v>17.666666666666668</v>
      </c>
    </row>
    <row r="7007" spans="1:3">
      <c r="A7007" s="2">
        <v>43491.839467592596</v>
      </c>
      <c r="B7007">
        <v>315</v>
      </c>
      <c r="C7007" s="3">
        <f t="shared" si="109"/>
        <v>17.5</v>
      </c>
    </row>
    <row r="7008" spans="1:3">
      <c r="A7008" s="2">
        <v>43491.842939814815</v>
      </c>
      <c r="B7008">
        <v>312</v>
      </c>
      <c r="C7008" s="3">
        <f t="shared" si="109"/>
        <v>17.333333333333332</v>
      </c>
    </row>
    <row r="7009" spans="1:3">
      <c r="A7009" s="2">
        <v>43491.846412037034</v>
      </c>
      <c r="B7009">
        <v>307</v>
      </c>
      <c r="C7009" s="3">
        <f t="shared" si="109"/>
        <v>17.055555555555557</v>
      </c>
    </row>
    <row r="7010" spans="1:3">
      <c r="A7010" s="2">
        <v>43491.84988425926</v>
      </c>
      <c r="B7010">
        <v>297</v>
      </c>
      <c r="C7010" s="3">
        <f t="shared" si="109"/>
        <v>16.5</v>
      </c>
    </row>
    <row r="7011" spans="1:3">
      <c r="A7011" s="2">
        <v>43491.853356481479</v>
      </c>
      <c r="B7011">
        <v>291</v>
      </c>
      <c r="C7011" s="3">
        <f t="shared" si="109"/>
        <v>16.166666666666668</v>
      </c>
    </row>
    <row r="7012" spans="1:3">
      <c r="A7012" s="2">
        <v>43491.856828703705</v>
      </c>
      <c r="B7012">
        <v>282</v>
      </c>
      <c r="C7012" s="3">
        <f t="shared" si="109"/>
        <v>15.666666666666666</v>
      </c>
    </row>
    <row r="7013" spans="1:3">
      <c r="A7013" s="2">
        <v>43491.860300925924</v>
      </c>
      <c r="B7013">
        <v>271</v>
      </c>
      <c r="C7013" s="3">
        <f t="shared" si="109"/>
        <v>15.055555555555555</v>
      </c>
    </row>
    <row r="7014" spans="1:3">
      <c r="A7014" s="2">
        <v>43491.86377314815</v>
      </c>
      <c r="B7014">
        <v>262</v>
      </c>
      <c r="C7014" s="3">
        <f t="shared" si="109"/>
        <v>14.555555555555555</v>
      </c>
    </row>
    <row r="7015" spans="1:3">
      <c r="A7015" s="2">
        <v>43491.867245370369</v>
      </c>
      <c r="B7015">
        <v>254</v>
      </c>
      <c r="C7015" s="3">
        <f t="shared" si="109"/>
        <v>14.111111111111111</v>
      </c>
    </row>
    <row r="7016" spans="1:3">
      <c r="A7016" s="2">
        <v>43491.870717592596</v>
      </c>
      <c r="B7016">
        <v>242</v>
      </c>
      <c r="C7016" s="3">
        <f t="shared" si="109"/>
        <v>13.444444444444445</v>
      </c>
    </row>
    <row r="7017" spans="1:3">
      <c r="A7017" s="2">
        <v>43491.874189814815</v>
      </c>
      <c r="B7017">
        <v>225</v>
      </c>
      <c r="C7017" s="3">
        <f t="shared" si="109"/>
        <v>12.5</v>
      </c>
    </row>
    <row r="7018" spans="1:3">
      <c r="A7018" s="2">
        <v>43491.877662037034</v>
      </c>
      <c r="B7018">
        <v>211</v>
      </c>
      <c r="C7018" s="3">
        <f t="shared" si="109"/>
        <v>11.722222222222221</v>
      </c>
    </row>
    <row r="7019" spans="1:3">
      <c r="A7019" s="2">
        <v>43491.88113425926</v>
      </c>
      <c r="B7019">
        <v>199</v>
      </c>
      <c r="C7019" s="3">
        <f t="shared" si="109"/>
        <v>11.055555555555555</v>
      </c>
    </row>
    <row r="7020" spans="1:3">
      <c r="A7020" s="2">
        <v>43491.884606481479</v>
      </c>
      <c r="B7020">
        <v>192</v>
      </c>
      <c r="C7020" s="3">
        <f t="shared" si="109"/>
        <v>10.666666666666666</v>
      </c>
    </row>
    <row r="7021" spans="1:3">
      <c r="A7021" s="2">
        <v>43491.888078703705</v>
      </c>
      <c r="B7021">
        <v>188</v>
      </c>
      <c r="C7021" s="3">
        <f t="shared" si="109"/>
        <v>10.444444444444445</v>
      </c>
    </row>
    <row r="7022" spans="1:3">
      <c r="A7022" s="2">
        <v>43491.891550925924</v>
      </c>
      <c r="B7022">
        <v>188</v>
      </c>
      <c r="C7022" s="3">
        <f t="shared" si="109"/>
        <v>10.444444444444445</v>
      </c>
    </row>
    <row r="7023" spans="1:3">
      <c r="A7023" s="2">
        <v>43491.89502314815</v>
      </c>
      <c r="B7023">
        <v>182</v>
      </c>
      <c r="C7023" s="3">
        <f t="shared" si="109"/>
        <v>10.111111111111111</v>
      </c>
    </row>
    <row r="7024" spans="1:3">
      <c r="A7024" s="2">
        <v>43491.898506944446</v>
      </c>
      <c r="B7024">
        <v>179</v>
      </c>
      <c r="C7024" s="3">
        <f t="shared" si="109"/>
        <v>9.9444444444444446</v>
      </c>
    </row>
    <row r="7025" spans="1:3">
      <c r="A7025" s="2">
        <v>43491.901979166665</v>
      </c>
      <c r="B7025">
        <v>181</v>
      </c>
      <c r="C7025" s="3">
        <f t="shared" si="109"/>
        <v>10.055555555555555</v>
      </c>
    </row>
    <row r="7026" spans="1:3">
      <c r="A7026" s="2">
        <v>43491.905451388891</v>
      </c>
      <c r="B7026">
        <v>178</v>
      </c>
      <c r="C7026" s="3">
        <f t="shared" si="109"/>
        <v>9.8888888888888893</v>
      </c>
    </row>
    <row r="7027" spans="1:3">
      <c r="A7027" s="2">
        <v>43491.90892361111</v>
      </c>
      <c r="B7027">
        <v>145</v>
      </c>
      <c r="C7027" s="3">
        <f t="shared" si="109"/>
        <v>8.0555555555555554</v>
      </c>
    </row>
    <row r="7028" spans="1:3">
      <c r="A7028" s="2">
        <v>43491.912395833337</v>
      </c>
      <c r="B7028">
        <v>144</v>
      </c>
      <c r="C7028" s="3">
        <f t="shared" si="109"/>
        <v>8</v>
      </c>
    </row>
    <row r="7029" spans="1:3">
      <c r="A7029" s="2">
        <v>43491.915868055556</v>
      </c>
      <c r="B7029">
        <v>146</v>
      </c>
      <c r="C7029" s="3">
        <f t="shared" si="109"/>
        <v>8.1111111111111107</v>
      </c>
    </row>
    <row r="7030" spans="1:3">
      <c r="A7030" s="2">
        <v>43491.919340277775</v>
      </c>
      <c r="B7030">
        <v>150</v>
      </c>
      <c r="C7030" s="3">
        <f t="shared" si="109"/>
        <v>8.3333333333333339</v>
      </c>
    </row>
    <row r="7031" spans="1:3">
      <c r="A7031" s="2">
        <v>43491.922812500001</v>
      </c>
      <c r="B7031">
        <v>151</v>
      </c>
      <c r="C7031" s="3">
        <f t="shared" si="109"/>
        <v>8.3888888888888893</v>
      </c>
    </row>
    <row r="7032" spans="1:3">
      <c r="A7032" s="2">
        <v>43491.92628472222</v>
      </c>
      <c r="B7032">
        <v>150</v>
      </c>
      <c r="C7032" s="3">
        <f t="shared" si="109"/>
        <v>8.3333333333333339</v>
      </c>
    </row>
    <row r="7033" spans="1:3">
      <c r="A7033" s="2">
        <v>43491.929756944446</v>
      </c>
      <c r="B7033">
        <v>149</v>
      </c>
      <c r="C7033" s="3">
        <f t="shared" si="109"/>
        <v>8.2777777777777786</v>
      </c>
    </row>
    <row r="7034" spans="1:3">
      <c r="A7034" s="2">
        <v>43491.933229166665</v>
      </c>
      <c r="B7034">
        <v>149</v>
      </c>
      <c r="C7034" s="3">
        <f t="shared" si="109"/>
        <v>8.2777777777777786</v>
      </c>
    </row>
    <row r="7035" spans="1:3">
      <c r="A7035" s="2">
        <v>43491.936701388891</v>
      </c>
      <c r="B7035">
        <v>147</v>
      </c>
      <c r="C7035" s="3">
        <f t="shared" si="109"/>
        <v>8.1666666666666661</v>
      </c>
    </row>
    <row r="7036" spans="1:3">
      <c r="A7036" s="2">
        <v>43491.94017361111</v>
      </c>
      <c r="B7036">
        <v>143</v>
      </c>
      <c r="C7036" s="3">
        <f t="shared" si="109"/>
        <v>7.9444444444444446</v>
      </c>
    </row>
    <row r="7037" spans="1:3">
      <c r="A7037" s="2">
        <v>43491.943645833337</v>
      </c>
      <c r="B7037">
        <v>138</v>
      </c>
      <c r="C7037" s="3">
        <f t="shared" si="109"/>
        <v>7.666666666666667</v>
      </c>
    </row>
    <row r="7038" spans="1:3">
      <c r="A7038" s="2">
        <v>43491.947118055556</v>
      </c>
      <c r="B7038">
        <v>132</v>
      </c>
      <c r="C7038" s="3">
        <f t="shared" si="109"/>
        <v>7.333333333333333</v>
      </c>
    </row>
    <row r="7039" spans="1:3">
      <c r="A7039" s="2">
        <v>43491.950590277775</v>
      </c>
      <c r="B7039">
        <v>129</v>
      </c>
      <c r="C7039" s="3">
        <f t="shared" si="109"/>
        <v>7.166666666666667</v>
      </c>
    </row>
    <row r="7040" spans="1:3">
      <c r="A7040" s="2">
        <v>43491.954062500001</v>
      </c>
      <c r="B7040">
        <v>124</v>
      </c>
      <c r="C7040" s="3">
        <f t="shared" si="109"/>
        <v>6.8888888888888893</v>
      </c>
    </row>
    <row r="7041" spans="1:3">
      <c r="A7041" s="2">
        <v>43491.95753472222</v>
      </c>
      <c r="B7041">
        <v>119</v>
      </c>
      <c r="C7041" s="3">
        <f t="shared" si="109"/>
        <v>6.6111111111111107</v>
      </c>
    </row>
    <row r="7042" spans="1:3">
      <c r="A7042" s="2">
        <v>43491.961006944446</v>
      </c>
      <c r="B7042">
        <v>112</v>
      </c>
      <c r="C7042" s="3">
        <f t="shared" si="109"/>
        <v>6.2222222222222223</v>
      </c>
    </row>
    <row r="7043" spans="1:3">
      <c r="A7043" s="2">
        <v>43491.964479166665</v>
      </c>
      <c r="B7043">
        <v>106</v>
      </c>
      <c r="C7043" s="3">
        <f t="shared" ref="C7043:C7106" si="110">(B7043/18)</f>
        <v>5.8888888888888893</v>
      </c>
    </row>
    <row r="7044" spans="1:3">
      <c r="A7044" s="2">
        <v>43491.967951388891</v>
      </c>
      <c r="B7044">
        <v>101</v>
      </c>
      <c r="C7044" s="3">
        <f t="shared" si="110"/>
        <v>5.6111111111111107</v>
      </c>
    </row>
    <row r="7045" spans="1:3">
      <c r="A7045" s="2">
        <v>43491.97142361111</v>
      </c>
      <c r="B7045">
        <v>97</v>
      </c>
      <c r="C7045" s="3">
        <f t="shared" si="110"/>
        <v>5.3888888888888893</v>
      </c>
    </row>
    <row r="7046" spans="1:3">
      <c r="A7046" s="2">
        <v>43491.974895833337</v>
      </c>
      <c r="B7046">
        <v>92</v>
      </c>
      <c r="C7046" s="3">
        <f t="shared" si="110"/>
        <v>5.1111111111111107</v>
      </c>
    </row>
    <row r="7047" spans="1:3">
      <c r="A7047" s="2">
        <v>43491.978368055556</v>
      </c>
      <c r="B7047">
        <v>87</v>
      </c>
      <c r="C7047" s="3">
        <f t="shared" si="110"/>
        <v>4.833333333333333</v>
      </c>
    </row>
    <row r="7048" spans="1:3">
      <c r="A7048" s="2">
        <v>43491.981840277775</v>
      </c>
      <c r="B7048">
        <v>82</v>
      </c>
      <c r="C7048" s="3">
        <f t="shared" si="110"/>
        <v>4.5555555555555554</v>
      </c>
    </row>
    <row r="7049" spans="1:3">
      <c r="A7049" s="2">
        <v>43491.985312500001</v>
      </c>
      <c r="B7049">
        <v>78</v>
      </c>
      <c r="C7049" s="3">
        <f t="shared" si="110"/>
        <v>4.333333333333333</v>
      </c>
    </row>
    <row r="7050" spans="1:3">
      <c r="A7050" s="2">
        <v>43491.98878472222</v>
      </c>
      <c r="B7050">
        <v>73</v>
      </c>
      <c r="C7050" s="3">
        <f t="shared" si="110"/>
        <v>4.0555555555555554</v>
      </c>
    </row>
    <row r="7051" spans="1:3">
      <c r="A7051" s="2">
        <v>43491.992256944446</v>
      </c>
      <c r="B7051">
        <v>70</v>
      </c>
      <c r="C7051" s="3">
        <f t="shared" si="110"/>
        <v>3.8888888888888888</v>
      </c>
    </row>
    <row r="7052" spans="1:3">
      <c r="A7052" s="2">
        <v>43491.995729166665</v>
      </c>
      <c r="B7052">
        <v>66</v>
      </c>
      <c r="C7052" s="3">
        <f t="shared" si="110"/>
        <v>3.6666666666666665</v>
      </c>
    </row>
    <row r="7053" spans="1:3">
      <c r="A7053" s="2">
        <v>43491.999201388891</v>
      </c>
      <c r="B7053">
        <v>60</v>
      </c>
      <c r="C7053" s="3">
        <f t="shared" si="110"/>
        <v>3.3333333333333335</v>
      </c>
    </row>
    <row r="7054" spans="1:3">
      <c r="A7054" s="2">
        <v>43492.00267361111</v>
      </c>
      <c r="B7054">
        <v>55</v>
      </c>
      <c r="C7054" s="3">
        <f t="shared" si="110"/>
        <v>3.0555555555555554</v>
      </c>
    </row>
    <row r="7055" spans="1:3">
      <c r="A7055" s="2">
        <v>43492.006145833337</v>
      </c>
      <c r="B7055">
        <v>51</v>
      </c>
      <c r="C7055" s="3">
        <f t="shared" si="110"/>
        <v>2.8333333333333335</v>
      </c>
    </row>
    <row r="7056" spans="1:3">
      <c r="A7056" s="2">
        <v>43492.009618055556</v>
      </c>
      <c r="B7056">
        <v>49</v>
      </c>
      <c r="C7056" s="3">
        <f t="shared" si="110"/>
        <v>2.7222222222222223</v>
      </c>
    </row>
    <row r="7057" spans="1:3">
      <c r="A7057" s="2">
        <v>43492.013090277775</v>
      </c>
      <c r="B7057">
        <v>50</v>
      </c>
      <c r="C7057" s="3">
        <f t="shared" si="110"/>
        <v>2.7777777777777777</v>
      </c>
    </row>
    <row r="7058" spans="1:3">
      <c r="A7058" s="2">
        <v>43492.016562500001</v>
      </c>
      <c r="B7058">
        <v>55</v>
      </c>
      <c r="C7058" s="3">
        <f t="shared" si="110"/>
        <v>3.0555555555555554</v>
      </c>
    </row>
    <row r="7059" spans="1:3">
      <c r="A7059" s="2">
        <v>43492.02003472222</v>
      </c>
      <c r="B7059">
        <v>62</v>
      </c>
      <c r="C7059" s="3">
        <f t="shared" si="110"/>
        <v>3.4444444444444446</v>
      </c>
    </row>
    <row r="7060" spans="1:3">
      <c r="A7060" s="2">
        <v>43492.023506944446</v>
      </c>
      <c r="B7060">
        <v>67</v>
      </c>
      <c r="C7060" s="3">
        <f t="shared" si="110"/>
        <v>3.7222222222222223</v>
      </c>
    </row>
    <row r="7061" spans="1:3">
      <c r="A7061" s="2">
        <v>43492.026979166665</v>
      </c>
      <c r="B7061">
        <v>70</v>
      </c>
      <c r="C7061" s="3">
        <f t="shared" si="110"/>
        <v>3.8888888888888888</v>
      </c>
    </row>
    <row r="7062" spans="1:3">
      <c r="A7062" s="2">
        <v>43492.030451388891</v>
      </c>
      <c r="B7062">
        <v>72</v>
      </c>
      <c r="C7062" s="3">
        <f t="shared" si="110"/>
        <v>4</v>
      </c>
    </row>
    <row r="7063" spans="1:3">
      <c r="A7063" s="2">
        <v>43492.03392361111</v>
      </c>
      <c r="B7063">
        <v>71</v>
      </c>
      <c r="C7063" s="3">
        <f t="shared" si="110"/>
        <v>3.9444444444444446</v>
      </c>
    </row>
    <row r="7064" spans="1:3">
      <c r="A7064" s="2">
        <v>43492.037395833337</v>
      </c>
      <c r="B7064">
        <v>69</v>
      </c>
      <c r="C7064" s="3">
        <f t="shared" si="110"/>
        <v>3.8333333333333335</v>
      </c>
    </row>
    <row r="7065" spans="1:3">
      <c r="A7065" s="2">
        <v>43492.040868055556</v>
      </c>
      <c r="B7065">
        <v>69</v>
      </c>
      <c r="C7065" s="3">
        <f t="shared" si="110"/>
        <v>3.8333333333333335</v>
      </c>
    </row>
    <row r="7066" spans="1:3">
      <c r="A7066" s="2">
        <v>43492.044340277775</v>
      </c>
      <c r="B7066">
        <v>68</v>
      </c>
      <c r="C7066" s="3">
        <f t="shared" si="110"/>
        <v>3.7777777777777777</v>
      </c>
    </row>
    <row r="7067" spans="1:3">
      <c r="A7067" s="2">
        <v>43492.047812500001</v>
      </c>
      <c r="B7067">
        <v>65</v>
      </c>
      <c r="C7067" s="3">
        <f t="shared" si="110"/>
        <v>3.6111111111111112</v>
      </c>
    </row>
    <row r="7068" spans="1:3">
      <c r="A7068" s="2">
        <v>43492.05128472222</v>
      </c>
      <c r="B7068">
        <v>62</v>
      </c>
      <c r="C7068" s="3">
        <f t="shared" si="110"/>
        <v>3.4444444444444446</v>
      </c>
    </row>
    <row r="7069" spans="1:3">
      <c r="A7069" s="2">
        <v>43492.054756944446</v>
      </c>
      <c r="B7069">
        <v>60</v>
      </c>
      <c r="C7069" s="3">
        <f t="shared" si="110"/>
        <v>3.3333333333333335</v>
      </c>
    </row>
    <row r="7070" spans="1:3">
      <c r="A7070" s="2">
        <v>43492.058229166665</v>
      </c>
      <c r="B7070">
        <v>59</v>
      </c>
      <c r="C7070" s="3">
        <f t="shared" si="110"/>
        <v>3.2777777777777777</v>
      </c>
    </row>
    <row r="7071" spans="1:3">
      <c r="A7071" s="2">
        <v>43492.061701388891</v>
      </c>
      <c r="B7071">
        <v>59</v>
      </c>
      <c r="C7071" s="3">
        <f t="shared" si="110"/>
        <v>3.2777777777777777</v>
      </c>
    </row>
    <row r="7072" spans="1:3">
      <c r="A7072" s="2">
        <v>43492.06517361111</v>
      </c>
      <c r="B7072">
        <v>61</v>
      </c>
      <c r="C7072" s="3">
        <f t="shared" si="110"/>
        <v>3.3888888888888888</v>
      </c>
    </row>
    <row r="7073" spans="1:3">
      <c r="A7073" s="2">
        <v>43492.068645833337</v>
      </c>
      <c r="B7073">
        <v>62</v>
      </c>
      <c r="C7073" s="3">
        <f t="shared" si="110"/>
        <v>3.4444444444444446</v>
      </c>
    </row>
    <row r="7074" spans="1:3">
      <c r="A7074" s="2">
        <v>43492.072118055556</v>
      </c>
      <c r="B7074">
        <v>63</v>
      </c>
      <c r="C7074" s="3">
        <f t="shared" si="110"/>
        <v>3.5</v>
      </c>
    </row>
    <row r="7075" spans="1:3">
      <c r="A7075" s="2">
        <v>43492.075590277775</v>
      </c>
      <c r="B7075">
        <v>64</v>
      </c>
      <c r="C7075" s="3">
        <f t="shared" si="110"/>
        <v>3.5555555555555554</v>
      </c>
    </row>
    <row r="7076" spans="1:3">
      <c r="A7076" s="2">
        <v>43492.079062500001</v>
      </c>
      <c r="B7076">
        <v>67</v>
      </c>
      <c r="C7076" s="3">
        <f t="shared" si="110"/>
        <v>3.7222222222222223</v>
      </c>
    </row>
    <row r="7077" spans="1:3">
      <c r="A7077" s="2">
        <v>43492.08253472222</v>
      </c>
      <c r="B7077">
        <v>70</v>
      </c>
      <c r="C7077" s="3">
        <f t="shared" si="110"/>
        <v>3.8888888888888888</v>
      </c>
    </row>
    <row r="7078" spans="1:3">
      <c r="A7078" s="2">
        <v>43492.086006944446</v>
      </c>
      <c r="B7078">
        <v>73</v>
      </c>
      <c r="C7078" s="3">
        <f t="shared" si="110"/>
        <v>4.0555555555555554</v>
      </c>
    </row>
    <row r="7079" spans="1:3">
      <c r="A7079" s="2">
        <v>43492.089479166665</v>
      </c>
      <c r="B7079">
        <v>75</v>
      </c>
      <c r="C7079" s="3">
        <f t="shared" si="110"/>
        <v>4.166666666666667</v>
      </c>
    </row>
    <row r="7080" spans="1:3">
      <c r="A7080" s="2">
        <v>43492.092951388891</v>
      </c>
      <c r="B7080">
        <v>79</v>
      </c>
      <c r="C7080" s="3">
        <f t="shared" si="110"/>
        <v>4.3888888888888893</v>
      </c>
    </row>
    <row r="7081" spans="1:3">
      <c r="A7081" s="2">
        <v>43492.09642361111</v>
      </c>
      <c r="B7081">
        <v>84</v>
      </c>
      <c r="C7081" s="3">
        <f t="shared" si="110"/>
        <v>4.666666666666667</v>
      </c>
    </row>
    <row r="7082" spans="1:3">
      <c r="A7082" s="2">
        <v>43492.099895833337</v>
      </c>
      <c r="B7082">
        <v>89</v>
      </c>
      <c r="C7082" s="3">
        <f t="shared" si="110"/>
        <v>4.9444444444444446</v>
      </c>
    </row>
    <row r="7083" spans="1:3">
      <c r="A7083" s="2">
        <v>43492.103368055556</v>
      </c>
      <c r="B7083">
        <v>93</v>
      </c>
      <c r="C7083" s="3">
        <f t="shared" si="110"/>
        <v>5.166666666666667</v>
      </c>
    </row>
    <row r="7084" spans="1:3">
      <c r="A7084" s="2">
        <v>43492.106840277775</v>
      </c>
      <c r="B7084">
        <v>97</v>
      </c>
      <c r="C7084" s="3">
        <f t="shared" si="110"/>
        <v>5.3888888888888893</v>
      </c>
    </row>
    <row r="7085" spans="1:3">
      <c r="A7085" s="2">
        <v>43492.110312500001</v>
      </c>
      <c r="B7085">
        <v>98</v>
      </c>
      <c r="C7085" s="3">
        <f t="shared" si="110"/>
        <v>5.4444444444444446</v>
      </c>
    </row>
    <row r="7086" spans="1:3">
      <c r="A7086" s="2">
        <v>43492.11378472222</v>
      </c>
      <c r="B7086">
        <v>102</v>
      </c>
      <c r="C7086" s="3">
        <f t="shared" si="110"/>
        <v>5.666666666666667</v>
      </c>
    </row>
    <row r="7087" spans="1:3">
      <c r="A7087" s="2">
        <v>43492.117256944446</v>
      </c>
      <c r="B7087">
        <v>106</v>
      </c>
      <c r="C7087" s="3">
        <f t="shared" si="110"/>
        <v>5.8888888888888893</v>
      </c>
    </row>
    <row r="7088" spans="1:3">
      <c r="A7088" s="2">
        <v>43492.120729166665</v>
      </c>
      <c r="B7088">
        <v>108</v>
      </c>
      <c r="C7088" s="3">
        <f t="shared" si="110"/>
        <v>6</v>
      </c>
    </row>
    <row r="7089" spans="1:3">
      <c r="A7089" s="2">
        <v>43492.124201388891</v>
      </c>
      <c r="B7089">
        <v>106</v>
      </c>
      <c r="C7089" s="3">
        <f t="shared" si="110"/>
        <v>5.8888888888888893</v>
      </c>
    </row>
    <row r="7090" spans="1:3">
      <c r="A7090" s="2">
        <v>43492.12767361111</v>
      </c>
      <c r="B7090">
        <v>100</v>
      </c>
      <c r="C7090" s="3">
        <f t="shared" si="110"/>
        <v>5.5555555555555554</v>
      </c>
    </row>
    <row r="7091" spans="1:3">
      <c r="A7091" s="2">
        <v>43492.131145833337</v>
      </c>
      <c r="B7091">
        <v>99</v>
      </c>
      <c r="C7091" s="3">
        <f t="shared" si="110"/>
        <v>5.5</v>
      </c>
    </row>
    <row r="7092" spans="1:3">
      <c r="A7092" s="2">
        <v>43492.134618055556</v>
      </c>
      <c r="B7092">
        <v>99</v>
      </c>
      <c r="C7092" s="3">
        <f t="shared" si="110"/>
        <v>5.5</v>
      </c>
    </row>
    <row r="7093" spans="1:3">
      <c r="A7093" s="2">
        <v>43492.138090277775</v>
      </c>
      <c r="B7093">
        <v>100</v>
      </c>
      <c r="C7093" s="3">
        <f t="shared" si="110"/>
        <v>5.5555555555555554</v>
      </c>
    </row>
    <row r="7094" spans="1:3">
      <c r="A7094" s="2">
        <v>43492.141562500001</v>
      </c>
      <c r="B7094">
        <v>102</v>
      </c>
      <c r="C7094" s="3">
        <f t="shared" si="110"/>
        <v>5.666666666666667</v>
      </c>
    </row>
    <row r="7095" spans="1:3">
      <c r="A7095" s="2">
        <v>43492.14503472222</v>
      </c>
      <c r="B7095">
        <v>104</v>
      </c>
      <c r="C7095" s="3">
        <f t="shared" si="110"/>
        <v>5.7777777777777777</v>
      </c>
    </row>
    <row r="7096" spans="1:3">
      <c r="A7096" s="2">
        <v>43492.148506944446</v>
      </c>
      <c r="B7096">
        <v>107</v>
      </c>
      <c r="C7096" s="3">
        <f t="shared" si="110"/>
        <v>5.9444444444444446</v>
      </c>
    </row>
    <row r="7097" spans="1:3">
      <c r="A7097" s="2">
        <v>43492.151979166665</v>
      </c>
      <c r="B7097">
        <v>111</v>
      </c>
      <c r="C7097" s="3">
        <f t="shared" si="110"/>
        <v>6.166666666666667</v>
      </c>
    </row>
    <row r="7098" spans="1:3">
      <c r="A7098" s="2">
        <v>43492.155451388891</v>
      </c>
      <c r="B7098">
        <v>114</v>
      </c>
      <c r="C7098" s="3">
        <f t="shared" si="110"/>
        <v>6.333333333333333</v>
      </c>
    </row>
    <row r="7099" spans="1:3">
      <c r="A7099" s="2">
        <v>43492.15892361111</v>
      </c>
      <c r="B7099">
        <v>118</v>
      </c>
      <c r="C7099" s="3">
        <f t="shared" si="110"/>
        <v>6.5555555555555554</v>
      </c>
    </row>
    <row r="7100" spans="1:3">
      <c r="A7100" s="2">
        <v>43492.162395833337</v>
      </c>
      <c r="B7100">
        <v>121</v>
      </c>
      <c r="C7100" s="3">
        <f t="shared" si="110"/>
        <v>6.7222222222222223</v>
      </c>
    </row>
    <row r="7101" spans="1:3">
      <c r="A7101" s="2">
        <v>43492.165868055556</v>
      </c>
      <c r="B7101">
        <v>125</v>
      </c>
      <c r="C7101" s="3">
        <f t="shared" si="110"/>
        <v>6.9444444444444446</v>
      </c>
    </row>
    <row r="7102" spans="1:3">
      <c r="A7102" s="2">
        <v>43492.169340277775</v>
      </c>
      <c r="B7102">
        <v>128</v>
      </c>
      <c r="C7102" s="3">
        <f t="shared" si="110"/>
        <v>7.1111111111111107</v>
      </c>
    </row>
    <row r="7103" spans="1:3">
      <c r="A7103" s="2">
        <v>43492.172812500001</v>
      </c>
      <c r="B7103">
        <v>130</v>
      </c>
      <c r="C7103" s="3">
        <f t="shared" si="110"/>
        <v>7.2222222222222223</v>
      </c>
    </row>
    <row r="7104" spans="1:3">
      <c r="A7104" s="2">
        <v>43492.17628472222</v>
      </c>
      <c r="B7104">
        <v>131</v>
      </c>
      <c r="C7104" s="3">
        <f t="shared" si="110"/>
        <v>7.2777777777777777</v>
      </c>
    </row>
    <row r="7105" spans="1:3">
      <c r="A7105" s="2">
        <v>43492.179756944446</v>
      </c>
      <c r="B7105">
        <v>131</v>
      </c>
      <c r="C7105" s="3">
        <f t="shared" si="110"/>
        <v>7.2777777777777777</v>
      </c>
    </row>
    <row r="7106" spans="1:3">
      <c r="A7106" s="2">
        <v>43492.183229166665</v>
      </c>
      <c r="B7106">
        <v>131</v>
      </c>
      <c r="C7106" s="3">
        <f t="shared" si="110"/>
        <v>7.2777777777777777</v>
      </c>
    </row>
    <row r="7107" spans="1:3">
      <c r="A7107" s="2">
        <v>43492.186701388891</v>
      </c>
      <c r="B7107">
        <v>131</v>
      </c>
      <c r="C7107" s="3">
        <f t="shared" ref="C7107:C7170" si="111">(B7107/18)</f>
        <v>7.2777777777777777</v>
      </c>
    </row>
    <row r="7108" spans="1:3">
      <c r="A7108" s="2">
        <v>43492.19017361111</v>
      </c>
      <c r="B7108">
        <v>132</v>
      </c>
      <c r="C7108" s="3">
        <f t="shared" si="111"/>
        <v>7.333333333333333</v>
      </c>
    </row>
    <row r="7109" spans="1:3">
      <c r="A7109" s="2">
        <v>43492.193645833337</v>
      </c>
      <c r="B7109">
        <v>133</v>
      </c>
      <c r="C7109" s="3">
        <f t="shared" si="111"/>
        <v>7.3888888888888893</v>
      </c>
    </row>
    <row r="7110" spans="1:3">
      <c r="A7110" s="2">
        <v>43492.197118055556</v>
      </c>
      <c r="B7110">
        <v>130</v>
      </c>
      <c r="C7110" s="3">
        <f t="shared" si="111"/>
        <v>7.2222222222222223</v>
      </c>
    </row>
    <row r="7111" spans="1:3">
      <c r="A7111" s="2">
        <v>43492.200590277775</v>
      </c>
      <c r="B7111">
        <v>130</v>
      </c>
      <c r="C7111" s="3">
        <f t="shared" si="111"/>
        <v>7.2222222222222223</v>
      </c>
    </row>
    <row r="7112" spans="1:3">
      <c r="A7112" s="2">
        <v>43492.204062500001</v>
      </c>
      <c r="B7112">
        <v>130</v>
      </c>
      <c r="C7112" s="3">
        <f t="shared" si="111"/>
        <v>7.2222222222222223</v>
      </c>
    </row>
    <row r="7113" spans="1:3">
      <c r="A7113" s="2">
        <v>43492.20753472222</v>
      </c>
      <c r="B7113">
        <v>130</v>
      </c>
      <c r="C7113" s="3">
        <f t="shared" si="111"/>
        <v>7.2222222222222223</v>
      </c>
    </row>
    <row r="7114" spans="1:3">
      <c r="A7114" s="2">
        <v>43492.211006944446</v>
      </c>
      <c r="B7114">
        <v>132</v>
      </c>
      <c r="C7114" s="3">
        <f t="shared" si="111"/>
        <v>7.333333333333333</v>
      </c>
    </row>
    <row r="7115" spans="1:3">
      <c r="A7115" s="2">
        <v>43492.214479166665</v>
      </c>
      <c r="B7115">
        <v>136</v>
      </c>
      <c r="C7115" s="3">
        <f t="shared" si="111"/>
        <v>7.5555555555555554</v>
      </c>
    </row>
    <row r="7116" spans="1:3">
      <c r="A7116" s="2">
        <v>43492.217951388891</v>
      </c>
      <c r="B7116">
        <v>140</v>
      </c>
      <c r="C7116" s="3">
        <f t="shared" si="111"/>
        <v>7.7777777777777777</v>
      </c>
    </row>
    <row r="7117" spans="1:3">
      <c r="A7117" s="2">
        <v>43492.22142361111</v>
      </c>
      <c r="B7117">
        <v>142</v>
      </c>
      <c r="C7117" s="3">
        <f t="shared" si="111"/>
        <v>7.8888888888888893</v>
      </c>
    </row>
    <row r="7118" spans="1:3">
      <c r="A7118" s="2">
        <v>43492.224895833337</v>
      </c>
      <c r="B7118">
        <v>140</v>
      </c>
      <c r="C7118" s="3">
        <f t="shared" si="111"/>
        <v>7.7777777777777777</v>
      </c>
    </row>
    <row r="7119" spans="1:3">
      <c r="A7119" s="2">
        <v>43492.228368055556</v>
      </c>
      <c r="B7119">
        <v>139</v>
      </c>
      <c r="C7119" s="3">
        <f t="shared" si="111"/>
        <v>7.7222222222222223</v>
      </c>
    </row>
    <row r="7120" spans="1:3">
      <c r="A7120" s="2">
        <v>43492.231840277775</v>
      </c>
      <c r="B7120">
        <v>140</v>
      </c>
      <c r="C7120" s="3">
        <f t="shared" si="111"/>
        <v>7.7777777777777777</v>
      </c>
    </row>
    <row r="7121" spans="1:3">
      <c r="A7121" s="2">
        <v>43492.235312500001</v>
      </c>
      <c r="B7121">
        <v>142</v>
      </c>
      <c r="C7121" s="3">
        <f t="shared" si="111"/>
        <v>7.8888888888888893</v>
      </c>
    </row>
    <row r="7122" spans="1:3">
      <c r="A7122" s="2">
        <v>43492.23878472222</v>
      </c>
      <c r="B7122">
        <v>150</v>
      </c>
      <c r="C7122" s="3">
        <f t="shared" si="111"/>
        <v>8.3333333333333339</v>
      </c>
    </row>
    <row r="7123" spans="1:3">
      <c r="A7123" s="2">
        <v>43492.242256944446</v>
      </c>
      <c r="B7123">
        <v>153</v>
      </c>
      <c r="C7123" s="3">
        <f t="shared" si="111"/>
        <v>8.5</v>
      </c>
    </row>
    <row r="7124" spans="1:3">
      <c r="A7124" s="2">
        <v>43492.245729166665</v>
      </c>
      <c r="B7124">
        <v>157</v>
      </c>
      <c r="C7124" s="3">
        <f t="shared" si="111"/>
        <v>8.7222222222222214</v>
      </c>
    </row>
    <row r="7125" spans="1:3">
      <c r="A7125" s="2">
        <v>43492.249201388891</v>
      </c>
      <c r="B7125">
        <v>158</v>
      </c>
      <c r="C7125" s="3">
        <f t="shared" si="111"/>
        <v>8.7777777777777786</v>
      </c>
    </row>
    <row r="7126" spans="1:3">
      <c r="A7126" s="2">
        <v>43492.25267361111</v>
      </c>
      <c r="B7126">
        <v>158</v>
      </c>
      <c r="C7126" s="3">
        <f t="shared" si="111"/>
        <v>8.7777777777777786</v>
      </c>
    </row>
    <row r="7127" spans="1:3">
      <c r="A7127" s="2">
        <v>43492.256145833337</v>
      </c>
      <c r="B7127">
        <v>158</v>
      </c>
      <c r="C7127" s="3">
        <f t="shared" si="111"/>
        <v>8.7777777777777786</v>
      </c>
    </row>
    <row r="7128" spans="1:3">
      <c r="A7128" s="2">
        <v>43492.259618055556</v>
      </c>
      <c r="B7128">
        <v>157</v>
      </c>
      <c r="C7128" s="3">
        <f t="shared" si="111"/>
        <v>8.7222222222222214</v>
      </c>
    </row>
    <row r="7129" spans="1:3">
      <c r="A7129" s="2">
        <v>43492.263090277775</v>
      </c>
      <c r="B7129">
        <v>156</v>
      </c>
      <c r="C7129" s="3">
        <f t="shared" si="111"/>
        <v>8.6666666666666661</v>
      </c>
    </row>
    <row r="7130" spans="1:3">
      <c r="A7130" s="2">
        <v>43492.266562500001</v>
      </c>
      <c r="B7130">
        <v>156</v>
      </c>
      <c r="C7130" s="3">
        <f t="shared" si="111"/>
        <v>8.6666666666666661</v>
      </c>
    </row>
    <row r="7131" spans="1:3">
      <c r="A7131" s="2">
        <v>43492.27003472222</v>
      </c>
      <c r="B7131">
        <v>156</v>
      </c>
      <c r="C7131" s="3">
        <f t="shared" si="111"/>
        <v>8.6666666666666661</v>
      </c>
    </row>
    <row r="7132" spans="1:3">
      <c r="A7132" s="2">
        <v>43492.273506944446</v>
      </c>
      <c r="B7132">
        <v>155</v>
      </c>
      <c r="C7132" s="3">
        <f t="shared" si="111"/>
        <v>8.6111111111111107</v>
      </c>
    </row>
    <row r="7133" spans="1:3">
      <c r="A7133" s="2">
        <v>43492.276979166665</v>
      </c>
      <c r="B7133">
        <v>152</v>
      </c>
      <c r="C7133" s="3">
        <f t="shared" si="111"/>
        <v>8.4444444444444446</v>
      </c>
    </row>
    <row r="7134" spans="1:3">
      <c r="A7134" s="2">
        <v>43492.280451388891</v>
      </c>
      <c r="B7134">
        <v>149</v>
      </c>
      <c r="C7134" s="3">
        <f t="shared" si="111"/>
        <v>8.2777777777777786</v>
      </c>
    </row>
    <row r="7135" spans="1:3">
      <c r="A7135" s="2">
        <v>43492.28392361111</v>
      </c>
      <c r="B7135">
        <v>145</v>
      </c>
      <c r="C7135" s="3">
        <f t="shared" si="111"/>
        <v>8.0555555555555554</v>
      </c>
    </row>
    <row r="7136" spans="1:3">
      <c r="A7136" s="2">
        <v>43492.287395833337</v>
      </c>
      <c r="B7136">
        <v>143</v>
      </c>
      <c r="C7136" s="3">
        <f t="shared" si="111"/>
        <v>7.9444444444444446</v>
      </c>
    </row>
    <row r="7137" spans="1:3">
      <c r="A7137" s="2">
        <v>43492.290868055556</v>
      </c>
      <c r="B7137">
        <v>141</v>
      </c>
      <c r="C7137" s="3">
        <f t="shared" si="111"/>
        <v>7.833333333333333</v>
      </c>
    </row>
    <row r="7138" spans="1:3">
      <c r="A7138" s="2">
        <v>43492.294340277775</v>
      </c>
      <c r="B7138">
        <v>140</v>
      </c>
      <c r="C7138" s="3">
        <f t="shared" si="111"/>
        <v>7.7777777777777777</v>
      </c>
    </row>
    <row r="7139" spans="1:3">
      <c r="A7139" s="2">
        <v>43492.297812500001</v>
      </c>
      <c r="B7139">
        <v>140</v>
      </c>
      <c r="C7139" s="3">
        <f t="shared" si="111"/>
        <v>7.7777777777777777</v>
      </c>
    </row>
    <row r="7140" spans="1:3">
      <c r="A7140" s="2">
        <v>43492.30128472222</v>
      </c>
      <c r="B7140">
        <v>140</v>
      </c>
      <c r="C7140" s="3">
        <f t="shared" si="111"/>
        <v>7.7777777777777777</v>
      </c>
    </row>
    <row r="7141" spans="1:3">
      <c r="A7141" s="2">
        <v>43492.304756944446</v>
      </c>
      <c r="B7141">
        <v>139</v>
      </c>
      <c r="C7141" s="3">
        <f t="shared" si="111"/>
        <v>7.7222222222222223</v>
      </c>
    </row>
    <row r="7142" spans="1:3">
      <c r="A7142" s="2">
        <v>43492.308229166665</v>
      </c>
      <c r="B7142">
        <v>139</v>
      </c>
      <c r="C7142" s="3">
        <f t="shared" si="111"/>
        <v>7.7222222222222223</v>
      </c>
    </row>
    <row r="7143" spans="1:3">
      <c r="A7143" s="2">
        <v>43492.311701388891</v>
      </c>
      <c r="B7143">
        <v>142</v>
      </c>
      <c r="C7143" s="3">
        <f t="shared" si="111"/>
        <v>7.8888888888888893</v>
      </c>
    </row>
    <row r="7144" spans="1:3">
      <c r="A7144" s="2">
        <v>43492.31517361111</v>
      </c>
      <c r="B7144">
        <v>154</v>
      </c>
      <c r="C7144" s="3">
        <f t="shared" si="111"/>
        <v>8.5555555555555554</v>
      </c>
    </row>
    <row r="7145" spans="1:3">
      <c r="A7145" s="2">
        <v>43492.318645833337</v>
      </c>
      <c r="B7145">
        <v>158</v>
      </c>
      <c r="C7145" s="3">
        <f t="shared" si="111"/>
        <v>8.7777777777777786</v>
      </c>
    </row>
    <row r="7146" spans="1:3">
      <c r="A7146" s="2">
        <v>43492.322118055556</v>
      </c>
      <c r="B7146">
        <v>157</v>
      </c>
      <c r="C7146" s="3">
        <f t="shared" si="111"/>
        <v>8.7222222222222214</v>
      </c>
    </row>
    <row r="7147" spans="1:3">
      <c r="A7147" s="2">
        <v>43492.325590277775</v>
      </c>
      <c r="B7147">
        <v>155</v>
      </c>
      <c r="C7147" s="3">
        <f t="shared" si="111"/>
        <v>8.6111111111111107</v>
      </c>
    </row>
    <row r="7148" spans="1:3">
      <c r="A7148" s="2">
        <v>43492.329062500001</v>
      </c>
      <c r="B7148">
        <v>159</v>
      </c>
      <c r="C7148" s="3">
        <f t="shared" si="111"/>
        <v>8.8333333333333339</v>
      </c>
    </row>
    <row r="7149" spans="1:3">
      <c r="A7149" s="2">
        <v>43492.33253472222</v>
      </c>
      <c r="B7149">
        <v>163</v>
      </c>
      <c r="C7149" s="3">
        <f t="shared" si="111"/>
        <v>9.0555555555555554</v>
      </c>
    </row>
    <row r="7150" spans="1:3">
      <c r="A7150" s="2">
        <v>43492.336006944446</v>
      </c>
      <c r="B7150">
        <v>168</v>
      </c>
      <c r="C7150" s="3">
        <f t="shared" si="111"/>
        <v>9.3333333333333339</v>
      </c>
    </row>
    <row r="7151" spans="1:3">
      <c r="A7151" s="2">
        <v>43492.339479166665</v>
      </c>
      <c r="B7151">
        <v>171</v>
      </c>
      <c r="C7151" s="3">
        <f t="shared" si="111"/>
        <v>9.5</v>
      </c>
    </row>
    <row r="7152" spans="1:3">
      <c r="A7152" s="2">
        <v>43492.342951388891</v>
      </c>
      <c r="B7152">
        <v>173</v>
      </c>
      <c r="C7152" s="3">
        <f t="shared" si="111"/>
        <v>9.6111111111111107</v>
      </c>
    </row>
    <row r="7153" spans="1:3">
      <c r="A7153" s="2">
        <v>43492.34642361111</v>
      </c>
      <c r="B7153">
        <v>172</v>
      </c>
      <c r="C7153" s="3">
        <f t="shared" si="111"/>
        <v>9.5555555555555554</v>
      </c>
    </row>
    <row r="7154" spans="1:3">
      <c r="A7154" s="2">
        <v>43492.349895833337</v>
      </c>
      <c r="B7154">
        <v>170</v>
      </c>
      <c r="C7154" s="3">
        <f t="shared" si="111"/>
        <v>9.4444444444444446</v>
      </c>
    </row>
    <row r="7155" spans="1:3">
      <c r="A7155" s="2">
        <v>43492.353368055556</v>
      </c>
      <c r="B7155">
        <v>173</v>
      </c>
      <c r="C7155" s="3">
        <f t="shared" si="111"/>
        <v>9.6111111111111107</v>
      </c>
    </row>
    <row r="7156" spans="1:3">
      <c r="A7156" s="2">
        <v>43492.356840277775</v>
      </c>
      <c r="B7156">
        <v>173</v>
      </c>
      <c r="C7156" s="3">
        <f t="shared" si="111"/>
        <v>9.6111111111111107</v>
      </c>
    </row>
    <row r="7157" spans="1:3">
      <c r="A7157" s="2">
        <v>43492.360312500001</v>
      </c>
      <c r="B7157">
        <v>173</v>
      </c>
      <c r="C7157" s="3">
        <f t="shared" si="111"/>
        <v>9.6111111111111107</v>
      </c>
    </row>
    <row r="7158" spans="1:3">
      <c r="A7158" s="2">
        <v>43492.36378472222</v>
      </c>
      <c r="B7158">
        <v>172</v>
      </c>
      <c r="C7158" s="3">
        <f t="shared" si="111"/>
        <v>9.5555555555555554</v>
      </c>
    </row>
    <row r="7159" spans="1:3">
      <c r="A7159" s="2">
        <v>43492.367256944446</v>
      </c>
      <c r="B7159">
        <v>168</v>
      </c>
      <c r="C7159" s="3">
        <f t="shared" si="111"/>
        <v>9.3333333333333339</v>
      </c>
    </row>
    <row r="7160" spans="1:3">
      <c r="A7160" s="2">
        <v>43492.370729166665</v>
      </c>
      <c r="B7160">
        <v>169</v>
      </c>
      <c r="C7160" s="3">
        <f t="shared" si="111"/>
        <v>9.3888888888888893</v>
      </c>
    </row>
    <row r="7161" spans="1:3">
      <c r="A7161" s="2">
        <v>43492.374201388891</v>
      </c>
      <c r="B7161">
        <v>172</v>
      </c>
      <c r="C7161" s="3">
        <f t="shared" si="111"/>
        <v>9.5555555555555554</v>
      </c>
    </row>
    <row r="7162" spans="1:3">
      <c r="A7162" s="2">
        <v>43492.37767361111</v>
      </c>
      <c r="B7162">
        <v>173</v>
      </c>
      <c r="C7162" s="3">
        <f t="shared" si="111"/>
        <v>9.6111111111111107</v>
      </c>
    </row>
    <row r="7163" spans="1:3">
      <c r="A7163" s="2">
        <v>43492.381145833337</v>
      </c>
      <c r="B7163">
        <v>174</v>
      </c>
      <c r="C7163" s="3">
        <f t="shared" si="111"/>
        <v>9.6666666666666661</v>
      </c>
    </row>
    <row r="7164" spans="1:3">
      <c r="A7164" s="2">
        <v>43492.384618055556</v>
      </c>
      <c r="B7164">
        <v>178</v>
      </c>
      <c r="C7164" s="3">
        <f t="shared" si="111"/>
        <v>9.8888888888888893</v>
      </c>
    </row>
    <row r="7165" spans="1:3">
      <c r="A7165" s="2">
        <v>43492.388090277775</v>
      </c>
      <c r="B7165">
        <v>181</v>
      </c>
      <c r="C7165" s="3">
        <f t="shared" si="111"/>
        <v>10.055555555555555</v>
      </c>
    </row>
    <row r="7166" spans="1:3">
      <c r="A7166" s="2">
        <v>43492.391562500001</v>
      </c>
      <c r="B7166">
        <v>185</v>
      </c>
      <c r="C7166" s="3">
        <f t="shared" si="111"/>
        <v>10.277777777777779</v>
      </c>
    </row>
    <row r="7167" spans="1:3">
      <c r="A7167" s="2">
        <v>43492.39503472222</v>
      </c>
      <c r="B7167">
        <v>191</v>
      </c>
      <c r="C7167" s="3">
        <f t="shared" si="111"/>
        <v>10.611111111111111</v>
      </c>
    </row>
    <row r="7168" spans="1:3">
      <c r="A7168" s="2">
        <v>43492.398518518516</v>
      </c>
      <c r="B7168">
        <v>196</v>
      </c>
      <c r="C7168" s="3">
        <f t="shared" si="111"/>
        <v>10.888888888888889</v>
      </c>
    </row>
    <row r="7169" spans="1:3">
      <c r="A7169" s="2">
        <v>43492.415879629632</v>
      </c>
      <c r="B7169">
        <v>229</v>
      </c>
      <c r="C7169" s="3">
        <f t="shared" si="111"/>
        <v>12.722222222222221</v>
      </c>
    </row>
    <row r="7170" spans="1:3">
      <c r="A7170" s="2">
        <v>43492.419351851851</v>
      </c>
      <c r="B7170">
        <v>226</v>
      </c>
      <c r="C7170" s="3">
        <f t="shared" si="111"/>
        <v>12.555555555555555</v>
      </c>
    </row>
    <row r="7171" spans="1:3">
      <c r="A7171" s="2">
        <v>43492.422824074078</v>
      </c>
      <c r="B7171">
        <v>220</v>
      </c>
      <c r="C7171" s="3">
        <f t="shared" ref="C7171:C7234" si="112">(B7171/18)</f>
        <v>12.222222222222221</v>
      </c>
    </row>
    <row r="7172" spans="1:3">
      <c r="A7172" s="2">
        <v>43492.426296296297</v>
      </c>
      <c r="B7172">
        <v>219</v>
      </c>
      <c r="C7172" s="3">
        <f t="shared" si="112"/>
        <v>12.166666666666666</v>
      </c>
    </row>
    <row r="7173" spans="1:3">
      <c r="A7173" s="2">
        <v>43492.429768518516</v>
      </c>
      <c r="B7173">
        <v>226</v>
      </c>
      <c r="C7173" s="3">
        <f t="shared" si="112"/>
        <v>12.555555555555555</v>
      </c>
    </row>
    <row r="7174" spans="1:3">
      <c r="A7174" s="2">
        <v>43492.433240740742</v>
      </c>
      <c r="B7174">
        <v>234</v>
      </c>
      <c r="C7174" s="3">
        <f t="shared" si="112"/>
        <v>13</v>
      </c>
    </row>
    <row r="7175" spans="1:3">
      <c r="A7175" s="2">
        <v>43492.436712962961</v>
      </c>
      <c r="B7175">
        <v>224</v>
      </c>
      <c r="C7175" s="3">
        <f t="shared" si="112"/>
        <v>12.444444444444445</v>
      </c>
    </row>
    <row r="7176" spans="1:3">
      <c r="A7176" s="2">
        <v>43493.325474537036</v>
      </c>
      <c r="B7176">
        <v>139</v>
      </c>
      <c r="C7176" s="3">
        <f t="shared" si="112"/>
        <v>7.7222222222222223</v>
      </c>
    </row>
    <row r="7177" spans="1:3">
      <c r="A7177" s="2">
        <v>43493.328946759262</v>
      </c>
      <c r="B7177">
        <v>143</v>
      </c>
      <c r="C7177" s="3">
        <f t="shared" si="112"/>
        <v>7.9444444444444446</v>
      </c>
    </row>
    <row r="7178" spans="1:3">
      <c r="A7178" s="2">
        <v>43493.332418981481</v>
      </c>
      <c r="B7178">
        <v>145</v>
      </c>
      <c r="C7178" s="3">
        <f t="shared" si="112"/>
        <v>8.0555555555555554</v>
      </c>
    </row>
    <row r="7179" spans="1:3">
      <c r="A7179" s="2">
        <v>43493.3358912037</v>
      </c>
      <c r="B7179">
        <v>146</v>
      </c>
      <c r="C7179" s="3">
        <f t="shared" si="112"/>
        <v>8.1111111111111107</v>
      </c>
    </row>
    <row r="7180" spans="1:3">
      <c r="A7180" s="2">
        <v>43493.339363425926</v>
      </c>
      <c r="B7180">
        <v>149</v>
      </c>
      <c r="C7180" s="3">
        <f t="shared" si="112"/>
        <v>8.2777777777777786</v>
      </c>
    </row>
    <row r="7181" spans="1:3">
      <c r="A7181" s="2">
        <v>43493.342835648145</v>
      </c>
      <c r="B7181">
        <v>153</v>
      </c>
      <c r="C7181" s="3">
        <f t="shared" si="112"/>
        <v>8.5</v>
      </c>
    </row>
    <row r="7182" spans="1:3">
      <c r="A7182" s="2">
        <v>43493.346307870372</v>
      </c>
      <c r="B7182">
        <v>162</v>
      </c>
      <c r="C7182" s="3">
        <f t="shared" si="112"/>
        <v>9</v>
      </c>
    </row>
    <row r="7183" spans="1:3">
      <c r="A7183" s="2">
        <v>43493.349780092591</v>
      </c>
      <c r="B7183">
        <v>170</v>
      </c>
      <c r="C7183" s="3">
        <f t="shared" si="112"/>
        <v>9.4444444444444446</v>
      </c>
    </row>
    <row r="7184" spans="1:3">
      <c r="A7184" s="2">
        <v>43493.353252314817</v>
      </c>
      <c r="B7184">
        <v>181</v>
      </c>
      <c r="C7184" s="3">
        <f t="shared" si="112"/>
        <v>10.055555555555555</v>
      </c>
    </row>
    <row r="7185" spans="1:3">
      <c r="A7185" s="2">
        <v>43493.356724537036</v>
      </c>
      <c r="B7185">
        <v>187</v>
      </c>
      <c r="C7185" s="3">
        <f t="shared" si="112"/>
        <v>10.388888888888889</v>
      </c>
    </row>
    <row r="7186" spans="1:3">
      <c r="A7186" s="2">
        <v>43493.360196759262</v>
      </c>
      <c r="B7186">
        <v>189</v>
      </c>
      <c r="C7186" s="3">
        <f t="shared" si="112"/>
        <v>10.5</v>
      </c>
    </row>
    <row r="7187" spans="1:3">
      <c r="A7187" s="2">
        <v>43493.363668981481</v>
      </c>
      <c r="B7187">
        <v>190</v>
      </c>
      <c r="C7187" s="3">
        <f t="shared" si="112"/>
        <v>10.555555555555555</v>
      </c>
    </row>
    <row r="7188" spans="1:3">
      <c r="A7188" s="2">
        <v>43493.3671412037</v>
      </c>
      <c r="B7188">
        <v>190</v>
      </c>
      <c r="C7188" s="3">
        <f t="shared" si="112"/>
        <v>10.555555555555555</v>
      </c>
    </row>
    <row r="7189" spans="1:3">
      <c r="A7189" s="2">
        <v>43493.370613425926</v>
      </c>
      <c r="B7189">
        <v>197</v>
      </c>
      <c r="C7189" s="3">
        <f t="shared" si="112"/>
        <v>10.944444444444445</v>
      </c>
    </row>
    <row r="7190" spans="1:3">
      <c r="A7190" s="2">
        <v>43493.374085648145</v>
      </c>
      <c r="B7190">
        <v>199</v>
      </c>
      <c r="C7190" s="3">
        <f t="shared" si="112"/>
        <v>11.055555555555555</v>
      </c>
    </row>
    <row r="7191" spans="1:3">
      <c r="A7191" s="2">
        <v>43493.377557870372</v>
      </c>
      <c r="B7191">
        <v>196</v>
      </c>
      <c r="C7191" s="3">
        <f t="shared" si="112"/>
        <v>10.888888888888889</v>
      </c>
    </row>
    <row r="7192" spans="1:3">
      <c r="A7192" s="2">
        <v>43493.381030092591</v>
      </c>
      <c r="B7192">
        <v>191</v>
      </c>
      <c r="C7192" s="3">
        <f t="shared" si="112"/>
        <v>10.611111111111111</v>
      </c>
    </row>
    <row r="7193" spans="1:3">
      <c r="A7193" s="2">
        <v>43493.384502314817</v>
      </c>
      <c r="B7193">
        <v>184</v>
      </c>
      <c r="C7193" s="3">
        <f t="shared" si="112"/>
        <v>10.222222222222221</v>
      </c>
    </row>
    <row r="7194" spans="1:3">
      <c r="A7194" s="2">
        <v>43493.387974537036</v>
      </c>
      <c r="B7194">
        <v>191</v>
      </c>
      <c r="C7194" s="3">
        <f t="shared" si="112"/>
        <v>10.611111111111111</v>
      </c>
    </row>
    <row r="7195" spans="1:3">
      <c r="A7195" s="2">
        <v>43493.391446759262</v>
      </c>
      <c r="B7195">
        <v>198</v>
      </c>
      <c r="C7195" s="3">
        <f t="shared" si="112"/>
        <v>11</v>
      </c>
    </row>
    <row r="7196" spans="1:3">
      <c r="A7196" s="2">
        <v>43493.394918981481</v>
      </c>
      <c r="B7196">
        <v>204</v>
      </c>
      <c r="C7196" s="3">
        <f t="shared" si="112"/>
        <v>11.333333333333334</v>
      </c>
    </row>
    <row r="7197" spans="1:3">
      <c r="A7197" s="2">
        <v>43493.3983912037</v>
      </c>
      <c r="B7197">
        <v>208</v>
      </c>
      <c r="C7197" s="3">
        <f t="shared" si="112"/>
        <v>11.555555555555555</v>
      </c>
    </row>
    <row r="7198" spans="1:3">
      <c r="A7198" s="2">
        <v>43493.401863425926</v>
      </c>
      <c r="B7198">
        <v>212</v>
      </c>
      <c r="C7198" s="3">
        <f t="shared" si="112"/>
        <v>11.777777777777779</v>
      </c>
    </row>
    <row r="7199" spans="1:3">
      <c r="A7199" s="2">
        <v>43493.405335648145</v>
      </c>
      <c r="B7199">
        <v>217</v>
      </c>
      <c r="C7199" s="3">
        <f t="shared" si="112"/>
        <v>12.055555555555555</v>
      </c>
    </row>
    <row r="7200" spans="1:3">
      <c r="A7200" s="2">
        <v>43493.408807870372</v>
      </c>
      <c r="B7200">
        <v>223</v>
      </c>
      <c r="C7200" s="3">
        <f t="shared" si="112"/>
        <v>12.388888888888889</v>
      </c>
    </row>
    <row r="7201" spans="1:3">
      <c r="A7201" s="2">
        <v>43493.412280092591</v>
      </c>
      <c r="B7201">
        <v>231</v>
      </c>
      <c r="C7201" s="3">
        <f t="shared" si="112"/>
        <v>12.833333333333334</v>
      </c>
    </row>
    <row r="7202" spans="1:3">
      <c r="A7202" s="2">
        <v>43493.415752314817</v>
      </c>
      <c r="B7202">
        <v>239</v>
      </c>
      <c r="C7202" s="3">
        <f t="shared" si="112"/>
        <v>13.277777777777779</v>
      </c>
    </row>
    <row r="7203" spans="1:3">
      <c r="A7203" s="2">
        <v>43493.419224537036</v>
      </c>
      <c r="B7203">
        <v>243</v>
      </c>
      <c r="C7203" s="3">
        <f t="shared" si="112"/>
        <v>13.5</v>
      </c>
    </row>
    <row r="7204" spans="1:3">
      <c r="A7204" s="2">
        <v>43493.422696759262</v>
      </c>
      <c r="B7204">
        <v>248</v>
      </c>
      <c r="C7204" s="3">
        <f t="shared" si="112"/>
        <v>13.777777777777779</v>
      </c>
    </row>
    <row r="7205" spans="1:3">
      <c r="A7205" s="2">
        <v>43493.426168981481</v>
      </c>
      <c r="B7205">
        <v>252</v>
      </c>
      <c r="C7205" s="3">
        <f t="shared" si="112"/>
        <v>14</v>
      </c>
    </row>
    <row r="7206" spans="1:3">
      <c r="A7206" s="2">
        <v>43493.4296412037</v>
      </c>
      <c r="B7206">
        <v>250</v>
      </c>
      <c r="C7206" s="3">
        <f t="shared" si="112"/>
        <v>13.888888888888889</v>
      </c>
    </row>
    <row r="7207" spans="1:3">
      <c r="A7207" s="2">
        <v>43493.433113425926</v>
      </c>
      <c r="B7207">
        <v>250</v>
      </c>
      <c r="C7207" s="3">
        <f t="shared" si="112"/>
        <v>13.888888888888889</v>
      </c>
    </row>
    <row r="7208" spans="1:3">
      <c r="A7208" s="2">
        <v>43493.436585648145</v>
      </c>
      <c r="B7208">
        <v>252</v>
      </c>
      <c r="C7208" s="3">
        <f t="shared" si="112"/>
        <v>14</v>
      </c>
    </row>
    <row r="7209" spans="1:3">
      <c r="A7209" s="2">
        <v>43493.440057870372</v>
      </c>
      <c r="B7209">
        <v>247</v>
      </c>
      <c r="C7209" s="3">
        <f t="shared" si="112"/>
        <v>13.722222222222221</v>
      </c>
    </row>
    <row r="7210" spans="1:3">
      <c r="A7210" s="2">
        <v>43493.443530092591</v>
      </c>
      <c r="B7210">
        <v>238</v>
      </c>
      <c r="C7210" s="3">
        <f t="shared" si="112"/>
        <v>13.222222222222221</v>
      </c>
    </row>
    <row r="7211" spans="1:3">
      <c r="A7211" s="2">
        <v>43493.447002314817</v>
      </c>
      <c r="B7211">
        <v>231</v>
      </c>
      <c r="C7211" s="3">
        <f t="shared" si="112"/>
        <v>12.833333333333334</v>
      </c>
    </row>
    <row r="7212" spans="1:3">
      <c r="A7212" s="2">
        <v>43493.450474537036</v>
      </c>
      <c r="B7212">
        <v>230</v>
      </c>
      <c r="C7212" s="3">
        <f t="shared" si="112"/>
        <v>12.777777777777779</v>
      </c>
    </row>
    <row r="7213" spans="1:3">
      <c r="A7213" s="2">
        <v>43493.453946759262</v>
      </c>
      <c r="B7213">
        <v>230</v>
      </c>
      <c r="C7213" s="3">
        <f t="shared" si="112"/>
        <v>12.777777777777779</v>
      </c>
    </row>
    <row r="7214" spans="1:3">
      <c r="A7214" s="2">
        <v>43493.457418981481</v>
      </c>
      <c r="B7214">
        <v>230</v>
      </c>
      <c r="C7214" s="3">
        <f t="shared" si="112"/>
        <v>12.777777777777779</v>
      </c>
    </row>
    <row r="7215" spans="1:3">
      <c r="A7215" s="2">
        <v>43493.4608912037</v>
      </c>
      <c r="B7215">
        <v>229</v>
      </c>
      <c r="C7215" s="3">
        <f t="shared" si="112"/>
        <v>12.722222222222221</v>
      </c>
    </row>
    <row r="7216" spans="1:3">
      <c r="A7216" s="2">
        <v>43493.464363425926</v>
      </c>
      <c r="B7216">
        <v>225</v>
      </c>
      <c r="C7216" s="3">
        <f t="shared" si="112"/>
        <v>12.5</v>
      </c>
    </row>
    <row r="7217" spans="1:3">
      <c r="A7217" s="2">
        <v>43493.467835648145</v>
      </c>
      <c r="B7217">
        <v>218</v>
      </c>
      <c r="C7217" s="3">
        <f t="shared" si="112"/>
        <v>12.111111111111111</v>
      </c>
    </row>
    <row r="7218" spans="1:3">
      <c r="A7218" s="2">
        <v>43493.471307870372</v>
      </c>
      <c r="B7218">
        <v>213</v>
      </c>
      <c r="C7218" s="3">
        <f t="shared" si="112"/>
        <v>11.833333333333334</v>
      </c>
    </row>
    <row r="7219" spans="1:3">
      <c r="A7219" s="2">
        <v>43493.474780092591</v>
      </c>
      <c r="B7219">
        <v>224</v>
      </c>
      <c r="C7219" s="3">
        <f t="shared" si="112"/>
        <v>12.444444444444445</v>
      </c>
    </row>
    <row r="7220" spans="1:3">
      <c r="A7220" s="2">
        <v>43493.478252314817</v>
      </c>
      <c r="B7220">
        <v>223</v>
      </c>
      <c r="C7220" s="3">
        <f t="shared" si="112"/>
        <v>12.388888888888889</v>
      </c>
    </row>
    <row r="7221" spans="1:3">
      <c r="A7221" s="2">
        <v>43493.481724537036</v>
      </c>
      <c r="B7221">
        <v>224</v>
      </c>
      <c r="C7221" s="3">
        <f t="shared" si="112"/>
        <v>12.444444444444445</v>
      </c>
    </row>
    <row r="7222" spans="1:3">
      <c r="A7222" s="2">
        <v>43493.485196759262</v>
      </c>
      <c r="B7222">
        <v>216</v>
      </c>
      <c r="C7222" s="3">
        <f t="shared" si="112"/>
        <v>12</v>
      </c>
    </row>
    <row r="7223" spans="1:3">
      <c r="A7223" s="2">
        <v>43493.488668981481</v>
      </c>
      <c r="B7223">
        <v>207</v>
      </c>
      <c r="C7223" s="3">
        <f t="shared" si="112"/>
        <v>11.5</v>
      </c>
    </row>
    <row r="7224" spans="1:3">
      <c r="A7224" s="2">
        <v>43493.4921412037</v>
      </c>
      <c r="B7224">
        <v>204</v>
      </c>
      <c r="C7224" s="3">
        <f t="shared" si="112"/>
        <v>11.333333333333334</v>
      </c>
    </row>
    <row r="7225" spans="1:3">
      <c r="A7225" s="2">
        <v>43493.495613425926</v>
      </c>
      <c r="B7225">
        <v>199</v>
      </c>
      <c r="C7225" s="3">
        <f t="shared" si="112"/>
        <v>11.055555555555555</v>
      </c>
    </row>
    <row r="7226" spans="1:3">
      <c r="A7226" s="2">
        <v>43493.499085648145</v>
      </c>
      <c r="B7226">
        <v>194</v>
      </c>
      <c r="C7226" s="3">
        <f t="shared" si="112"/>
        <v>10.777777777777779</v>
      </c>
    </row>
    <row r="7227" spans="1:3">
      <c r="A7227" s="2">
        <v>43493.502557870372</v>
      </c>
      <c r="B7227">
        <v>190</v>
      </c>
      <c r="C7227" s="3">
        <f t="shared" si="112"/>
        <v>10.555555555555555</v>
      </c>
    </row>
    <row r="7228" spans="1:3">
      <c r="A7228" s="2">
        <v>43493.506030092591</v>
      </c>
      <c r="B7228">
        <v>187</v>
      </c>
      <c r="C7228" s="3">
        <f t="shared" si="112"/>
        <v>10.388888888888889</v>
      </c>
    </row>
    <row r="7229" spans="1:3">
      <c r="A7229" s="2">
        <v>43493.509502314817</v>
      </c>
      <c r="B7229">
        <v>185</v>
      </c>
      <c r="C7229" s="3">
        <f t="shared" si="112"/>
        <v>10.277777777777779</v>
      </c>
    </row>
    <row r="7230" spans="1:3">
      <c r="A7230" s="2">
        <v>43493.512974537036</v>
      </c>
      <c r="B7230">
        <v>185</v>
      </c>
      <c r="C7230" s="3">
        <f t="shared" si="112"/>
        <v>10.277777777777779</v>
      </c>
    </row>
    <row r="7231" spans="1:3">
      <c r="A7231" s="2">
        <v>43493.516446759262</v>
      </c>
      <c r="B7231">
        <v>188</v>
      </c>
      <c r="C7231" s="3">
        <f t="shared" si="112"/>
        <v>10.444444444444445</v>
      </c>
    </row>
    <row r="7232" spans="1:3">
      <c r="A7232" s="2">
        <v>43493.519918981481</v>
      </c>
      <c r="B7232">
        <v>192</v>
      </c>
      <c r="C7232" s="3">
        <f t="shared" si="112"/>
        <v>10.666666666666666</v>
      </c>
    </row>
    <row r="7233" spans="1:3">
      <c r="A7233" s="2">
        <v>43493.5233912037</v>
      </c>
      <c r="B7233">
        <v>185</v>
      </c>
      <c r="C7233" s="3">
        <f t="shared" si="112"/>
        <v>10.277777777777779</v>
      </c>
    </row>
    <row r="7234" spans="1:3">
      <c r="A7234" s="2">
        <v>43493.526863425926</v>
      </c>
      <c r="B7234">
        <v>192</v>
      </c>
      <c r="C7234" s="3">
        <f t="shared" si="112"/>
        <v>10.666666666666666</v>
      </c>
    </row>
    <row r="7235" spans="1:3">
      <c r="A7235" s="2">
        <v>43493.530335648145</v>
      </c>
      <c r="B7235">
        <v>203</v>
      </c>
      <c r="C7235" s="3">
        <f t="shared" ref="C7235:C7298" si="113">(B7235/18)</f>
        <v>11.277777777777779</v>
      </c>
    </row>
    <row r="7236" spans="1:3">
      <c r="A7236" s="2">
        <v>43493.533807870372</v>
      </c>
      <c r="B7236">
        <v>205</v>
      </c>
      <c r="C7236" s="3">
        <f t="shared" si="113"/>
        <v>11.388888888888889</v>
      </c>
    </row>
    <row r="7237" spans="1:3">
      <c r="A7237" s="2">
        <v>43493.537280092591</v>
      </c>
      <c r="B7237">
        <v>213</v>
      </c>
      <c r="C7237" s="3">
        <f t="shared" si="113"/>
        <v>11.833333333333334</v>
      </c>
    </row>
    <row r="7238" spans="1:3">
      <c r="A7238" s="2">
        <v>43493.540752314817</v>
      </c>
      <c r="B7238">
        <v>221</v>
      </c>
      <c r="C7238" s="3">
        <f t="shared" si="113"/>
        <v>12.277777777777779</v>
      </c>
    </row>
    <row r="7239" spans="1:3">
      <c r="A7239" s="2">
        <v>43493.544224537036</v>
      </c>
      <c r="B7239">
        <v>225</v>
      </c>
      <c r="C7239" s="3">
        <f t="shared" si="113"/>
        <v>12.5</v>
      </c>
    </row>
    <row r="7240" spans="1:3">
      <c r="A7240" s="2">
        <v>43493.547696759262</v>
      </c>
      <c r="B7240">
        <v>224</v>
      </c>
      <c r="C7240" s="3">
        <f t="shared" si="113"/>
        <v>12.444444444444445</v>
      </c>
    </row>
    <row r="7241" spans="1:3">
      <c r="A7241" s="2">
        <v>43493.551168981481</v>
      </c>
      <c r="B7241">
        <v>224</v>
      </c>
      <c r="C7241" s="3">
        <f t="shared" si="113"/>
        <v>12.444444444444445</v>
      </c>
    </row>
    <row r="7242" spans="1:3">
      <c r="A7242" s="2">
        <v>43493.5546412037</v>
      </c>
      <c r="B7242">
        <v>226</v>
      </c>
      <c r="C7242" s="3">
        <f t="shared" si="113"/>
        <v>12.555555555555555</v>
      </c>
    </row>
    <row r="7243" spans="1:3">
      <c r="A7243" s="2">
        <v>43493.558113425926</v>
      </c>
      <c r="B7243">
        <v>228</v>
      </c>
      <c r="C7243" s="3">
        <f t="shared" si="113"/>
        <v>12.666666666666666</v>
      </c>
    </row>
    <row r="7244" spans="1:3">
      <c r="A7244" s="2">
        <v>43493.561585648145</v>
      </c>
      <c r="B7244">
        <v>222</v>
      </c>
      <c r="C7244" s="3">
        <f t="shared" si="113"/>
        <v>12.333333333333334</v>
      </c>
    </row>
    <row r="7245" spans="1:3">
      <c r="A7245" s="2">
        <v>43493.565057870372</v>
      </c>
      <c r="B7245">
        <v>226</v>
      </c>
      <c r="C7245" s="3">
        <f t="shared" si="113"/>
        <v>12.555555555555555</v>
      </c>
    </row>
    <row r="7246" spans="1:3">
      <c r="A7246" s="2">
        <v>43493.644918981481</v>
      </c>
      <c r="B7246">
        <v>105</v>
      </c>
      <c r="C7246" s="3">
        <f t="shared" si="113"/>
        <v>5.833333333333333</v>
      </c>
    </row>
    <row r="7247" spans="1:3">
      <c r="A7247" s="2">
        <v>43493.6483912037</v>
      </c>
      <c r="B7247">
        <v>105</v>
      </c>
      <c r="C7247" s="3">
        <f t="shared" si="113"/>
        <v>5.833333333333333</v>
      </c>
    </row>
    <row r="7248" spans="1:3">
      <c r="A7248" s="2">
        <v>43493.651863425926</v>
      </c>
      <c r="B7248">
        <v>103</v>
      </c>
      <c r="C7248" s="3">
        <f t="shared" si="113"/>
        <v>5.7222222222222223</v>
      </c>
    </row>
    <row r="7249" spans="1:3">
      <c r="A7249" s="2">
        <v>43493.655335648145</v>
      </c>
      <c r="B7249">
        <v>101</v>
      </c>
      <c r="C7249" s="3">
        <f t="shared" si="113"/>
        <v>5.6111111111111107</v>
      </c>
    </row>
    <row r="7250" spans="1:3">
      <c r="A7250" s="2">
        <v>43493.658807870372</v>
      </c>
      <c r="B7250">
        <v>98</v>
      </c>
      <c r="C7250" s="3">
        <f t="shared" si="113"/>
        <v>5.4444444444444446</v>
      </c>
    </row>
    <row r="7251" spans="1:3">
      <c r="A7251" s="2">
        <v>43493.662280092591</v>
      </c>
      <c r="B7251">
        <v>97</v>
      </c>
      <c r="C7251" s="3">
        <f t="shared" si="113"/>
        <v>5.3888888888888893</v>
      </c>
    </row>
    <row r="7252" spans="1:3">
      <c r="A7252" s="2">
        <v>43493.665752314817</v>
      </c>
      <c r="B7252">
        <v>114</v>
      </c>
      <c r="C7252" s="3">
        <f t="shared" si="113"/>
        <v>6.333333333333333</v>
      </c>
    </row>
    <row r="7253" spans="1:3">
      <c r="A7253" s="2">
        <v>43493.669224537036</v>
      </c>
      <c r="B7253">
        <v>129</v>
      </c>
      <c r="C7253" s="3">
        <f t="shared" si="113"/>
        <v>7.166666666666667</v>
      </c>
    </row>
    <row r="7254" spans="1:3">
      <c r="A7254" s="2">
        <v>43493.672696759262</v>
      </c>
      <c r="B7254">
        <v>124</v>
      </c>
      <c r="C7254" s="3">
        <f t="shared" si="113"/>
        <v>6.8888888888888893</v>
      </c>
    </row>
    <row r="7255" spans="1:3">
      <c r="A7255" s="2">
        <v>43493.676168981481</v>
      </c>
      <c r="B7255">
        <v>128</v>
      </c>
      <c r="C7255" s="3">
        <f t="shared" si="113"/>
        <v>7.1111111111111107</v>
      </c>
    </row>
    <row r="7256" spans="1:3">
      <c r="A7256" s="2">
        <v>43493.6796412037</v>
      </c>
      <c r="B7256">
        <v>130</v>
      </c>
      <c r="C7256" s="3">
        <f t="shared" si="113"/>
        <v>7.2222222222222223</v>
      </c>
    </row>
    <row r="7257" spans="1:3">
      <c r="A7257" s="2">
        <v>43493.683113425926</v>
      </c>
      <c r="B7257">
        <v>129</v>
      </c>
      <c r="C7257" s="3">
        <f t="shared" si="113"/>
        <v>7.166666666666667</v>
      </c>
    </row>
    <row r="7258" spans="1:3">
      <c r="A7258" s="2">
        <v>43493.686585648145</v>
      </c>
      <c r="B7258">
        <v>128</v>
      </c>
      <c r="C7258" s="3">
        <f t="shared" si="113"/>
        <v>7.1111111111111107</v>
      </c>
    </row>
    <row r="7259" spans="1:3">
      <c r="A7259" s="2">
        <v>43493.690057870372</v>
      </c>
      <c r="B7259">
        <v>128</v>
      </c>
      <c r="C7259" s="3">
        <f t="shared" si="113"/>
        <v>7.1111111111111107</v>
      </c>
    </row>
    <row r="7260" spans="1:3">
      <c r="A7260" s="2">
        <v>43493.693530092591</v>
      </c>
      <c r="B7260">
        <v>129</v>
      </c>
      <c r="C7260" s="3">
        <f t="shared" si="113"/>
        <v>7.166666666666667</v>
      </c>
    </row>
    <row r="7261" spans="1:3">
      <c r="A7261" s="2">
        <v>43493.697002314817</v>
      </c>
      <c r="B7261">
        <v>129</v>
      </c>
      <c r="C7261" s="3">
        <f t="shared" si="113"/>
        <v>7.166666666666667</v>
      </c>
    </row>
    <row r="7262" spans="1:3">
      <c r="A7262" s="2">
        <v>43493.700474537036</v>
      </c>
      <c r="B7262">
        <v>132</v>
      </c>
      <c r="C7262" s="3">
        <f t="shared" si="113"/>
        <v>7.333333333333333</v>
      </c>
    </row>
    <row r="7263" spans="1:3">
      <c r="A7263" s="2">
        <v>43493.703946759262</v>
      </c>
      <c r="B7263">
        <v>135</v>
      </c>
      <c r="C7263" s="3">
        <f t="shared" si="113"/>
        <v>7.5</v>
      </c>
    </row>
    <row r="7264" spans="1:3">
      <c r="A7264" s="2">
        <v>43493.707418981481</v>
      </c>
      <c r="B7264">
        <v>139</v>
      </c>
      <c r="C7264" s="3">
        <f t="shared" si="113"/>
        <v>7.7222222222222223</v>
      </c>
    </row>
    <row r="7265" spans="1:3">
      <c r="A7265" s="2">
        <v>43493.7108912037</v>
      </c>
      <c r="B7265">
        <v>144</v>
      </c>
      <c r="C7265" s="3">
        <f t="shared" si="113"/>
        <v>8</v>
      </c>
    </row>
    <row r="7266" spans="1:3">
      <c r="A7266" s="2">
        <v>43493.714363425926</v>
      </c>
      <c r="B7266">
        <v>148</v>
      </c>
      <c r="C7266" s="3">
        <f t="shared" si="113"/>
        <v>8.2222222222222214</v>
      </c>
    </row>
    <row r="7267" spans="1:3">
      <c r="A7267" s="2">
        <v>43493.717835648145</v>
      </c>
      <c r="B7267">
        <v>151</v>
      </c>
      <c r="C7267" s="3">
        <f t="shared" si="113"/>
        <v>8.3888888888888893</v>
      </c>
    </row>
    <row r="7268" spans="1:3">
      <c r="A7268" s="2">
        <v>43493.721307870372</v>
      </c>
      <c r="B7268">
        <v>156</v>
      </c>
      <c r="C7268" s="3">
        <f t="shared" si="113"/>
        <v>8.6666666666666661</v>
      </c>
    </row>
    <row r="7269" spans="1:3">
      <c r="A7269" s="2">
        <v>43493.724780092591</v>
      </c>
      <c r="B7269">
        <v>159</v>
      </c>
      <c r="C7269" s="3">
        <f t="shared" si="113"/>
        <v>8.8333333333333339</v>
      </c>
    </row>
    <row r="7270" spans="1:3">
      <c r="A7270" s="2">
        <v>43493.728252314817</v>
      </c>
      <c r="B7270">
        <v>161</v>
      </c>
      <c r="C7270" s="3">
        <f t="shared" si="113"/>
        <v>8.9444444444444446</v>
      </c>
    </row>
    <row r="7271" spans="1:3">
      <c r="A7271" s="2">
        <v>43493.731724537036</v>
      </c>
      <c r="B7271">
        <v>160</v>
      </c>
      <c r="C7271" s="3">
        <f t="shared" si="113"/>
        <v>8.8888888888888893</v>
      </c>
    </row>
    <row r="7272" spans="1:3">
      <c r="A7272" s="2">
        <v>43493.735196759262</v>
      </c>
      <c r="B7272">
        <v>159</v>
      </c>
      <c r="C7272" s="3">
        <f t="shared" si="113"/>
        <v>8.8333333333333339</v>
      </c>
    </row>
    <row r="7273" spans="1:3">
      <c r="A7273" s="2">
        <v>43493.738668981481</v>
      </c>
      <c r="B7273">
        <v>160</v>
      </c>
      <c r="C7273" s="3">
        <f t="shared" si="113"/>
        <v>8.8888888888888893</v>
      </c>
    </row>
    <row r="7274" spans="1:3">
      <c r="A7274" s="2">
        <v>43493.7421412037</v>
      </c>
      <c r="B7274">
        <v>159</v>
      </c>
      <c r="C7274" s="3">
        <f t="shared" si="113"/>
        <v>8.8333333333333339</v>
      </c>
    </row>
    <row r="7275" spans="1:3">
      <c r="A7275" s="2">
        <v>43493.745613425926</v>
      </c>
      <c r="B7275">
        <v>162</v>
      </c>
      <c r="C7275" s="3">
        <f t="shared" si="113"/>
        <v>9</v>
      </c>
    </row>
    <row r="7276" spans="1:3">
      <c r="A7276" s="2">
        <v>43493.749085648145</v>
      </c>
      <c r="B7276">
        <v>162</v>
      </c>
      <c r="C7276" s="3">
        <f t="shared" si="113"/>
        <v>9</v>
      </c>
    </row>
    <row r="7277" spans="1:3">
      <c r="A7277" s="2">
        <v>43493.752557870372</v>
      </c>
      <c r="B7277">
        <v>165</v>
      </c>
      <c r="C7277" s="3">
        <f t="shared" si="113"/>
        <v>9.1666666666666661</v>
      </c>
    </row>
    <row r="7278" spans="1:3">
      <c r="A7278" s="2">
        <v>43493.756030092591</v>
      </c>
      <c r="B7278">
        <v>167</v>
      </c>
      <c r="C7278" s="3">
        <f t="shared" si="113"/>
        <v>9.2777777777777786</v>
      </c>
    </row>
    <row r="7279" spans="1:3">
      <c r="A7279" s="2">
        <v>43493.759502314817</v>
      </c>
      <c r="B7279">
        <v>169</v>
      </c>
      <c r="C7279" s="3">
        <f t="shared" si="113"/>
        <v>9.3888888888888893</v>
      </c>
    </row>
    <row r="7280" spans="1:3">
      <c r="A7280" s="2">
        <v>43493.762986111113</v>
      </c>
      <c r="B7280">
        <v>171</v>
      </c>
      <c r="C7280" s="3">
        <f t="shared" si="113"/>
        <v>9.5</v>
      </c>
    </row>
    <row r="7281" spans="1:3">
      <c r="A7281" s="2">
        <v>43493.766458333332</v>
      </c>
      <c r="B7281">
        <v>175</v>
      </c>
      <c r="C7281" s="3">
        <f t="shared" si="113"/>
        <v>9.7222222222222214</v>
      </c>
    </row>
    <row r="7282" spans="1:3">
      <c r="A7282" s="2">
        <v>43493.769930555558</v>
      </c>
      <c r="B7282">
        <v>177</v>
      </c>
      <c r="C7282" s="3">
        <f t="shared" si="113"/>
        <v>9.8333333333333339</v>
      </c>
    </row>
    <row r="7283" spans="1:3">
      <c r="A7283" s="2">
        <v>43493.773402777777</v>
      </c>
      <c r="B7283">
        <v>175</v>
      </c>
      <c r="C7283" s="3">
        <f t="shared" si="113"/>
        <v>9.7222222222222214</v>
      </c>
    </row>
    <row r="7284" spans="1:3">
      <c r="A7284" s="2">
        <v>43493.776875000003</v>
      </c>
      <c r="B7284">
        <v>170</v>
      </c>
      <c r="C7284" s="3">
        <f t="shared" si="113"/>
        <v>9.4444444444444446</v>
      </c>
    </row>
    <row r="7285" spans="1:3">
      <c r="A7285" s="2">
        <v>43493.780347222222</v>
      </c>
      <c r="B7285">
        <v>168</v>
      </c>
      <c r="C7285" s="3">
        <f t="shared" si="113"/>
        <v>9.3333333333333339</v>
      </c>
    </row>
    <row r="7286" spans="1:3">
      <c r="A7286" s="2">
        <v>43493.783819444441</v>
      </c>
      <c r="B7286">
        <v>173</v>
      </c>
      <c r="C7286" s="3">
        <f t="shared" si="113"/>
        <v>9.6111111111111107</v>
      </c>
    </row>
    <row r="7287" spans="1:3">
      <c r="A7287" s="2">
        <v>43493.787291666667</v>
      </c>
      <c r="B7287">
        <v>175</v>
      </c>
      <c r="C7287" s="3">
        <f t="shared" si="113"/>
        <v>9.7222222222222214</v>
      </c>
    </row>
    <row r="7288" spans="1:3">
      <c r="A7288" s="2">
        <v>43493.790763888886</v>
      </c>
      <c r="B7288">
        <v>172</v>
      </c>
      <c r="C7288" s="3">
        <f t="shared" si="113"/>
        <v>9.5555555555555554</v>
      </c>
    </row>
    <row r="7289" spans="1:3">
      <c r="A7289" s="2">
        <v>43493.794236111113</v>
      </c>
      <c r="B7289">
        <v>175</v>
      </c>
      <c r="C7289" s="3">
        <f t="shared" si="113"/>
        <v>9.7222222222222214</v>
      </c>
    </row>
    <row r="7290" spans="1:3">
      <c r="A7290" s="2">
        <v>43493.797708333332</v>
      </c>
      <c r="B7290">
        <v>176</v>
      </c>
      <c r="C7290" s="3">
        <f t="shared" si="113"/>
        <v>9.7777777777777786</v>
      </c>
    </row>
    <row r="7291" spans="1:3">
      <c r="A7291" s="2">
        <v>43493.801180555558</v>
      </c>
      <c r="B7291">
        <v>173</v>
      </c>
      <c r="C7291" s="3">
        <f t="shared" si="113"/>
        <v>9.6111111111111107</v>
      </c>
    </row>
    <row r="7292" spans="1:3">
      <c r="A7292" s="2">
        <v>43493.804652777777</v>
      </c>
      <c r="B7292">
        <v>172</v>
      </c>
      <c r="C7292" s="3">
        <f t="shared" si="113"/>
        <v>9.5555555555555554</v>
      </c>
    </row>
    <row r="7293" spans="1:3">
      <c r="A7293" s="2">
        <v>43493.808125000003</v>
      </c>
      <c r="B7293">
        <v>178</v>
      </c>
      <c r="C7293" s="3">
        <f t="shared" si="113"/>
        <v>9.8888888888888893</v>
      </c>
    </row>
    <row r="7294" spans="1:3">
      <c r="A7294" s="2">
        <v>43493.811597222222</v>
      </c>
      <c r="B7294">
        <v>184</v>
      </c>
      <c r="C7294" s="3">
        <f t="shared" si="113"/>
        <v>10.222222222222221</v>
      </c>
    </row>
    <row r="7295" spans="1:3">
      <c r="A7295" s="2">
        <v>43493.815069444441</v>
      </c>
      <c r="B7295">
        <v>192</v>
      </c>
      <c r="C7295" s="3">
        <f t="shared" si="113"/>
        <v>10.666666666666666</v>
      </c>
    </row>
    <row r="7296" spans="1:3">
      <c r="A7296" s="2">
        <v>43493.818541666667</v>
      </c>
      <c r="B7296">
        <v>198</v>
      </c>
      <c r="C7296" s="3">
        <f t="shared" si="113"/>
        <v>11</v>
      </c>
    </row>
    <row r="7297" spans="1:3">
      <c r="A7297" s="2">
        <v>43493.822013888886</v>
      </c>
      <c r="B7297">
        <v>206</v>
      </c>
      <c r="C7297" s="3">
        <f t="shared" si="113"/>
        <v>11.444444444444445</v>
      </c>
    </row>
    <row r="7298" spans="1:3">
      <c r="A7298" s="2">
        <v>43493.825486111113</v>
      </c>
      <c r="B7298">
        <v>216</v>
      </c>
      <c r="C7298" s="3">
        <f t="shared" si="113"/>
        <v>12</v>
      </c>
    </row>
    <row r="7299" spans="1:3">
      <c r="A7299" s="2">
        <v>43493.828958333332</v>
      </c>
      <c r="B7299">
        <v>225</v>
      </c>
      <c r="C7299" s="3">
        <f t="shared" ref="C7299:C7362" si="114">(B7299/18)</f>
        <v>12.5</v>
      </c>
    </row>
    <row r="7300" spans="1:3">
      <c r="A7300" s="2">
        <v>43493.832430555558</v>
      </c>
      <c r="B7300">
        <v>230</v>
      </c>
      <c r="C7300" s="3">
        <f t="shared" si="114"/>
        <v>12.777777777777779</v>
      </c>
    </row>
    <row r="7301" spans="1:3">
      <c r="A7301" s="2">
        <v>43493.835902777777</v>
      </c>
      <c r="B7301">
        <v>230</v>
      </c>
      <c r="C7301" s="3">
        <f t="shared" si="114"/>
        <v>12.777777777777779</v>
      </c>
    </row>
    <row r="7302" spans="1:3">
      <c r="A7302" s="2">
        <v>43493.839375000003</v>
      </c>
      <c r="B7302">
        <v>227</v>
      </c>
      <c r="C7302" s="3">
        <f t="shared" si="114"/>
        <v>12.611111111111111</v>
      </c>
    </row>
    <row r="7303" spans="1:3">
      <c r="A7303" s="2">
        <v>43493.842847222222</v>
      </c>
      <c r="B7303">
        <v>227</v>
      </c>
      <c r="C7303" s="3">
        <f t="shared" si="114"/>
        <v>12.611111111111111</v>
      </c>
    </row>
    <row r="7304" spans="1:3">
      <c r="A7304" s="2">
        <v>43493.846319444441</v>
      </c>
      <c r="B7304">
        <v>228</v>
      </c>
      <c r="C7304" s="3">
        <f t="shared" si="114"/>
        <v>12.666666666666666</v>
      </c>
    </row>
    <row r="7305" spans="1:3">
      <c r="A7305" s="2">
        <v>43493.849791666667</v>
      </c>
      <c r="B7305">
        <v>229</v>
      </c>
      <c r="C7305" s="3">
        <f t="shared" si="114"/>
        <v>12.722222222222221</v>
      </c>
    </row>
    <row r="7306" spans="1:3">
      <c r="A7306" s="2">
        <v>43493.853263888886</v>
      </c>
      <c r="B7306">
        <v>229</v>
      </c>
      <c r="C7306" s="3">
        <f t="shared" si="114"/>
        <v>12.722222222222221</v>
      </c>
    </row>
    <row r="7307" spans="1:3">
      <c r="A7307" s="2">
        <v>43493.856736111113</v>
      </c>
      <c r="B7307">
        <v>225</v>
      </c>
      <c r="C7307" s="3">
        <f t="shared" si="114"/>
        <v>12.5</v>
      </c>
    </row>
    <row r="7308" spans="1:3">
      <c r="A7308" s="2">
        <v>43493.860208333332</v>
      </c>
      <c r="B7308">
        <v>224</v>
      </c>
      <c r="C7308" s="3">
        <f t="shared" si="114"/>
        <v>12.444444444444445</v>
      </c>
    </row>
    <row r="7309" spans="1:3">
      <c r="A7309" s="2">
        <v>43493.863680555558</v>
      </c>
      <c r="B7309">
        <v>225</v>
      </c>
      <c r="C7309" s="3">
        <f t="shared" si="114"/>
        <v>12.5</v>
      </c>
    </row>
    <row r="7310" spans="1:3">
      <c r="A7310" s="2">
        <v>43493.867152777777</v>
      </c>
      <c r="B7310">
        <v>227</v>
      </c>
      <c r="C7310" s="3">
        <f t="shared" si="114"/>
        <v>12.611111111111111</v>
      </c>
    </row>
    <row r="7311" spans="1:3">
      <c r="A7311" s="2">
        <v>43493.870625000003</v>
      </c>
      <c r="B7311">
        <v>231</v>
      </c>
      <c r="C7311" s="3">
        <f t="shared" si="114"/>
        <v>12.833333333333334</v>
      </c>
    </row>
    <row r="7312" spans="1:3">
      <c r="A7312" s="2">
        <v>43493.874097222222</v>
      </c>
      <c r="B7312">
        <v>236</v>
      </c>
      <c r="C7312" s="3">
        <f t="shared" si="114"/>
        <v>13.111111111111111</v>
      </c>
    </row>
    <row r="7313" spans="1:3">
      <c r="A7313" s="2">
        <v>43493.877569444441</v>
      </c>
      <c r="B7313">
        <v>239</v>
      </c>
      <c r="C7313" s="3">
        <f t="shared" si="114"/>
        <v>13.277777777777779</v>
      </c>
    </row>
    <row r="7314" spans="1:3">
      <c r="A7314" s="2">
        <v>43493.881041666667</v>
      </c>
      <c r="B7314">
        <v>243</v>
      </c>
      <c r="C7314" s="3">
        <f t="shared" si="114"/>
        <v>13.5</v>
      </c>
    </row>
    <row r="7315" spans="1:3">
      <c r="A7315" s="2">
        <v>43493.884513888886</v>
      </c>
      <c r="B7315">
        <v>246</v>
      </c>
      <c r="C7315" s="3">
        <f t="shared" si="114"/>
        <v>13.666666666666666</v>
      </c>
    </row>
    <row r="7316" spans="1:3">
      <c r="A7316" s="2">
        <v>43493.887986111113</v>
      </c>
      <c r="B7316">
        <v>251</v>
      </c>
      <c r="C7316" s="3">
        <f t="shared" si="114"/>
        <v>13.944444444444445</v>
      </c>
    </row>
    <row r="7317" spans="1:3">
      <c r="A7317" s="2">
        <v>43493.891458333332</v>
      </c>
      <c r="B7317">
        <v>256</v>
      </c>
      <c r="C7317" s="3">
        <f t="shared" si="114"/>
        <v>14.222222222222221</v>
      </c>
    </row>
    <row r="7318" spans="1:3">
      <c r="A7318" s="2">
        <v>43493.894930555558</v>
      </c>
      <c r="B7318">
        <v>261</v>
      </c>
      <c r="C7318" s="3">
        <f t="shared" si="114"/>
        <v>14.5</v>
      </c>
    </row>
    <row r="7319" spans="1:3">
      <c r="A7319" s="2">
        <v>43493.898402777777</v>
      </c>
      <c r="B7319">
        <v>265</v>
      </c>
      <c r="C7319" s="3">
        <f t="shared" si="114"/>
        <v>14.722222222222221</v>
      </c>
    </row>
    <row r="7320" spans="1:3">
      <c r="A7320" s="2">
        <v>43493.901875000003</v>
      </c>
      <c r="B7320">
        <v>268</v>
      </c>
      <c r="C7320" s="3">
        <f t="shared" si="114"/>
        <v>14.888888888888889</v>
      </c>
    </row>
    <row r="7321" spans="1:3">
      <c r="A7321" s="2">
        <v>43493.905347222222</v>
      </c>
      <c r="B7321">
        <v>272</v>
      </c>
      <c r="C7321" s="3">
        <f t="shared" si="114"/>
        <v>15.111111111111111</v>
      </c>
    </row>
    <row r="7322" spans="1:3">
      <c r="A7322" s="2">
        <v>43493.908819444441</v>
      </c>
      <c r="B7322">
        <v>276</v>
      </c>
      <c r="C7322" s="3">
        <f t="shared" si="114"/>
        <v>15.333333333333334</v>
      </c>
    </row>
    <row r="7323" spans="1:3">
      <c r="A7323" s="2">
        <v>43493.912291666667</v>
      </c>
      <c r="B7323">
        <v>281</v>
      </c>
      <c r="C7323" s="3">
        <f t="shared" si="114"/>
        <v>15.611111111111111</v>
      </c>
    </row>
    <row r="7324" spans="1:3">
      <c r="A7324" s="2">
        <v>43493.915763888886</v>
      </c>
      <c r="B7324">
        <v>284</v>
      </c>
      <c r="C7324" s="3">
        <f t="shared" si="114"/>
        <v>15.777777777777779</v>
      </c>
    </row>
    <row r="7325" spans="1:3">
      <c r="A7325" s="2">
        <v>43493.919236111113</v>
      </c>
      <c r="B7325">
        <v>282</v>
      </c>
      <c r="C7325" s="3">
        <f t="shared" si="114"/>
        <v>15.666666666666666</v>
      </c>
    </row>
    <row r="7326" spans="1:3">
      <c r="A7326" s="2">
        <v>43493.922708333332</v>
      </c>
      <c r="B7326">
        <v>282</v>
      </c>
      <c r="C7326" s="3">
        <f t="shared" si="114"/>
        <v>15.666666666666666</v>
      </c>
    </row>
    <row r="7327" spans="1:3">
      <c r="A7327" s="2">
        <v>43493.926180555558</v>
      </c>
      <c r="B7327">
        <v>288</v>
      </c>
      <c r="C7327" s="3">
        <f t="shared" si="114"/>
        <v>16</v>
      </c>
    </row>
    <row r="7328" spans="1:3">
      <c r="A7328" s="2">
        <v>43493.929652777777</v>
      </c>
      <c r="B7328">
        <v>287</v>
      </c>
      <c r="C7328" s="3">
        <f t="shared" si="114"/>
        <v>15.944444444444445</v>
      </c>
    </row>
    <row r="7329" spans="1:3">
      <c r="A7329" s="2">
        <v>43493.933125000003</v>
      </c>
      <c r="B7329">
        <v>278</v>
      </c>
      <c r="C7329" s="3">
        <f t="shared" si="114"/>
        <v>15.444444444444445</v>
      </c>
    </row>
    <row r="7330" spans="1:3">
      <c r="A7330" s="2">
        <v>43493.936597222222</v>
      </c>
      <c r="B7330">
        <v>273</v>
      </c>
      <c r="C7330" s="3">
        <f t="shared" si="114"/>
        <v>15.166666666666666</v>
      </c>
    </row>
    <row r="7331" spans="1:3">
      <c r="A7331" s="2">
        <v>43493.940069444441</v>
      </c>
      <c r="B7331">
        <v>268</v>
      </c>
      <c r="C7331" s="3">
        <f t="shared" si="114"/>
        <v>14.888888888888889</v>
      </c>
    </row>
    <row r="7332" spans="1:3">
      <c r="A7332" s="2">
        <v>43493.943541666667</v>
      </c>
      <c r="B7332">
        <v>275</v>
      </c>
      <c r="C7332" s="3">
        <f t="shared" si="114"/>
        <v>15.277777777777779</v>
      </c>
    </row>
    <row r="7333" spans="1:3">
      <c r="A7333" s="2">
        <v>43493.947013888886</v>
      </c>
      <c r="B7333">
        <v>272</v>
      </c>
      <c r="C7333" s="3">
        <f t="shared" si="114"/>
        <v>15.111111111111111</v>
      </c>
    </row>
    <row r="7334" spans="1:3">
      <c r="A7334" s="2">
        <v>43493.950486111113</v>
      </c>
      <c r="B7334">
        <v>267</v>
      </c>
      <c r="C7334" s="3">
        <f t="shared" si="114"/>
        <v>14.833333333333334</v>
      </c>
    </row>
    <row r="7335" spans="1:3">
      <c r="A7335" s="2">
        <v>43493.953958333332</v>
      </c>
      <c r="B7335">
        <v>263</v>
      </c>
      <c r="C7335" s="3">
        <f t="shared" si="114"/>
        <v>14.611111111111111</v>
      </c>
    </row>
    <row r="7336" spans="1:3">
      <c r="A7336" s="2">
        <v>43493.957430555558</v>
      </c>
      <c r="B7336">
        <v>257</v>
      </c>
      <c r="C7336" s="3">
        <f t="shared" si="114"/>
        <v>14.277777777777779</v>
      </c>
    </row>
    <row r="7337" spans="1:3">
      <c r="A7337" s="2">
        <v>43493.960902777777</v>
      </c>
      <c r="B7337">
        <v>251</v>
      </c>
      <c r="C7337" s="3">
        <f t="shared" si="114"/>
        <v>13.944444444444445</v>
      </c>
    </row>
    <row r="7338" spans="1:3">
      <c r="A7338" s="2">
        <v>43493.964375000003</v>
      </c>
      <c r="B7338">
        <v>245</v>
      </c>
      <c r="C7338" s="3">
        <f t="shared" si="114"/>
        <v>13.611111111111111</v>
      </c>
    </row>
    <row r="7339" spans="1:3">
      <c r="A7339" s="2">
        <v>43493.967847222222</v>
      </c>
      <c r="B7339">
        <v>238</v>
      </c>
      <c r="C7339" s="3">
        <f t="shared" si="114"/>
        <v>13.222222222222221</v>
      </c>
    </row>
    <row r="7340" spans="1:3">
      <c r="A7340" s="2">
        <v>43493.971319444441</v>
      </c>
      <c r="B7340">
        <v>232</v>
      </c>
      <c r="C7340" s="3">
        <f t="shared" si="114"/>
        <v>12.888888888888889</v>
      </c>
    </row>
    <row r="7341" spans="1:3">
      <c r="A7341" s="2">
        <v>43493.974791666667</v>
      </c>
      <c r="B7341">
        <v>225</v>
      </c>
      <c r="C7341" s="3">
        <f t="shared" si="114"/>
        <v>12.5</v>
      </c>
    </row>
    <row r="7342" spans="1:3">
      <c r="A7342" s="2">
        <v>43493.978263888886</v>
      </c>
      <c r="B7342">
        <v>217</v>
      </c>
      <c r="C7342" s="3">
        <f t="shared" si="114"/>
        <v>12.055555555555555</v>
      </c>
    </row>
    <row r="7343" spans="1:3">
      <c r="A7343" s="2">
        <v>43493.981736111113</v>
      </c>
      <c r="B7343">
        <v>212</v>
      </c>
      <c r="C7343" s="3">
        <f t="shared" si="114"/>
        <v>11.777777777777779</v>
      </c>
    </row>
    <row r="7344" spans="1:3">
      <c r="A7344" s="2">
        <v>43493.985208333332</v>
      </c>
      <c r="B7344">
        <v>205</v>
      </c>
      <c r="C7344" s="3">
        <f t="shared" si="114"/>
        <v>11.388888888888889</v>
      </c>
    </row>
    <row r="7345" spans="1:3">
      <c r="A7345" s="2">
        <v>43493.988680555558</v>
      </c>
      <c r="B7345">
        <v>194</v>
      </c>
      <c r="C7345" s="3">
        <f t="shared" si="114"/>
        <v>10.777777777777779</v>
      </c>
    </row>
    <row r="7346" spans="1:3">
      <c r="A7346" s="2">
        <v>43493.992152777777</v>
      </c>
      <c r="B7346">
        <v>186</v>
      </c>
      <c r="C7346" s="3">
        <f t="shared" si="114"/>
        <v>10.333333333333334</v>
      </c>
    </row>
    <row r="7347" spans="1:3">
      <c r="A7347" s="2">
        <v>43493.995625000003</v>
      </c>
      <c r="B7347">
        <v>183</v>
      </c>
      <c r="C7347" s="3">
        <f t="shared" si="114"/>
        <v>10.166666666666666</v>
      </c>
    </row>
    <row r="7348" spans="1:3">
      <c r="A7348" s="2">
        <v>43493.999097222222</v>
      </c>
      <c r="B7348">
        <v>188</v>
      </c>
      <c r="C7348" s="3">
        <f t="shared" si="114"/>
        <v>10.444444444444445</v>
      </c>
    </row>
    <row r="7349" spans="1:3">
      <c r="A7349" s="2">
        <v>43494.002569444441</v>
      </c>
      <c r="B7349">
        <v>189</v>
      </c>
      <c r="C7349" s="3">
        <f t="shared" si="114"/>
        <v>10.5</v>
      </c>
    </row>
    <row r="7350" spans="1:3">
      <c r="A7350" s="2">
        <v>43494.006041666667</v>
      </c>
      <c r="B7350">
        <v>183</v>
      </c>
      <c r="C7350" s="3">
        <f t="shared" si="114"/>
        <v>10.166666666666666</v>
      </c>
    </row>
    <row r="7351" spans="1:3">
      <c r="A7351" s="2">
        <v>43494.009513888886</v>
      </c>
      <c r="B7351">
        <v>177</v>
      </c>
      <c r="C7351" s="3">
        <f t="shared" si="114"/>
        <v>9.8333333333333339</v>
      </c>
    </row>
    <row r="7352" spans="1:3">
      <c r="A7352" s="2">
        <v>43494.012997685182</v>
      </c>
      <c r="B7352">
        <v>171</v>
      </c>
      <c r="C7352" s="3">
        <f t="shared" si="114"/>
        <v>9.5</v>
      </c>
    </row>
    <row r="7353" spans="1:3">
      <c r="A7353" s="2">
        <v>43494.016469907408</v>
      </c>
      <c r="B7353">
        <v>165</v>
      </c>
      <c r="C7353" s="3">
        <f t="shared" si="114"/>
        <v>9.1666666666666661</v>
      </c>
    </row>
    <row r="7354" spans="1:3">
      <c r="A7354" s="2">
        <v>43494.019942129627</v>
      </c>
      <c r="B7354">
        <v>160</v>
      </c>
      <c r="C7354" s="3">
        <f t="shared" si="114"/>
        <v>8.8888888888888893</v>
      </c>
    </row>
    <row r="7355" spans="1:3">
      <c r="A7355" s="2">
        <v>43494.023414351854</v>
      </c>
      <c r="B7355">
        <v>156</v>
      </c>
      <c r="C7355" s="3">
        <f t="shared" si="114"/>
        <v>8.6666666666666661</v>
      </c>
    </row>
    <row r="7356" spans="1:3">
      <c r="A7356" s="2">
        <v>43494.026886574073</v>
      </c>
      <c r="B7356">
        <v>154</v>
      </c>
      <c r="C7356" s="3">
        <f t="shared" si="114"/>
        <v>8.5555555555555554</v>
      </c>
    </row>
    <row r="7357" spans="1:3">
      <c r="A7357" s="2">
        <v>43494.030358796299</v>
      </c>
      <c r="B7357">
        <v>150</v>
      </c>
      <c r="C7357" s="3">
        <f t="shared" si="114"/>
        <v>8.3333333333333339</v>
      </c>
    </row>
    <row r="7358" spans="1:3">
      <c r="A7358" s="2">
        <v>43494.033831018518</v>
      </c>
      <c r="B7358">
        <v>146</v>
      </c>
      <c r="C7358" s="3">
        <f t="shared" si="114"/>
        <v>8.1111111111111107</v>
      </c>
    </row>
    <row r="7359" spans="1:3">
      <c r="A7359" s="2">
        <v>43494.037303240744</v>
      </c>
      <c r="B7359">
        <v>140</v>
      </c>
      <c r="C7359" s="3">
        <f t="shared" si="114"/>
        <v>7.7777777777777777</v>
      </c>
    </row>
    <row r="7360" spans="1:3">
      <c r="A7360" s="2">
        <v>43494.040775462963</v>
      </c>
      <c r="B7360">
        <v>136</v>
      </c>
      <c r="C7360" s="3">
        <f t="shared" si="114"/>
        <v>7.5555555555555554</v>
      </c>
    </row>
    <row r="7361" spans="1:3">
      <c r="A7361" s="2">
        <v>43494.044247685182</v>
      </c>
      <c r="B7361">
        <v>132</v>
      </c>
      <c r="C7361" s="3">
        <f t="shared" si="114"/>
        <v>7.333333333333333</v>
      </c>
    </row>
    <row r="7362" spans="1:3">
      <c r="A7362" s="2">
        <v>43494.047719907408</v>
      </c>
      <c r="B7362">
        <v>128</v>
      </c>
      <c r="C7362" s="3">
        <f t="shared" si="114"/>
        <v>7.1111111111111107</v>
      </c>
    </row>
    <row r="7363" spans="1:3">
      <c r="A7363" s="2">
        <v>43494.051192129627</v>
      </c>
      <c r="B7363">
        <v>127</v>
      </c>
      <c r="C7363" s="3">
        <f t="shared" ref="C7363:C7426" si="115">(B7363/18)</f>
        <v>7.0555555555555554</v>
      </c>
    </row>
    <row r="7364" spans="1:3">
      <c r="A7364" s="2">
        <v>43494.054664351854</v>
      </c>
      <c r="B7364">
        <v>127</v>
      </c>
      <c r="C7364" s="3">
        <f t="shared" si="115"/>
        <v>7.0555555555555554</v>
      </c>
    </row>
    <row r="7365" spans="1:3">
      <c r="A7365" s="2">
        <v>43494.058136574073</v>
      </c>
      <c r="B7365">
        <v>127</v>
      </c>
      <c r="C7365" s="3">
        <f t="shared" si="115"/>
        <v>7.0555555555555554</v>
      </c>
    </row>
    <row r="7366" spans="1:3">
      <c r="A7366" s="2">
        <v>43494.061608796299</v>
      </c>
      <c r="B7366">
        <v>127</v>
      </c>
      <c r="C7366" s="3">
        <f t="shared" si="115"/>
        <v>7.0555555555555554</v>
      </c>
    </row>
    <row r="7367" spans="1:3">
      <c r="A7367" s="2">
        <v>43494.065081018518</v>
      </c>
      <c r="B7367">
        <v>127</v>
      </c>
      <c r="C7367" s="3">
        <f t="shared" si="115"/>
        <v>7.0555555555555554</v>
      </c>
    </row>
    <row r="7368" spans="1:3">
      <c r="A7368" s="2">
        <v>43494.068553240744</v>
      </c>
      <c r="B7368">
        <v>128</v>
      </c>
      <c r="C7368" s="3">
        <f t="shared" si="115"/>
        <v>7.1111111111111107</v>
      </c>
    </row>
    <row r="7369" spans="1:3">
      <c r="A7369" s="2">
        <v>43494.072025462963</v>
      </c>
      <c r="B7369">
        <v>129</v>
      </c>
      <c r="C7369" s="3">
        <f t="shared" si="115"/>
        <v>7.166666666666667</v>
      </c>
    </row>
    <row r="7370" spans="1:3">
      <c r="A7370" s="2">
        <v>43494.075497685182</v>
      </c>
      <c r="B7370">
        <v>132</v>
      </c>
      <c r="C7370" s="3">
        <f t="shared" si="115"/>
        <v>7.333333333333333</v>
      </c>
    </row>
    <row r="7371" spans="1:3">
      <c r="A7371" s="2">
        <v>43494.078969907408</v>
      </c>
      <c r="B7371">
        <v>134</v>
      </c>
      <c r="C7371" s="3">
        <f t="shared" si="115"/>
        <v>7.4444444444444446</v>
      </c>
    </row>
    <row r="7372" spans="1:3">
      <c r="A7372" s="2">
        <v>43494.082442129627</v>
      </c>
      <c r="B7372">
        <v>135</v>
      </c>
      <c r="C7372" s="3">
        <f t="shared" si="115"/>
        <v>7.5</v>
      </c>
    </row>
    <row r="7373" spans="1:3">
      <c r="A7373" s="2">
        <v>43494.085914351854</v>
      </c>
      <c r="B7373">
        <v>135</v>
      </c>
      <c r="C7373" s="3">
        <f t="shared" si="115"/>
        <v>7.5</v>
      </c>
    </row>
    <row r="7374" spans="1:3">
      <c r="A7374" s="2">
        <v>43494.089386574073</v>
      </c>
      <c r="B7374">
        <v>136</v>
      </c>
      <c r="C7374" s="3">
        <f t="shared" si="115"/>
        <v>7.5555555555555554</v>
      </c>
    </row>
    <row r="7375" spans="1:3">
      <c r="A7375" s="2">
        <v>43494.092858796299</v>
      </c>
      <c r="B7375">
        <v>137</v>
      </c>
      <c r="C7375" s="3">
        <f t="shared" si="115"/>
        <v>7.6111111111111107</v>
      </c>
    </row>
    <row r="7376" spans="1:3">
      <c r="A7376" s="2">
        <v>43494.096331018518</v>
      </c>
      <c r="B7376">
        <v>138</v>
      </c>
      <c r="C7376" s="3">
        <f t="shared" si="115"/>
        <v>7.666666666666667</v>
      </c>
    </row>
    <row r="7377" spans="1:3">
      <c r="A7377" s="2">
        <v>43494.099803240744</v>
      </c>
      <c r="B7377">
        <v>138</v>
      </c>
      <c r="C7377" s="3">
        <f t="shared" si="115"/>
        <v>7.666666666666667</v>
      </c>
    </row>
    <row r="7378" spans="1:3">
      <c r="A7378" s="2">
        <v>43494.103275462963</v>
      </c>
      <c r="B7378">
        <v>139</v>
      </c>
      <c r="C7378" s="3">
        <f t="shared" si="115"/>
        <v>7.7222222222222223</v>
      </c>
    </row>
    <row r="7379" spans="1:3">
      <c r="A7379" s="2">
        <v>43494.106747685182</v>
      </c>
      <c r="B7379">
        <v>139</v>
      </c>
      <c r="C7379" s="3">
        <f t="shared" si="115"/>
        <v>7.7222222222222223</v>
      </c>
    </row>
    <row r="7380" spans="1:3">
      <c r="A7380" s="2">
        <v>43494.110219907408</v>
      </c>
      <c r="B7380">
        <v>141</v>
      </c>
      <c r="C7380" s="3">
        <f t="shared" si="115"/>
        <v>7.833333333333333</v>
      </c>
    </row>
    <row r="7381" spans="1:3">
      <c r="A7381" s="2">
        <v>43494.113692129627</v>
      </c>
      <c r="B7381">
        <v>144</v>
      </c>
      <c r="C7381" s="3">
        <f t="shared" si="115"/>
        <v>8</v>
      </c>
    </row>
    <row r="7382" spans="1:3">
      <c r="A7382" s="2">
        <v>43494.117164351854</v>
      </c>
      <c r="B7382">
        <v>146</v>
      </c>
      <c r="C7382" s="3">
        <f t="shared" si="115"/>
        <v>8.1111111111111107</v>
      </c>
    </row>
    <row r="7383" spans="1:3">
      <c r="A7383" s="2">
        <v>43494.120636574073</v>
      </c>
      <c r="B7383">
        <v>148</v>
      </c>
      <c r="C7383" s="3">
        <f t="shared" si="115"/>
        <v>8.2222222222222214</v>
      </c>
    </row>
    <row r="7384" spans="1:3">
      <c r="A7384" s="2">
        <v>43494.124108796299</v>
      </c>
      <c r="B7384">
        <v>149</v>
      </c>
      <c r="C7384" s="3">
        <f t="shared" si="115"/>
        <v>8.2777777777777786</v>
      </c>
    </row>
    <row r="7385" spans="1:3">
      <c r="A7385" s="2">
        <v>43494.127581018518</v>
      </c>
      <c r="B7385">
        <v>151</v>
      </c>
      <c r="C7385" s="3">
        <f t="shared" si="115"/>
        <v>8.3888888888888893</v>
      </c>
    </row>
    <row r="7386" spans="1:3">
      <c r="A7386" s="2">
        <v>43494.131053240744</v>
      </c>
      <c r="B7386">
        <v>151</v>
      </c>
      <c r="C7386" s="3">
        <f t="shared" si="115"/>
        <v>8.3888888888888893</v>
      </c>
    </row>
    <row r="7387" spans="1:3">
      <c r="A7387" s="2">
        <v>43494.134525462963</v>
      </c>
      <c r="B7387">
        <v>150</v>
      </c>
      <c r="C7387" s="3">
        <f t="shared" si="115"/>
        <v>8.3333333333333339</v>
      </c>
    </row>
    <row r="7388" spans="1:3">
      <c r="A7388" s="2">
        <v>43494.137997685182</v>
      </c>
      <c r="B7388">
        <v>150</v>
      </c>
      <c r="C7388" s="3">
        <f t="shared" si="115"/>
        <v>8.3333333333333339</v>
      </c>
    </row>
    <row r="7389" spans="1:3">
      <c r="A7389" s="2">
        <v>43494.141469907408</v>
      </c>
      <c r="B7389">
        <v>151</v>
      </c>
      <c r="C7389" s="3">
        <f t="shared" si="115"/>
        <v>8.3888888888888893</v>
      </c>
    </row>
    <row r="7390" spans="1:3">
      <c r="A7390" s="2">
        <v>43494.144942129627</v>
      </c>
      <c r="B7390">
        <v>151</v>
      </c>
      <c r="C7390" s="3">
        <f t="shared" si="115"/>
        <v>8.3888888888888893</v>
      </c>
    </row>
    <row r="7391" spans="1:3">
      <c r="A7391" s="2">
        <v>43494.148414351854</v>
      </c>
      <c r="B7391">
        <v>151</v>
      </c>
      <c r="C7391" s="3">
        <f t="shared" si="115"/>
        <v>8.3888888888888893</v>
      </c>
    </row>
    <row r="7392" spans="1:3">
      <c r="A7392" s="2">
        <v>43494.151886574073</v>
      </c>
      <c r="B7392">
        <v>153</v>
      </c>
      <c r="C7392" s="3">
        <f t="shared" si="115"/>
        <v>8.5</v>
      </c>
    </row>
    <row r="7393" spans="1:3">
      <c r="A7393" s="2">
        <v>43494.155358796299</v>
      </c>
      <c r="B7393">
        <v>158</v>
      </c>
      <c r="C7393" s="3">
        <f t="shared" si="115"/>
        <v>8.7777777777777786</v>
      </c>
    </row>
    <row r="7394" spans="1:3">
      <c r="A7394" s="2">
        <v>43494.158831018518</v>
      </c>
      <c r="B7394">
        <v>168</v>
      </c>
      <c r="C7394" s="3">
        <f t="shared" si="115"/>
        <v>9.3333333333333339</v>
      </c>
    </row>
    <row r="7395" spans="1:3">
      <c r="A7395" s="2">
        <v>43494.162303240744</v>
      </c>
      <c r="B7395">
        <v>170</v>
      </c>
      <c r="C7395" s="3">
        <f t="shared" si="115"/>
        <v>9.4444444444444446</v>
      </c>
    </row>
    <row r="7396" spans="1:3">
      <c r="A7396" s="2">
        <v>43494.165775462963</v>
      </c>
      <c r="B7396">
        <v>169</v>
      </c>
      <c r="C7396" s="3">
        <f t="shared" si="115"/>
        <v>9.3888888888888893</v>
      </c>
    </row>
    <row r="7397" spans="1:3">
      <c r="A7397" s="2">
        <v>43494.169247685182</v>
      </c>
      <c r="B7397">
        <v>168</v>
      </c>
      <c r="C7397" s="3">
        <f t="shared" si="115"/>
        <v>9.3333333333333339</v>
      </c>
    </row>
    <row r="7398" spans="1:3">
      <c r="A7398" s="2">
        <v>43494.172719907408</v>
      </c>
      <c r="B7398">
        <v>166</v>
      </c>
      <c r="C7398" s="3">
        <f t="shared" si="115"/>
        <v>9.2222222222222214</v>
      </c>
    </row>
    <row r="7399" spans="1:3">
      <c r="A7399" s="2">
        <v>43494.176192129627</v>
      </c>
      <c r="B7399">
        <v>165</v>
      </c>
      <c r="C7399" s="3">
        <f t="shared" si="115"/>
        <v>9.1666666666666661</v>
      </c>
    </row>
    <row r="7400" spans="1:3">
      <c r="A7400" s="2">
        <v>43494.179664351854</v>
      </c>
      <c r="B7400">
        <v>164</v>
      </c>
      <c r="C7400" s="3">
        <f t="shared" si="115"/>
        <v>9.1111111111111107</v>
      </c>
    </row>
    <row r="7401" spans="1:3">
      <c r="A7401" s="2">
        <v>43494.183136574073</v>
      </c>
      <c r="B7401">
        <v>162</v>
      </c>
      <c r="C7401" s="3">
        <f t="shared" si="115"/>
        <v>9</v>
      </c>
    </row>
    <row r="7402" spans="1:3">
      <c r="A7402" s="2">
        <v>43494.186608796299</v>
      </c>
      <c r="B7402">
        <v>159</v>
      </c>
      <c r="C7402" s="3">
        <f t="shared" si="115"/>
        <v>8.8333333333333339</v>
      </c>
    </row>
    <row r="7403" spans="1:3">
      <c r="A7403" s="2">
        <v>43494.190081018518</v>
      </c>
      <c r="B7403">
        <v>157</v>
      </c>
      <c r="C7403" s="3">
        <f t="shared" si="115"/>
        <v>8.7222222222222214</v>
      </c>
    </row>
    <row r="7404" spans="1:3">
      <c r="A7404" s="2">
        <v>43494.193553240744</v>
      </c>
      <c r="B7404">
        <v>160</v>
      </c>
      <c r="C7404" s="3">
        <f t="shared" si="115"/>
        <v>8.8888888888888893</v>
      </c>
    </row>
    <row r="7405" spans="1:3">
      <c r="A7405" s="2">
        <v>43494.197025462963</v>
      </c>
      <c r="B7405">
        <v>162</v>
      </c>
      <c r="C7405" s="3">
        <f t="shared" si="115"/>
        <v>9</v>
      </c>
    </row>
    <row r="7406" spans="1:3">
      <c r="A7406" s="2">
        <v>43494.200497685182</v>
      </c>
      <c r="B7406">
        <v>163</v>
      </c>
      <c r="C7406" s="3">
        <f t="shared" si="115"/>
        <v>9.0555555555555554</v>
      </c>
    </row>
    <row r="7407" spans="1:3">
      <c r="A7407" s="2">
        <v>43494.203969907408</v>
      </c>
      <c r="B7407">
        <v>164</v>
      </c>
      <c r="C7407" s="3">
        <f t="shared" si="115"/>
        <v>9.1111111111111107</v>
      </c>
    </row>
    <row r="7408" spans="1:3">
      <c r="A7408" s="2">
        <v>43494.207442129627</v>
      </c>
      <c r="B7408">
        <v>164</v>
      </c>
      <c r="C7408" s="3">
        <f t="shared" si="115"/>
        <v>9.1111111111111107</v>
      </c>
    </row>
    <row r="7409" spans="1:3">
      <c r="A7409" s="2">
        <v>43494.210914351854</v>
      </c>
      <c r="B7409">
        <v>162</v>
      </c>
      <c r="C7409" s="3">
        <f t="shared" si="115"/>
        <v>9</v>
      </c>
    </row>
    <row r="7410" spans="1:3">
      <c r="A7410" s="2">
        <v>43494.214386574073</v>
      </c>
      <c r="B7410">
        <v>164</v>
      </c>
      <c r="C7410" s="3">
        <f t="shared" si="115"/>
        <v>9.1111111111111107</v>
      </c>
    </row>
    <row r="7411" spans="1:3">
      <c r="A7411" s="2">
        <v>43494.217858796299</v>
      </c>
      <c r="B7411">
        <v>168</v>
      </c>
      <c r="C7411" s="3">
        <f t="shared" si="115"/>
        <v>9.3333333333333339</v>
      </c>
    </row>
    <row r="7412" spans="1:3">
      <c r="A7412" s="2">
        <v>43494.221331018518</v>
      </c>
      <c r="B7412">
        <v>169</v>
      </c>
      <c r="C7412" s="3">
        <f t="shared" si="115"/>
        <v>9.3888888888888893</v>
      </c>
    </row>
    <row r="7413" spans="1:3">
      <c r="A7413" s="2">
        <v>43494.224803240744</v>
      </c>
      <c r="B7413">
        <v>169</v>
      </c>
      <c r="C7413" s="3">
        <f t="shared" si="115"/>
        <v>9.3888888888888893</v>
      </c>
    </row>
    <row r="7414" spans="1:3">
      <c r="A7414" s="2">
        <v>43494.228275462963</v>
      </c>
      <c r="B7414">
        <v>168</v>
      </c>
      <c r="C7414" s="3">
        <f t="shared" si="115"/>
        <v>9.3333333333333339</v>
      </c>
    </row>
    <row r="7415" spans="1:3">
      <c r="A7415" s="2">
        <v>43494.231747685182</v>
      </c>
      <c r="B7415">
        <v>166</v>
      </c>
      <c r="C7415" s="3">
        <f t="shared" si="115"/>
        <v>9.2222222222222214</v>
      </c>
    </row>
    <row r="7416" spans="1:3">
      <c r="A7416" s="2">
        <v>43494.235219907408</v>
      </c>
      <c r="B7416">
        <v>166</v>
      </c>
      <c r="C7416" s="3">
        <f t="shared" si="115"/>
        <v>9.2222222222222214</v>
      </c>
    </row>
    <row r="7417" spans="1:3">
      <c r="A7417" s="2">
        <v>43494.238692129627</v>
      </c>
      <c r="B7417">
        <v>167</v>
      </c>
      <c r="C7417" s="3">
        <f t="shared" si="115"/>
        <v>9.2777777777777786</v>
      </c>
    </row>
    <row r="7418" spans="1:3">
      <c r="A7418" s="2">
        <v>43494.242164351854</v>
      </c>
      <c r="B7418">
        <v>177</v>
      </c>
      <c r="C7418" s="3">
        <f t="shared" si="115"/>
        <v>9.8333333333333339</v>
      </c>
    </row>
    <row r="7419" spans="1:3">
      <c r="A7419" s="2">
        <v>43494.245636574073</v>
      </c>
      <c r="B7419">
        <v>180</v>
      </c>
      <c r="C7419" s="3">
        <f t="shared" si="115"/>
        <v>10</v>
      </c>
    </row>
    <row r="7420" spans="1:3">
      <c r="A7420" s="2">
        <v>43494.249108796299</v>
      </c>
      <c r="B7420">
        <v>179</v>
      </c>
      <c r="C7420" s="3">
        <f t="shared" si="115"/>
        <v>9.9444444444444446</v>
      </c>
    </row>
    <row r="7421" spans="1:3">
      <c r="A7421" s="2">
        <v>43494.252581018518</v>
      </c>
      <c r="B7421">
        <v>177</v>
      </c>
      <c r="C7421" s="3">
        <f t="shared" si="115"/>
        <v>9.8333333333333339</v>
      </c>
    </row>
    <row r="7422" spans="1:3">
      <c r="A7422" s="2">
        <v>43494.256053240744</v>
      </c>
      <c r="B7422">
        <v>174</v>
      </c>
      <c r="C7422" s="3">
        <f t="shared" si="115"/>
        <v>9.6666666666666661</v>
      </c>
    </row>
    <row r="7423" spans="1:3">
      <c r="A7423" s="2">
        <v>43494.259525462963</v>
      </c>
      <c r="B7423">
        <v>168</v>
      </c>
      <c r="C7423" s="3">
        <f t="shared" si="115"/>
        <v>9.3333333333333339</v>
      </c>
    </row>
    <row r="7424" spans="1:3">
      <c r="A7424" s="2">
        <v>43494.263009259259</v>
      </c>
      <c r="B7424">
        <v>164</v>
      </c>
      <c r="C7424" s="3">
        <f t="shared" si="115"/>
        <v>9.1111111111111107</v>
      </c>
    </row>
    <row r="7425" spans="1:3">
      <c r="A7425" s="2">
        <v>43494.266481481478</v>
      </c>
      <c r="B7425">
        <v>162</v>
      </c>
      <c r="C7425" s="3">
        <f t="shared" si="115"/>
        <v>9</v>
      </c>
    </row>
    <row r="7426" spans="1:3">
      <c r="A7426" s="2">
        <v>43494.269953703704</v>
      </c>
      <c r="B7426">
        <v>161</v>
      </c>
      <c r="C7426" s="3">
        <f t="shared" si="115"/>
        <v>8.9444444444444446</v>
      </c>
    </row>
    <row r="7427" spans="1:3">
      <c r="A7427" s="2">
        <v>43494.273425925923</v>
      </c>
      <c r="B7427">
        <v>161</v>
      </c>
      <c r="C7427" s="3">
        <f t="shared" ref="C7427:C7490" si="116">(B7427/18)</f>
        <v>8.9444444444444446</v>
      </c>
    </row>
    <row r="7428" spans="1:3">
      <c r="A7428" s="2">
        <v>43494.276898148149</v>
      </c>
      <c r="B7428">
        <v>163</v>
      </c>
      <c r="C7428" s="3">
        <f t="shared" si="116"/>
        <v>9.0555555555555554</v>
      </c>
    </row>
    <row r="7429" spans="1:3">
      <c r="A7429" s="2">
        <v>43494.280370370368</v>
      </c>
      <c r="B7429">
        <v>165</v>
      </c>
      <c r="C7429" s="3">
        <f t="shared" si="116"/>
        <v>9.1666666666666661</v>
      </c>
    </row>
    <row r="7430" spans="1:3">
      <c r="A7430" s="2">
        <v>43494.283842592595</v>
      </c>
      <c r="B7430">
        <v>165</v>
      </c>
      <c r="C7430" s="3">
        <f t="shared" si="116"/>
        <v>9.1666666666666661</v>
      </c>
    </row>
    <row r="7431" spans="1:3">
      <c r="A7431" s="2">
        <v>43494.287314814814</v>
      </c>
      <c r="B7431">
        <v>166</v>
      </c>
      <c r="C7431" s="3">
        <f t="shared" si="116"/>
        <v>9.2222222222222214</v>
      </c>
    </row>
    <row r="7432" spans="1:3">
      <c r="A7432" s="2">
        <v>43494.29078703704</v>
      </c>
      <c r="B7432">
        <v>166</v>
      </c>
      <c r="C7432" s="3">
        <f t="shared" si="116"/>
        <v>9.2222222222222214</v>
      </c>
    </row>
    <row r="7433" spans="1:3">
      <c r="A7433" s="2">
        <v>43494.294259259259</v>
      </c>
      <c r="B7433">
        <v>166</v>
      </c>
      <c r="C7433" s="3">
        <f t="shared" si="116"/>
        <v>9.2222222222222214</v>
      </c>
    </row>
    <row r="7434" spans="1:3">
      <c r="A7434" s="2">
        <v>43494.297731481478</v>
      </c>
      <c r="B7434">
        <v>168</v>
      </c>
      <c r="C7434" s="3">
        <f t="shared" si="116"/>
        <v>9.3333333333333339</v>
      </c>
    </row>
    <row r="7435" spans="1:3">
      <c r="A7435" s="2">
        <v>43494.301203703704</v>
      </c>
      <c r="B7435">
        <v>169</v>
      </c>
      <c r="C7435" s="3">
        <f t="shared" si="116"/>
        <v>9.3888888888888893</v>
      </c>
    </row>
    <row r="7436" spans="1:3">
      <c r="A7436" s="2">
        <v>43494.304675925923</v>
      </c>
      <c r="B7436">
        <v>170</v>
      </c>
      <c r="C7436" s="3">
        <f t="shared" si="116"/>
        <v>9.4444444444444446</v>
      </c>
    </row>
    <row r="7437" spans="1:3">
      <c r="A7437" s="2">
        <v>43494.308148148149</v>
      </c>
      <c r="B7437">
        <v>172</v>
      </c>
      <c r="C7437" s="3">
        <f t="shared" si="116"/>
        <v>9.5555555555555554</v>
      </c>
    </row>
    <row r="7438" spans="1:3">
      <c r="A7438" s="2">
        <v>43494.311620370368</v>
      </c>
      <c r="B7438">
        <v>179</v>
      </c>
      <c r="C7438" s="3">
        <f t="shared" si="116"/>
        <v>9.9444444444444446</v>
      </c>
    </row>
    <row r="7439" spans="1:3">
      <c r="A7439" s="2">
        <v>43494.315092592595</v>
      </c>
      <c r="B7439">
        <v>179</v>
      </c>
      <c r="C7439" s="3">
        <f t="shared" si="116"/>
        <v>9.9444444444444446</v>
      </c>
    </row>
    <row r="7440" spans="1:3">
      <c r="A7440" s="2">
        <v>43494.318564814814</v>
      </c>
      <c r="B7440">
        <v>182</v>
      </c>
      <c r="C7440" s="3">
        <f t="shared" si="116"/>
        <v>10.111111111111111</v>
      </c>
    </row>
    <row r="7441" spans="1:3">
      <c r="A7441" s="2">
        <v>43494.32203703704</v>
      </c>
      <c r="B7441">
        <v>196</v>
      </c>
      <c r="C7441" s="3">
        <f t="shared" si="116"/>
        <v>10.888888888888889</v>
      </c>
    </row>
    <row r="7442" spans="1:3">
      <c r="A7442" s="2">
        <v>43494.325509259259</v>
      </c>
      <c r="B7442">
        <v>206</v>
      </c>
      <c r="C7442" s="3">
        <f t="shared" si="116"/>
        <v>11.444444444444445</v>
      </c>
    </row>
    <row r="7443" spans="1:3">
      <c r="A7443" s="2">
        <v>43494.328981481478</v>
      </c>
      <c r="B7443">
        <v>211</v>
      </c>
      <c r="C7443" s="3">
        <f t="shared" si="116"/>
        <v>11.722222222222221</v>
      </c>
    </row>
    <row r="7444" spans="1:3">
      <c r="A7444" s="2">
        <v>43494.332453703704</v>
      </c>
      <c r="B7444">
        <v>217</v>
      </c>
      <c r="C7444" s="3">
        <f t="shared" si="116"/>
        <v>12.055555555555555</v>
      </c>
    </row>
    <row r="7445" spans="1:3">
      <c r="A7445" s="2">
        <v>43494.335925925923</v>
      </c>
      <c r="B7445">
        <v>217</v>
      </c>
      <c r="C7445" s="3">
        <f t="shared" si="116"/>
        <v>12.055555555555555</v>
      </c>
    </row>
    <row r="7446" spans="1:3">
      <c r="A7446" s="2">
        <v>43494.339398148149</v>
      </c>
      <c r="B7446">
        <v>214</v>
      </c>
      <c r="C7446" s="3">
        <f t="shared" si="116"/>
        <v>11.888888888888889</v>
      </c>
    </row>
    <row r="7447" spans="1:3">
      <c r="A7447" s="2">
        <v>43494.342870370368</v>
      </c>
      <c r="B7447">
        <v>210</v>
      </c>
      <c r="C7447" s="3">
        <f t="shared" si="116"/>
        <v>11.666666666666666</v>
      </c>
    </row>
    <row r="7448" spans="1:3">
      <c r="A7448" s="2">
        <v>43494.346342592595</v>
      </c>
      <c r="B7448">
        <v>206</v>
      </c>
      <c r="C7448" s="3">
        <f t="shared" si="116"/>
        <v>11.444444444444445</v>
      </c>
    </row>
    <row r="7449" spans="1:3">
      <c r="A7449" s="2">
        <v>43494.349814814814</v>
      </c>
      <c r="B7449">
        <v>204</v>
      </c>
      <c r="C7449" s="3">
        <f t="shared" si="116"/>
        <v>11.333333333333334</v>
      </c>
    </row>
    <row r="7450" spans="1:3">
      <c r="A7450" s="2">
        <v>43494.35328703704</v>
      </c>
      <c r="B7450">
        <v>206</v>
      </c>
      <c r="C7450" s="3">
        <f t="shared" si="116"/>
        <v>11.444444444444445</v>
      </c>
    </row>
    <row r="7451" spans="1:3">
      <c r="A7451" s="2">
        <v>43494.356759259259</v>
      </c>
      <c r="B7451">
        <v>210</v>
      </c>
      <c r="C7451" s="3">
        <f t="shared" si="116"/>
        <v>11.666666666666666</v>
      </c>
    </row>
    <row r="7452" spans="1:3">
      <c r="A7452" s="2">
        <v>43494.360231481478</v>
      </c>
      <c r="B7452">
        <v>207</v>
      </c>
      <c r="C7452" s="3">
        <f t="shared" si="116"/>
        <v>11.5</v>
      </c>
    </row>
    <row r="7453" spans="1:3">
      <c r="A7453" s="2">
        <v>43494.363703703704</v>
      </c>
      <c r="B7453">
        <v>204</v>
      </c>
      <c r="C7453" s="3">
        <f t="shared" si="116"/>
        <v>11.333333333333334</v>
      </c>
    </row>
    <row r="7454" spans="1:3">
      <c r="A7454" s="2">
        <v>43494.367175925923</v>
      </c>
      <c r="B7454">
        <v>195</v>
      </c>
      <c r="C7454" s="3">
        <f t="shared" si="116"/>
        <v>10.833333333333334</v>
      </c>
    </row>
    <row r="7455" spans="1:3">
      <c r="A7455" s="2">
        <v>43494.370648148149</v>
      </c>
      <c r="B7455">
        <v>188</v>
      </c>
      <c r="C7455" s="3">
        <f t="shared" si="116"/>
        <v>10.444444444444445</v>
      </c>
    </row>
    <row r="7456" spans="1:3">
      <c r="A7456" s="2">
        <v>43494.374120370368</v>
      </c>
      <c r="B7456">
        <v>187</v>
      </c>
      <c r="C7456" s="3">
        <f t="shared" si="116"/>
        <v>10.388888888888889</v>
      </c>
    </row>
    <row r="7457" spans="1:3">
      <c r="A7457" s="2">
        <v>43494.377592592595</v>
      </c>
      <c r="B7457">
        <v>183</v>
      </c>
      <c r="C7457" s="3">
        <f t="shared" si="116"/>
        <v>10.166666666666666</v>
      </c>
    </row>
    <row r="7458" spans="1:3">
      <c r="A7458" s="2">
        <v>43494.381064814814</v>
      </c>
      <c r="B7458">
        <v>178</v>
      </c>
      <c r="C7458" s="3">
        <f t="shared" si="116"/>
        <v>9.8888888888888893</v>
      </c>
    </row>
    <row r="7459" spans="1:3">
      <c r="A7459" s="2">
        <v>43494.38453703704</v>
      </c>
      <c r="B7459">
        <v>174</v>
      </c>
      <c r="C7459" s="3">
        <f t="shared" si="116"/>
        <v>9.6666666666666661</v>
      </c>
    </row>
    <row r="7460" spans="1:3">
      <c r="A7460" s="2">
        <v>43494.388009259259</v>
      </c>
      <c r="B7460">
        <v>174</v>
      </c>
      <c r="C7460" s="3">
        <f t="shared" si="116"/>
        <v>9.6666666666666661</v>
      </c>
    </row>
    <row r="7461" spans="1:3">
      <c r="A7461" s="2">
        <v>43494.391481481478</v>
      </c>
      <c r="B7461">
        <v>176</v>
      </c>
      <c r="C7461" s="3">
        <f t="shared" si="116"/>
        <v>9.7777777777777786</v>
      </c>
    </row>
    <row r="7462" spans="1:3">
      <c r="A7462" s="2">
        <v>43494.394953703704</v>
      </c>
      <c r="B7462">
        <v>177</v>
      </c>
      <c r="C7462" s="3">
        <f t="shared" si="116"/>
        <v>9.8333333333333339</v>
      </c>
    </row>
    <row r="7463" spans="1:3">
      <c r="A7463" s="2">
        <v>43494.398425925923</v>
      </c>
      <c r="B7463">
        <v>181</v>
      </c>
      <c r="C7463" s="3">
        <f t="shared" si="116"/>
        <v>10.055555555555555</v>
      </c>
    </row>
    <row r="7464" spans="1:3">
      <c r="A7464" s="2">
        <v>43494.401898148149</v>
      </c>
      <c r="B7464">
        <v>186</v>
      </c>
      <c r="C7464" s="3">
        <f t="shared" si="116"/>
        <v>10.333333333333334</v>
      </c>
    </row>
    <row r="7465" spans="1:3">
      <c r="A7465" s="2">
        <v>43494.405370370368</v>
      </c>
      <c r="B7465">
        <v>193</v>
      </c>
      <c r="C7465" s="3">
        <f t="shared" si="116"/>
        <v>10.722222222222221</v>
      </c>
    </row>
    <row r="7466" spans="1:3">
      <c r="A7466" s="2">
        <v>43494.408842592595</v>
      </c>
      <c r="B7466">
        <v>198</v>
      </c>
      <c r="C7466" s="3">
        <f t="shared" si="116"/>
        <v>11</v>
      </c>
    </row>
    <row r="7467" spans="1:3">
      <c r="A7467" s="2">
        <v>43494.412314814814</v>
      </c>
      <c r="B7467">
        <v>203</v>
      </c>
      <c r="C7467" s="3">
        <f t="shared" si="116"/>
        <v>11.277777777777779</v>
      </c>
    </row>
    <row r="7468" spans="1:3">
      <c r="A7468" s="2">
        <v>43494.41578703704</v>
      </c>
      <c r="B7468">
        <v>209</v>
      </c>
      <c r="C7468" s="3">
        <f t="shared" si="116"/>
        <v>11.611111111111111</v>
      </c>
    </row>
    <row r="7469" spans="1:3">
      <c r="A7469" s="2">
        <v>43494.419259259259</v>
      </c>
      <c r="B7469">
        <v>216</v>
      </c>
      <c r="C7469" s="3">
        <f t="shared" si="116"/>
        <v>12</v>
      </c>
    </row>
    <row r="7470" spans="1:3">
      <c r="A7470" s="2">
        <v>43494.422731481478</v>
      </c>
      <c r="B7470">
        <v>223</v>
      </c>
      <c r="C7470" s="3">
        <f t="shared" si="116"/>
        <v>12.388888888888889</v>
      </c>
    </row>
    <row r="7471" spans="1:3">
      <c r="A7471" s="2">
        <v>43494.426203703704</v>
      </c>
      <c r="B7471">
        <v>235</v>
      </c>
      <c r="C7471" s="3">
        <f t="shared" si="116"/>
        <v>13.055555555555555</v>
      </c>
    </row>
    <row r="7472" spans="1:3">
      <c r="A7472" s="2">
        <v>43494.429675925923</v>
      </c>
      <c r="B7472">
        <v>240</v>
      </c>
      <c r="C7472" s="3">
        <f t="shared" si="116"/>
        <v>13.333333333333334</v>
      </c>
    </row>
    <row r="7473" spans="1:3">
      <c r="A7473" s="2">
        <v>43494.530381944445</v>
      </c>
      <c r="B7473">
        <v>101</v>
      </c>
      <c r="C7473" s="3">
        <f t="shared" si="116"/>
        <v>5.6111111111111107</v>
      </c>
    </row>
    <row r="7474" spans="1:3">
      <c r="A7474" s="2">
        <v>43494.533854166664</v>
      </c>
      <c r="B7474">
        <v>97</v>
      </c>
      <c r="C7474" s="3">
        <f t="shared" si="116"/>
        <v>5.3888888888888893</v>
      </c>
    </row>
    <row r="7475" spans="1:3">
      <c r="A7475" s="2">
        <v>43494.537326388891</v>
      </c>
      <c r="B7475">
        <v>100</v>
      </c>
      <c r="C7475" s="3">
        <f t="shared" si="116"/>
        <v>5.5555555555555554</v>
      </c>
    </row>
    <row r="7476" spans="1:3">
      <c r="A7476" s="2">
        <v>43494.540798611109</v>
      </c>
      <c r="B7476">
        <v>101</v>
      </c>
      <c r="C7476" s="3">
        <f t="shared" si="116"/>
        <v>5.6111111111111107</v>
      </c>
    </row>
    <row r="7477" spans="1:3">
      <c r="A7477" s="2">
        <v>43494.544270833336</v>
      </c>
      <c r="B7477">
        <v>101</v>
      </c>
      <c r="C7477" s="3">
        <f t="shared" si="116"/>
        <v>5.6111111111111107</v>
      </c>
    </row>
    <row r="7478" spans="1:3">
      <c r="A7478" s="2">
        <v>43494.547743055555</v>
      </c>
      <c r="B7478">
        <v>103</v>
      </c>
      <c r="C7478" s="3">
        <f t="shared" si="116"/>
        <v>5.7222222222222223</v>
      </c>
    </row>
    <row r="7479" spans="1:3">
      <c r="A7479" s="2">
        <v>43494.551215277781</v>
      </c>
      <c r="B7479">
        <v>109</v>
      </c>
      <c r="C7479" s="3">
        <f t="shared" si="116"/>
        <v>6.0555555555555554</v>
      </c>
    </row>
    <row r="7480" spans="1:3">
      <c r="A7480" s="2">
        <v>43494.5546875</v>
      </c>
      <c r="B7480">
        <v>119</v>
      </c>
      <c r="C7480" s="3">
        <f t="shared" si="116"/>
        <v>6.6111111111111107</v>
      </c>
    </row>
    <row r="7481" spans="1:3">
      <c r="A7481" s="2">
        <v>43494.558159722219</v>
      </c>
      <c r="B7481">
        <v>128</v>
      </c>
      <c r="C7481" s="3">
        <f t="shared" si="116"/>
        <v>7.1111111111111107</v>
      </c>
    </row>
    <row r="7482" spans="1:3">
      <c r="A7482" s="2">
        <v>43494.561631944445</v>
      </c>
      <c r="B7482">
        <v>135</v>
      </c>
      <c r="C7482" s="3">
        <f t="shared" si="116"/>
        <v>7.5</v>
      </c>
    </row>
    <row r="7483" spans="1:3">
      <c r="A7483" s="2">
        <v>43494.565104166664</v>
      </c>
      <c r="B7483">
        <v>145</v>
      </c>
      <c r="C7483" s="3">
        <f t="shared" si="116"/>
        <v>8.0555555555555554</v>
      </c>
    </row>
    <row r="7484" spans="1:3">
      <c r="A7484" s="2">
        <v>43494.568576388891</v>
      </c>
      <c r="B7484">
        <v>153</v>
      </c>
      <c r="C7484" s="3">
        <f t="shared" si="116"/>
        <v>8.5</v>
      </c>
    </row>
    <row r="7485" spans="1:3">
      <c r="A7485" s="2">
        <v>43494.572048611109</v>
      </c>
      <c r="B7485">
        <v>161</v>
      </c>
      <c r="C7485" s="3">
        <f t="shared" si="116"/>
        <v>8.9444444444444446</v>
      </c>
    </row>
    <row r="7486" spans="1:3">
      <c r="A7486" s="2">
        <v>43494.575520833336</v>
      </c>
      <c r="B7486">
        <v>170</v>
      </c>
      <c r="C7486" s="3">
        <f t="shared" si="116"/>
        <v>9.4444444444444446</v>
      </c>
    </row>
    <row r="7487" spans="1:3">
      <c r="A7487" s="2">
        <v>43494.578993055555</v>
      </c>
      <c r="B7487">
        <v>177</v>
      </c>
      <c r="C7487" s="3">
        <f t="shared" si="116"/>
        <v>9.8333333333333339</v>
      </c>
    </row>
    <row r="7488" spans="1:3">
      <c r="A7488" s="2">
        <v>43494.582465277781</v>
      </c>
      <c r="B7488">
        <v>185</v>
      </c>
      <c r="C7488" s="3">
        <f t="shared" si="116"/>
        <v>10.277777777777779</v>
      </c>
    </row>
    <row r="7489" spans="1:3">
      <c r="A7489" s="2">
        <v>43494.5859375</v>
      </c>
      <c r="B7489">
        <v>193</v>
      </c>
      <c r="C7489" s="3">
        <f t="shared" si="116"/>
        <v>10.722222222222221</v>
      </c>
    </row>
    <row r="7490" spans="1:3">
      <c r="A7490" s="2">
        <v>43494.589409722219</v>
      </c>
      <c r="B7490">
        <v>201</v>
      </c>
      <c r="C7490" s="3">
        <f t="shared" si="116"/>
        <v>11.166666666666666</v>
      </c>
    </row>
    <row r="7491" spans="1:3">
      <c r="A7491" s="2">
        <v>43494.592881944445</v>
      </c>
      <c r="B7491">
        <v>214</v>
      </c>
      <c r="C7491" s="3">
        <f t="shared" ref="C7491:C7554" si="117">(B7491/18)</f>
        <v>11.888888888888889</v>
      </c>
    </row>
    <row r="7492" spans="1:3">
      <c r="A7492" s="2">
        <v>43494.596354166664</v>
      </c>
      <c r="B7492">
        <v>224</v>
      </c>
      <c r="C7492" s="3">
        <f t="shared" si="117"/>
        <v>12.444444444444445</v>
      </c>
    </row>
    <row r="7493" spans="1:3">
      <c r="A7493" s="2">
        <v>43494.599826388891</v>
      </c>
      <c r="B7493">
        <v>235</v>
      </c>
      <c r="C7493" s="3">
        <f t="shared" si="117"/>
        <v>13.055555555555555</v>
      </c>
    </row>
    <row r="7494" spans="1:3">
      <c r="A7494" s="2">
        <v>43494.603298611109</v>
      </c>
      <c r="B7494">
        <v>246</v>
      </c>
      <c r="C7494" s="3">
        <f t="shared" si="117"/>
        <v>13.666666666666666</v>
      </c>
    </row>
    <row r="7495" spans="1:3">
      <c r="A7495" s="2">
        <v>43494.606770833336</v>
      </c>
      <c r="B7495">
        <v>248</v>
      </c>
      <c r="C7495" s="3">
        <f t="shared" si="117"/>
        <v>13.777777777777779</v>
      </c>
    </row>
    <row r="7496" spans="1:3">
      <c r="A7496" s="2">
        <v>43494.610243055555</v>
      </c>
      <c r="B7496">
        <v>248</v>
      </c>
      <c r="C7496" s="3">
        <f t="shared" si="117"/>
        <v>13.777777777777779</v>
      </c>
    </row>
    <row r="7497" spans="1:3">
      <c r="A7497" s="2">
        <v>43494.613715277781</v>
      </c>
      <c r="B7497">
        <v>247</v>
      </c>
      <c r="C7497" s="3">
        <f t="shared" si="117"/>
        <v>13.722222222222221</v>
      </c>
    </row>
    <row r="7498" spans="1:3">
      <c r="A7498" s="2">
        <v>43494.6171875</v>
      </c>
      <c r="B7498">
        <v>246</v>
      </c>
      <c r="C7498" s="3">
        <f t="shared" si="117"/>
        <v>13.666666666666666</v>
      </c>
    </row>
    <row r="7499" spans="1:3">
      <c r="A7499" s="2">
        <v>43494.620659722219</v>
      </c>
      <c r="B7499">
        <v>243</v>
      </c>
      <c r="C7499" s="3">
        <f t="shared" si="117"/>
        <v>13.5</v>
      </c>
    </row>
    <row r="7500" spans="1:3">
      <c r="A7500" s="2">
        <v>43494.624131944445</v>
      </c>
      <c r="B7500">
        <v>239</v>
      </c>
      <c r="C7500" s="3">
        <f t="shared" si="117"/>
        <v>13.277777777777779</v>
      </c>
    </row>
    <row r="7501" spans="1:3">
      <c r="A7501" s="2">
        <v>43494.627604166664</v>
      </c>
      <c r="B7501">
        <v>234</v>
      </c>
      <c r="C7501" s="3">
        <f t="shared" si="117"/>
        <v>13</v>
      </c>
    </row>
    <row r="7502" spans="1:3">
      <c r="A7502" s="2">
        <v>43494.631076388891</v>
      </c>
      <c r="B7502">
        <v>236</v>
      </c>
      <c r="C7502" s="3">
        <f t="shared" si="117"/>
        <v>13.111111111111111</v>
      </c>
    </row>
    <row r="7503" spans="1:3">
      <c r="A7503" s="2">
        <v>43494.634548611109</v>
      </c>
      <c r="B7503">
        <v>240</v>
      </c>
      <c r="C7503" s="3">
        <f t="shared" si="117"/>
        <v>13.333333333333334</v>
      </c>
    </row>
    <row r="7504" spans="1:3">
      <c r="A7504" s="2">
        <v>43494.638020833336</v>
      </c>
      <c r="B7504">
        <v>239</v>
      </c>
      <c r="C7504" s="3">
        <f t="shared" si="117"/>
        <v>13.277777777777779</v>
      </c>
    </row>
    <row r="7505" spans="1:3">
      <c r="A7505" s="2">
        <v>43494.641493055555</v>
      </c>
      <c r="B7505">
        <v>239</v>
      </c>
      <c r="C7505" s="3">
        <f t="shared" si="117"/>
        <v>13.277777777777779</v>
      </c>
    </row>
    <row r="7506" spans="1:3">
      <c r="A7506" s="2">
        <v>43494.644965277781</v>
      </c>
      <c r="B7506">
        <v>238</v>
      </c>
      <c r="C7506" s="3">
        <f t="shared" si="117"/>
        <v>13.222222222222221</v>
      </c>
    </row>
    <row r="7507" spans="1:3">
      <c r="A7507" s="2">
        <v>43494.6484375</v>
      </c>
      <c r="B7507">
        <v>238</v>
      </c>
      <c r="C7507" s="3">
        <f t="shared" si="117"/>
        <v>13.222222222222221</v>
      </c>
    </row>
    <row r="7508" spans="1:3">
      <c r="A7508" s="2">
        <v>43494.651909722219</v>
      </c>
      <c r="B7508">
        <v>237</v>
      </c>
      <c r="C7508" s="3">
        <f t="shared" si="117"/>
        <v>13.166666666666666</v>
      </c>
    </row>
    <row r="7509" spans="1:3">
      <c r="A7509" s="2">
        <v>43494.655381944445</v>
      </c>
      <c r="B7509">
        <v>239</v>
      </c>
      <c r="C7509" s="3">
        <f t="shared" si="117"/>
        <v>13.277777777777779</v>
      </c>
    </row>
    <row r="7510" spans="1:3">
      <c r="A7510" s="2">
        <v>43494.658854166664</v>
      </c>
      <c r="B7510">
        <v>236</v>
      </c>
      <c r="C7510" s="3">
        <f t="shared" si="117"/>
        <v>13.111111111111111</v>
      </c>
    </row>
    <row r="7511" spans="1:3">
      <c r="A7511" s="2">
        <v>43494.662326388891</v>
      </c>
      <c r="B7511">
        <v>235</v>
      </c>
      <c r="C7511" s="3">
        <f t="shared" si="117"/>
        <v>13.055555555555555</v>
      </c>
    </row>
    <row r="7512" spans="1:3">
      <c r="A7512" s="2">
        <v>43494.665798611109</v>
      </c>
      <c r="B7512">
        <v>228</v>
      </c>
      <c r="C7512" s="3">
        <f t="shared" si="117"/>
        <v>12.666666666666666</v>
      </c>
    </row>
    <row r="7513" spans="1:3">
      <c r="A7513" s="2">
        <v>43494.669270833336</v>
      </c>
      <c r="B7513">
        <v>220</v>
      </c>
      <c r="C7513" s="3">
        <f t="shared" si="117"/>
        <v>12.222222222222221</v>
      </c>
    </row>
    <row r="7514" spans="1:3">
      <c r="A7514" s="2">
        <v>43494.672743055555</v>
      </c>
      <c r="B7514">
        <v>209</v>
      </c>
      <c r="C7514" s="3">
        <f t="shared" si="117"/>
        <v>11.611111111111111</v>
      </c>
    </row>
    <row r="7515" spans="1:3">
      <c r="A7515" s="2">
        <v>43494.676215277781</v>
      </c>
      <c r="B7515">
        <v>202</v>
      </c>
      <c r="C7515" s="3">
        <f t="shared" si="117"/>
        <v>11.222222222222221</v>
      </c>
    </row>
    <row r="7516" spans="1:3">
      <c r="A7516" s="2">
        <v>43494.6796875</v>
      </c>
      <c r="B7516">
        <v>196</v>
      </c>
      <c r="C7516" s="3">
        <f t="shared" si="117"/>
        <v>10.888888888888889</v>
      </c>
    </row>
    <row r="7517" spans="1:3">
      <c r="A7517" s="2">
        <v>43494.683159722219</v>
      </c>
      <c r="B7517">
        <v>195</v>
      </c>
      <c r="C7517" s="3">
        <f t="shared" si="117"/>
        <v>10.833333333333334</v>
      </c>
    </row>
    <row r="7518" spans="1:3">
      <c r="A7518" s="2">
        <v>43494.686631944445</v>
      </c>
      <c r="B7518">
        <v>199</v>
      </c>
      <c r="C7518" s="3">
        <f t="shared" si="117"/>
        <v>11.055555555555555</v>
      </c>
    </row>
    <row r="7519" spans="1:3">
      <c r="A7519" s="2">
        <v>43494.690104166664</v>
      </c>
      <c r="B7519">
        <v>193</v>
      </c>
      <c r="C7519" s="3">
        <f t="shared" si="117"/>
        <v>10.722222222222221</v>
      </c>
    </row>
    <row r="7520" spans="1:3">
      <c r="A7520" s="2">
        <v>43494.693576388891</v>
      </c>
      <c r="B7520">
        <v>186</v>
      </c>
      <c r="C7520" s="3">
        <f t="shared" si="117"/>
        <v>10.333333333333334</v>
      </c>
    </row>
    <row r="7521" spans="1:3">
      <c r="A7521" s="2">
        <v>43494.697048611109</v>
      </c>
      <c r="B7521">
        <v>176</v>
      </c>
      <c r="C7521" s="3">
        <f t="shared" si="117"/>
        <v>9.7777777777777786</v>
      </c>
    </row>
    <row r="7522" spans="1:3">
      <c r="A7522" s="2">
        <v>43494.700520833336</v>
      </c>
      <c r="B7522">
        <v>170</v>
      </c>
      <c r="C7522" s="3">
        <f t="shared" si="117"/>
        <v>9.4444444444444446</v>
      </c>
    </row>
    <row r="7523" spans="1:3">
      <c r="A7523" s="2">
        <v>43494.703993055555</v>
      </c>
      <c r="B7523">
        <v>166</v>
      </c>
      <c r="C7523" s="3">
        <f t="shared" si="117"/>
        <v>9.2222222222222214</v>
      </c>
    </row>
    <row r="7524" spans="1:3">
      <c r="A7524" s="2">
        <v>43494.707465277781</v>
      </c>
      <c r="B7524">
        <v>169</v>
      </c>
      <c r="C7524" s="3">
        <f t="shared" si="117"/>
        <v>9.3888888888888893</v>
      </c>
    </row>
    <row r="7525" spans="1:3">
      <c r="A7525" s="2">
        <v>43494.7109375</v>
      </c>
      <c r="B7525">
        <v>162</v>
      </c>
      <c r="C7525" s="3">
        <f t="shared" si="117"/>
        <v>9</v>
      </c>
    </row>
    <row r="7526" spans="1:3">
      <c r="A7526" s="2">
        <v>43494.714409722219</v>
      </c>
      <c r="B7526">
        <v>152</v>
      </c>
      <c r="C7526" s="3">
        <f t="shared" si="117"/>
        <v>8.4444444444444446</v>
      </c>
    </row>
    <row r="7527" spans="1:3">
      <c r="A7527" s="2">
        <v>43494.717881944445</v>
      </c>
      <c r="B7527">
        <v>146</v>
      </c>
      <c r="C7527" s="3">
        <f t="shared" si="117"/>
        <v>8.1111111111111107</v>
      </c>
    </row>
    <row r="7528" spans="1:3">
      <c r="A7528" s="2">
        <v>43494.721354166664</v>
      </c>
      <c r="B7528">
        <v>141</v>
      </c>
      <c r="C7528" s="3">
        <f t="shared" si="117"/>
        <v>7.833333333333333</v>
      </c>
    </row>
    <row r="7529" spans="1:3">
      <c r="A7529" s="2">
        <v>43494.724826388891</v>
      </c>
      <c r="B7529">
        <v>135</v>
      </c>
      <c r="C7529" s="3">
        <f t="shared" si="117"/>
        <v>7.5</v>
      </c>
    </row>
    <row r="7530" spans="1:3">
      <c r="A7530" s="2">
        <v>43494.728298611109</v>
      </c>
      <c r="B7530">
        <v>132</v>
      </c>
      <c r="C7530" s="3">
        <f t="shared" si="117"/>
        <v>7.333333333333333</v>
      </c>
    </row>
    <row r="7531" spans="1:3">
      <c r="A7531" s="2">
        <v>43494.731770833336</v>
      </c>
      <c r="B7531">
        <v>133</v>
      </c>
      <c r="C7531" s="3">
        <f t="shared" si="117"/>
        <v>7.3888888888888893</v>
      </c>
    </row>
    <row r="7532" spans="1:3">
      <c r="A7532" s="2">
        <v>43494.735243055555</v>
      </c>
      <c r="B7532">
        <v>137</v>
      </c>
      <c r="C7532" s="3">
        <f t="shared" si="117"/>
        <v>7.6111111111111107</v>
      </c>
    </row>
    <row r="7533" spans="1:3">
      <c r="A7533" s="2">
        <v>43494.738715277781</v>
      </c>
      <c r="B7533">
        <v>141</v>
      </c>
      <c r="C7533" s="3">
        <f t="shared" si="117"/>
        <v>7.833333333333333</v>
      </c>
    </row>
    <row r="7534" spans="1:3">
      <c r="A7534" s="2">
        <v>43494.7421875</v>
      </c>
      <c r="B7534">
        <v>147</v>
      </c>
      <c r="C7534" s="3">
        <f t="shared" si="117"/>
        <v>8.1666666666666661</v>
      </c>
    </row>
    <row r="7535" spans="1:3">
      <c r="A7535" s="2">
        <v>43494.745659722219</v>
      </c>
      <c r="B7535">
        <v>147</v>
      </c>
      <c r="C7535" s="3">
        <f t="shared" si="117"/>
        <v>8.1666666666666661</v>
      </c>
    </row>
    <row r="7536" spans="1:3">
      <c r="A7536" s="2">
        <v>43494.749131944445</v>
      </c>
      <c r="B7536">
        <v>145</v>
      </c>
      <c r="C7536" s="3">
        <f t="shared" si="117"/>
        <v>8.0555555555555554</v>
      </c>
    </row>
    <row r="7537" spans="1:3">
      <c r="A7537" s="2">
        <v>43494.752604166664</v>
      </c>
      <c r="B7537">
        <v>141</v>
      </c>
      <c r="C7537" s="3">
        <f t="shared" si="117"/>
        <v>7.833333333333333</v>
      </c>
    </row>
    <row r="7538" spans="1:3">
      <c r="A7538" s="2">
        <v>43494.756076388891</v>
      </c>
      <c r="B7538">
        <v>135</v>
      </c>
      <c r="C7538" s="3">
        <f t="shared" si="117"/>
        <v>7.5</v>
      </c>
    </row>
    <row r="7539" spans="1:3">
      <c r="A7539" s="2">
        <v>43494.759548611109</v>
      </c>
      <c r="B7539">
        <v>126</v>
      </c>
      <c r="C7539" s="3">
        <f t="shared" si="117"/>
        <v>7</v>
      </c>
    </row>
    <row r="7540" spans="1:3">
      <c r="A7540" s="2">
        <v>43494.763032407405</v>
      </c>
      <c r="B7540">
        <v>118</v>
      </c>
      <c r="C7540" s="3">
        <f t="shared" si="117"/>
        <v>6.5555555555555554</v>
      </c>
    </row>
    <row r="7541" spans="1:3">
      <c r="A7541" s="2">
        <v>43494.766504629632</v>
      </c>
      <c r="B7541">
        <v>114</v>
      </c>
      <c r="C7541" s="3">
        <f t="shared" si="117"/>
        <v>6.333333333333333</v>
      </c>
    </row>
    <row r="7542" spans="1:3">
      <c r="A7542" s="2">
        <v>43494.769976851851</v>
      </c>
      <c r="B7542">
        <v>106</v>
      </c>
      <c r="C7542" s="3">
        <f t="shared" si="117"/>
        <v>5.8888888888888893</v>
      </c>
    </row>
    <row r="7543" spans="1:3">
      <c r="A7543" s="2">
        <v>43494.773449074077</v>
      </c>
      <c r="B7543">
        <v>102</v>
      </c>
      <c r="C7543" s="3">
        <f t="shared" si="117"/>
        <v>5.666666666666667</v>
      </c>
    </row>
    <row r="7544" spans="1:3">
      <c r="A7544" s="2">
        <v>43494.776921296296</v>
      </c>
      <c r="B7544">
        <v>100</v>
      </c>
      <c r="C7544" s="3">
        <f t="shared" si="117"/>
        <v>5.5555555555555554</v>
      </c>
    </row>
    <row r="7545" spans="1:3">
      <c r="A7545" s="2">
        <v>43494.780393518522</v>
      </c>
      <c r="B7545">
        <v>91</v>
      </c>
      <c r="C7545" s="3">
        <f t="shared" si="117"/>
        <v>5.0555555555555554</v>
      </c>
    </row>
    <row r="7546" spans="1:3">
      <c r="A7546" s="2">
        <v>43494.783865740741</v>
      </c>
      <c r="B7546">
        <v>84</v>
      </c>
      <c r="C7546" s="3">
        <f t="shared" si="117"/>
        <v>4.666666666666667</v>
      </c>
    </row>
    <row r="7547" spans="1:3">
      <c r="A7547" s="2">
        <v>43494.78733796296</v>
      </c>
      <c r="B7547">
        <v>78</v>
      </c>
      <c r="C7547" s="3">
        <f t="shared" si="117"/>
        <v>4.333333333333333</v>
      </c>
    </row>
    <row r="7548" spans="1:3">
      <c r="A7548" s="2">
        <v>43494.790810185186</v>
      </c>
      <c r="B7548">
        <v>73</v>
      </c>
      <c r="C7548" s="3">
        <f t="shared" si="117"/>
        <v>4.0555555555555554</v>
      </c>
    </row>
    <row r="7549" spans="1:3">
      <c r="A7549" s="2">
        <v>43494.794282407405</v>
      </c>
      <c r="B7549">
        <v>69</v>
      </c>
      <c r="C7549" s="3">
        <f t="shared" si="117"/>
        <v>3.8333333333333335</v>
      </c>
    </row>
    <row r="7550" spans="1:3">
      <c r="A7550" s="2">
        <v>43494.797754629632</v>
      </c>
      <c r="B7550">
        <v>65</v>
      </c>
      <c r="C7550" s="3">
        <f t="shared" si="117"/>
        <v>3.6111111111111112</v>
      </c>
    </row>
    <row r="7551" spans="1:3">
      <c r="A7551" s="2">
        <v>43494.801226851851</v>
      </c>
      <c r="B7551">
        <v>63</v>
      </c>
      <c r="C7551" s="3">
        <f t="shared" si="117"/>
        <v>3.5</v>
      </c>
    </row>
    <row r="7552" spans="1:3">
      <c r="A7552" s="2">
        <v>43494.804699074077</v>
      </c>
      <c r="B7552">
        <v>64</v>
      </c>
      <c r="C7552" s="3">
        <f t="shared" si="117"/>
        <v>3.5555555555555554</v>
      </c>
    </row>
    <row r="7553" spans="1:3">
      <c r="A7553" s="2">
        <v>43494.808171296296</v>
      </c>
      <c r="B7553">
        <v>65</v>
      </c>
      <c r="C7553" s="3">
        <f t="shared" si="117"/>
        <v>3.6111111111111112</v>
      </c>
    </row>
    <row r="7554" spans="1:3">
      <c r="A7554" s="2">
        <v>43494.811643518522</v>
      </c>
      <c r="B7554">
        <v>64</v>
      </c>
      <c r="C7554" s="3">
        <f t="shared" si="117"/>
        <v>3.5555555555555554</v>
      </c>
    </row>
    <row r="7555" spans="1:3">
      <c r="A7555" s="2">
        <v>43494.815115740741</v>
      </c>
      <c r="B7555">
        <v>65</v>
      </c>
      <c r="C7555" s="3">
        <f t="shared" ref="C7555:C7618" si="118">(B7555/18)</f>
        <v>3.6111111111111112</v>
      </c>
    </row>
    <row r="7556" spans="1:3">
      <c r="A7556" s="2">
        <v>43494.81858796296</v>
      </c>
      <c r="B7556">
        <v>68</v>
      </c>
      <c r="C7556" s="3">
        <f t="shared" si="118"/>
        <v>3.7777777777777777</v>
      </c>
    </row>
    <row r="7557" spans="1:3">
      <c r="A7557" s="2">
        <v>43494.822060185186</v>
      </c>
      <c r="B7557">
        <v>67</v>
      </c>
      <c r="C7557" s="3">
        <f t="shared" si="118"/>
        <v>3.7222222222222223</v>
      </c>
    </row>
    <row r="7558" spans="1:3">
      <c r="A7558" s="2">
        <v>43494.825532407405</v>
      </c>
      <c r="B7558">
        <v>69</v>
      </c>
      <c r="C7558" s="3">
        <f t="shared" si="118"/>
        <v>3.8333333333333335</v>
      </c>
    </row>
    <row r="7559" spans="1:3">
      <c r="A7559" s="2">
        <v>43494.829004629632</v>
      </c>
      <c r="B7559">
        <v>70</v>
      </c>
      <c r="C7559" s="3">
        <f t="shared" si="118"/>
        <v>3.8888888888888888</v>
      </c>
    </row>
    <row r="7560" spans="1:3">
      <c r="A7560" s="2">
        <v>43494.832476851851</v>
      </c>
      <c r="B7560">
        <v>72</v>
      </c>
      <c r="C7560" s="3">
        <f t="shared" si="118"/>
        <v>4</v>
      </c>
    </row>
    <row r="7561" spans="1:3">
      <c r="A7561" s="2">
        <v>43494.835949074077</v>
      </c>
      <c r="B7561">
        <v>74</v>
      </c>
      <c r="C7561" s="3">
        <f t="shared" si="118"/>
        <v>4.1111111111111107</v>
      </c>
    </row>
    <row r="7562" spans="1:3">
      <c r="A7562" s="2">
        <v>43494.839421296296</v>
      </c>
      <c r="B7562">
        <v>78</v>
      </c>
      <c r="C7562" s="3">
        <f t="shared" si="118"/>
        <v>4.333333333333333</v>
      </c>
    </row>
    <row r="7563" spans="1:3">
      <c r="A7563" s="2">
        <v>43494.842893518522</v>
      </c>
      <c r="B7563">
        <v>87</v>
      </c>
      <c r="C7563" s="3">
        <f t="shared" si="118"/>
        <v>4.833333333333333</v>
      </c>
    </row>
    <row r="7564" spans="1:3">
      <c r="A7564" s="2">
        <v>43494.846365740741</v>
      </c>
      <c r="B7564">
        <v>100</v>
      </c>
      <c r="C7564" s="3">
        <f t="shared" si="118"/>
        <v>5.5555555555555554</v>
      </c>
    </row>
    <row r="7565" spans="1:3">
      <c r="A7565" s="2">
        <v>43494.84983796296</v>
      </c>
      <c r="B7565">
        <v>117</v>
      </c>
      <c r="C7565" s="3">
        <f t="shared" si="118"/>
        <v>6.5</v>
      </c>
    </row>
    <row r="7566" spans="1:3">
      <c r="A7566" s="2">
        <v>43494.853310185186</v>
      </c>
      <c r="B7566">
        <v>136</v>
      </c>
      <c r="C7566" s="3">
        <f t="shared" si="118"/>
        <v>7.5555555555555554</v>
      </c>
    </row>
    <row r="7567" spans="1:3">
      <c r="A7567" s="2">
        <v>43494.856782407405</v>
      </c>
      <c r="B7567">
        <v>151</v>
      </c>
      <c r="C7567" s="3">
        <f t="shared" si="118"/>
        <v>8.3888888888888893</v>
      </c>
    </row>
    <row r="7568" spans="1:3">
      <c r="A7568" s="2">
        <v>43494.860254629632</v>
      </c>
      <c r="B7568">
        <v>160</v>
      </c>
      <c r="C7568" s="3">
        <f t="shared" si="118"/>
        <v>8.8888888888888893</v>
      </c>
    </row>
    <row r="7569" spans="1:3">
      <c r="A7569" s="2">
        <v>43494.863726851851</v>
      </c>
      <c r="B7569">
        <v>167</v>
      </c>
      <c r="C7569" s="3">
        <f t="shared" si="118"/>
        <v>9.2777777777777786</v>
      </c>
    </row>
    <row r="7570" spans="1:3">
      <c r="A7570" s="2">
        <v>43494.867199074077</v>
      </c>
      <c r="B7570">
        <v>171</v>
      </c>
      <c r="C7570" s="3">
        <f t="shared" si="118"/>
        <v>9.5</v>
      </c>
    </row>
    <row r="7571" spans="1:3">
      <c r="A7571" s="2">
        <v>43494.870671296296</v>
      </c>
      <c r="B7571">
        <v>175</v>
      </c>
      <c r="C7571" s="3">
        <f t="shared" si="118"/>
        <v>9.7222222222222214</v>
      </c>
    </row>
    <row r="7572" spans="1:3">
      <c r="A7572" s="2">
        <v>43494.874143518522</v>
      </c>
      <c r="B7572">
        <v>182</v>
      </c>
      <c r="C7572" s="3">
        <f t="shared" si="118"/>
        <v>10.111111111111111</v>
      </c>
    </row>
    <row r="7573" spans="1:3">
      <c r="A7573" s="2">
        <v>43494.877615740741</v>
      </c>
      <c r="B7573">
        <v>191</v>
      </c>
      <c r="C7573" s="3">
        <f t="shared" si="118"/>
        <v>10.611111111111111</v>
      </c>
    </row>
    <row r="7574" spans="1:3">
      <c r="A7574" s="2">
        <v>43494.88108796296</v>
      </c>
      <c r="B7574">
        <v>195</v>
      </c>
      <c r="C7574" s="3">
        <f t="shared" si="118"/>
        <v>10.833333333333334</v>
      </c>
    </row>
    <row r="7575" spans="1:3">
      <c r="A7575" s="2">
        <v>43494.884560185186</v>
      </c>
      <c r="B7575">
        <v>200</v>
      </c>
      <c r="C7575" s="3">
        <f t="shared" si="118"/>
        <v>11.111111111111111</v>
      </c>
    </row>
    <row r="7576" spans="1:3">
      <c r="A7576" s="2">
        <v>43494.888032407405</v>
      </c>
      <c r="B7576">
        <v>202</v>
      </c>
      <c r="C7576" s="3">
        <f t="shared" si="118"/>
        <v>11.222222222222221</v>
      </c>
    </row>
    <row r="7577" spans="1:3">
      <c r="A7577" s="2">
        <v>43494.891504629632</v>
      </c>
      <c r="B7577">
        <v>204</v>
      </c>
      <c r="C7577" s="3">
        <f t="shared" si="118"/>
        <v>11.333333333333334</v>
      </c>
    </row>
    <row r="7578" spans="1:3">
      <c r="A7578" s="2">
        <v>43494.894976851851</v>
      </c>
      <c r="B7578">
        <v>211</v>
      </c>
      <c r="C7578" s="3">
        <f t="shared" si="118"/>
        <v>11.722222222222221</v>
      </c>
    </row>
    <row r="7579" spans="1:3">
      <c r="A7579" s="2">
        <v>43494.898449074077</v>
      </c>
      <c r="B7579">
        <v>217</v>
      </c>
      <c r="C7579" s="3">
        <f t="shared" si="118"/>
        <v>12.055555555555555</v>
      </c>
    </row>
    <row r="7580" spans="1:3">
      <c r="A7580" s="2">
        <v>43494.901921296296</v>
      </c>
      <c r="B7580">
        <v>214</v>
      </c>
      <c r="C7580" s="3">
        <f t="shared" si="118"/>
        <v>11.888888888888889</v>
      </c>
    </row>
    <row r="7581" spans="1:3">
      <c r="A7581" s="2">
        <v>43494.905393518522</v>
      </c>
      <c r="B7581">
        <v>207</v>
      </c>
      <c r="C7581" s="3">
        <f t="shared" si="118"/>
        <v>11.5</v>
      </c>
    </row>
    <row r="7582" spans="1:3">
      <c r="A7582" s="2">
        <v>43494.908865740741</v>
      </c>
      <c r="B7582">
        <v>204</v>
      </c>
      <c r="C7582" s="3">
        <f t="shared" si="118"/>
        <v>11.333333333333334</v>
      </c>
    </row>
    <row r="7583" spans="1:3">
      <c r="A7583" s="2">
        <v>43494.91233796296</v>
      </c>
      <c r="B7583">
        <v>206</v>
      </c>
      <c r="C7583" s="3">
        <f t="shared" si="118"/>
        <v>11.444444444444445</v>
      </c>
    </row>
    <row r="7584" spans="1:3">
      <c r="A7584" s="2">
        <v>43494.915810185186</v>
      </c>
      <c r="B7584">
        <v>211</v>
      </c>
      <c r="C7584" s="3">
        <f t="shared" si="118"/>
        <v>11.722222222222221</v>
      </c>
    </row>
    <row r="7585" spans="1:3">
      <c r="A7585" s="2">
        <v>43494.919282407405</v>
      </c>
      <c r="B7585">
        <v>219</v>
      </c>
      <c r="C7585" s="3">
        <f t="shared" si="118"/>
        <v>12.166666666666666</v>
      </c>
    </row>
    <row r="7586" spans="1:3">
      <c r="A7586" s="2">
        <v>43494.922754629632</v>
      </c>
      <c r="B7586">
        <v>230</v>
      </c>
      <c r="C7586" s="3">
        <f t="shared" si="118"/>
        <v>12.777777777777779</v>
      </c>
    </row>
    <row r="7587" spans="1:3">
      <c r="A7587" s="2">
        <v>43494.926226851851</v>
      </c>
      <c r="B7587">
        <v>240</v>
      </c>
      <c r="C7587" s="3">
        <f t="shared" si="118"/>
        <v>13.333333333333334</v>
      </c>
    </row>
    <row r="7588" spans="1:3">
      <c r="A7588" s="2">
        <v>43494.929699074077</v>
      </c>
      <c r="B7588">
        <v>249</v>
      </c>
      <c r="C7588" s="3">
        <f t="shared" si="118"/>
        <v>13.833333333333334</v>
      </c>
    </row>
    <row r="7589" spans="1:3">
      <c r="A7589" s="2">
        <v>43494.933171296296</v>
      </c>
      <c r="B7589">
        <v>256</v>
      </c>
      <c r="C7589" s="3">
        <f t="shared" si="118"/>
        <v>14.222222222222221</v>
      </c>
    </row>
    <row r="7590" spans="1:3">
      <c r="A7590" s="2">
        <v>43494.936643518522</v>
      </c>
      <c r="B7590">
        <v>262</v>
      </c>
      <c r="C7590" s="3">
        <f t="shared" si="118"/>
        <v>14.555555555555555</v>
      </c>
    </row>
    <row r="7591" spans="1:3">
      <c r="A7591" s="2">
        <v>43494.940115740741</v>
      </c>
      <c r="B7591">
        <v>265</v>
      </c>
      <c r="C7591" s="3">
        <f t="shared" si="118"/>
        <v>14.722222222222221</v>
      </c>
    </row>
    <row r="7592" spans="1:3">
      <c r="A7592" s="2">
        <v>43494.94358796296</v>
      </c>
      <c r="B7592">
        <v>268</v>
      </c>
      <c r="C7592" s="3">
        <f t="shared" si="118"/>
        <v>14.888888888888889</v>
      </c>
    </row>
    <row r="7593" spans="1:3">
      <c r="A7593" s="2">
        <v>43494.947060185186</v>
      </c>
      <c r="B7593">
        <v>270</v>
      </c>
      <c r="C7593" s="3">
        <f t="shared" si="118"/>
        <v>15</v>
      </c>
    </row>
    <row r="7594" spans="1:3">
      <c r="A7594" s="2">
        <v>43494.950532407405</v>
      </c>
      <c r="B7594">
        <v>270</v>
      </c>
      <c r="C7594" s="3">
        <f t="shared" si="118"/>
        <v>15</v>
      </c>
    </row>
    <row r="7595" spans="1:3">
      <c r="A7595" s="2">
        <v>43494.954004629632</v>
      </c>
      <c r="B7595">
        <v>268</v>
      </c>
      <c r="C7595" s="3">
        <f t="shared" si="118"/>
        <v>14.888888888888889</v>
      </c>
    </row>
    <row r="7596" spans="1:3">
      <c r="A7596" s="2">
        <v>43494.957476851851</v>
      </c>
      <c r="B7596">
        <v>265</v>
      </c>
      <c r="C7596" s="3">
        <f t="shared" si="118"/>
        <v>14.722222222222221</v>
      </c>
    </row>
    <row r="7597" spans="1:3">
      <c r="A7597" s="2">
        <v>43494.960949074077</v>
      </c>
      <c r="B7597">
        <v>264</v>
      </c>
      <c r="C7597" s="3">
        <f t="shared" si="118"/>
        <v>14.666666666666666</v>
      </c>
    </row>
    <row r="7598" spans="1:3">
      <c r="A7598" s="2">
        <v>43494.964421296296</v>
      </c>
      <c r="B7598">
        <v>265</v>
      </c>
      <c r="C7598" s="3">
        <f t="shared" si="118"/>
        <v>14.722222222222221</v>
      </c>
    </row>
    <row r="7599" spans="1:3">
      <c r="A7599" s="2">
        <v>43494.967893518522</v>
      </c>
      <c r="B7599">
        <v>268</v>
      </c>
      <c r="C7599" s="3">
        <f t="shared" si="118"/>
        <v>14.888888888888889</v>
      </c>
    </row>
    <row r="7600" spans="1:3">
      <c r="A7600" s="2">
        <v>43494.971365740741</v>
      </c>
      <c r="B7600">
        <v>270</v>
      </c>
      <c r="C7600" s="3">
        <f t="shared" si="118"/>
        <v>15</v>
      </c>
    </row>
    <row r="7601" spans="1:3">
      <c r="A7601" s="2">
        <v>43494.97483796296</v>
      </c>
      <c r="B7601">
        <v>271</v>
      </c>
      <c r="C7601" s="3">
        <f t="shared" si="118"/>
        <v>15.055555555555555</v>
      </c>
    </row>
    <row r="7602" spans="1:3">
      <c r="A7602" s="2">
        <v>43494.978310185186</v>
      </c>
      <c r="B7602">
        <v>270</v>
      </c>
      <c r="C7602" s="3">
        <f t="shared" si="118"/>
        <v>15</v>
      </c>
    </row>
    <row r="7603" spans="1:3">
      <c r="A7603" s="2">
        <v>43494.981782407405</v>
      </c>
      <c r="B7603">
        <v>268</v>
      </c>
      <c r="C7603" s="3">
        <f t="shared" si="118"/>
        <v>14.888888888888889</v>
      </c>
    </row>
    <row r="7604" spans="1:3">
      <c r="A7604" s="2">
        <v>43494.985254629632</v>
      </c>
      <c r="B7604">
        <v>266</v>
      </c>
      <c r="C7604" s="3">
        <f t="shared" si="118"/>
        <v>14.777777777777779</v>
      </c>
    </row>
    <row r="7605" spans="1:3">
      <c r="A7605" s="2">
        <v>43494.988726851851</v>
      </c>
      <c r="B7605">
        <v>265</v>
      </c>
      <c r="C7605" s="3">
        <f t="shared" si="118"/>
        <v>14.722222222222221</v>
      </c>
    </row>
    <row r="7606" spans="1:3">
      <c r="A7606" s="2">
        <v>43494.992199074077</v>
      </c>
      <c r="B7606">
        <v>264</v>
      </c>
      <c r="C7606" s="3">
        <f t="shared" si="118"/>
        <v>14.666666666666666</v>
      </c>
    </row>
    <row r="7607" spans="1:3">
      <c r="A7607" s="2">
        <v>43494.995671296296</v>
      </c>
      <c r="B7607">
        <v>261</v>
      </c>
      <c r="C7607" s="3">
        <f t="shared" si="118"/>
        <v>14.5</v>
      </c>
    </row>
    <row r="7608" spans="1:3">
      <c r="A7608" s="2">
        <v>43494.999143518522</v>
      </c>
      <c r="B7608">
        <v>259</v>
      </c>
      <c r="C7608" s="3">
        <f t="shared" si="118"/>
        <v>14.388888888888889</v>
      </c>
    </row>
    <row r="7609" spans="1:3">
      <c r="A7609" s="2">
        <v>43495.002615740741</v>
      </c>
      <c r="B7609">
        <v>258</v>
      </c>
      <c r="C7609" s="3">
        <f t="shared" si="118"/>
        <v>14.333333333333334</v>
      </c>
    </row>
    <row r="7610" spans="1:3">
      <c r="A7610" s="2">
        <v>43495.00608796296</v>
      </c>
      <c r="B7610">
        <v>257</v>
      </c>
      <c r="C7610" s="3">
        <f t="shared" si="118"/>
        <v>14.277777777777779</v>
      </c>
    </row>
    <row r="7611" spans="1:3">
      <c r="A7611" s="2">
        <v>43495.009560185186</v>
      </c>
      <c r="B7611">
        <v>257</v>
      </c>
      <c r="C7611" s="3">
        <f t="shared" si="118"/>
        <v>14.277777777777779</v>
      </c>
    </row>
    <row r="7612" spans="1:3">
      <c r="A7612" s="2">
        <v>43495.013032407405</v>
      </c>
      <c r="B7612">
        <v>257</v>
      </c>
      <c r="C7612" s="3">
        <f t="shared" si="118"/>
        <v>14.277777777777779</v>
      </c>
    </row>
    <row r="7613" spans="1:3">
      <c r="A7613" s="2">
        <v>43495.016504629632</v>
      </c>
      <c r="B7613">
        <v>257</v>
      </c>
      <c r="C7613" s="3">
        <f t="shared" si="118"/>
        <v>14.277777777777779</v>
      </c>
    </row>
    <row r="7614" spans="1:3">
      <c r="A7614" s="2">
        <v>43495.019976851851</v>
      </c>
      <c r="B7614">
        <v>259</v>
      </c>
      <c r="C7614" s="3">
        <f t="shared" si="118"/>
        <v>14.388888888888889</v>
      </c>
    </row>
    <row r="7615" spans="1:3">
      <c r="A7615" s="2">
        <v>43495.030393518522</v>
      </c>
      <c r="B7615">
        <v>270</v>
      </c>
      <c r="C7615" s="3">
        <f t="shared" si="118"/>
        <v>15</v>
      </c>
    </row>
    <row r="7616" spans="1:3">
      <c r="A7616" s="2">
        <v>43495.033865740741</v>
      </c>
      <c r="B7616">
        <v>270</v>
      </c>
      <c r="C7616" s="3">
        <f t="shared" si="118"/>
        <v>15</v>
      </c>
    </row>
    <row r="7617" spans="1:3">
      <c r="A7617" s="2">
        <v>43495.03733796296</v>
      </c>
      <c r="B7617">
        <v>268</v>
      </c>
      <c r="C7617" s="3">
        <f t="shared" si="118"/>
        <v>14.888888888888889</v>
      </c>
    </row>
    <row r="7618" spans="1:3">
      <c r="A7618" s="2">
        <v>43495.040810185186</v>
      </c>
      <c r="B7618">
        <v>265</v>
      </c>
      <c r="C7618" s="3">
        <f t="shared" si="118"/>
        <v>14.722222222222221</v>
      </c>
    </row>
    <row r="7619" spans="1:3">
      <c r="A7619" s="2">
        <v>43495.044282407405</v>
      </c>
      <c r="B7619">
        <v>262</v>
      </c>
      <c r="C7619" s="3">
        <f t="shared" ref="C7619:C7682" si="119">(B7619/18)</f>
        <v>14.555555555555555</v>
      </c>
    </row>
    <row r="7620" spans="1:3">
      <c r="A7620" s="2">
        <v>43495.047754629632</v>
      </c>
      <c r="B7620">
        <v>259</v>
      </c>
      <c r="C7620" s="3">
        <f t="shared" si="119"/>
        <v>14.388888888888889</v>
      </c>
    </row>
    <row r="7621" spans="1:3">
      <c r="A7621" s="2">
        <v>43495.051226851851</v>
      </c>
      <c r="B7621">
        <v>254</v>
      </c>
      <c r="C7621" s="3">
        <f t="shared" si="119"/>
        <v>14.111111111111111</v>
      </c>
    </row>
    <row r="7622" spans="1:3">
      <c r="A7622" s="2">
        <v>43495.054699074077</v>
      </c>
      <c r="B7622">
        <v>248</v>
      </c>
      <c r="C7622" s="3">
        <f t="shared" si="119"/>
        <v>13.777777777777779</v>
      </c>
    </row>
    <row r="7623" spans="1:3">
      <c r="A7623" s="2">
        <v>43495.058171296296</v>
      </c>
      <c r="B7623">
        <v>241</v>
      </c>
      <c r="C7623" s="3">
        <f t="shared" si="119"/>
        <v>13.388888888888889</v>
      </c>
    </row>
    <row r="7624" spans="1:3">
      <c r="A7624" s="2">
        <v>43495.061643518522</v>
      </c>
      <c r="B7624">
        <v>233</v>
      </c>
      <c r="C7624" s="3">
        <f t="shared" si="119"/>
        <v>12.944444444444445</v>
      </c>
    </row>
    <row r="7625" spans="1:3">
      <c r="A7625" s="2">
        <v>43495.065115740741</v>
      </c>
      <c r="B7625">
        <v>225</v>
      </c>
      <c r="C7625" s="3">
        <f t="shared" si="119"/>
        <v>12.5</v>
      </c>
    </row>
    <row r="7626" spans="1:3">
      <c r="A7626" s="2">
        <v>43495.06858796296</v>
      </c>
      <c r="B7626">
        <v>216</v>
      </c>
      <c r="C7626" s="3">
        <f t="shared" si="119"/>
        <v>12</v>
      </c>
    </row>
    <row r="7627" spans="1:3">
      <c r="A7627" s="2">
        <v>43495.072060185186</v>
      </c>
      <c r="B7627">
        <v>209</v>
      </c>
      <c r="C7627" s="3">
        <f t="shared" si="119"/>
        <v>11.611111111111111</v>
      </c>
    </row>
    <row r="7628" spans="1:3">
      <c r="A7628" s="2">
        <v>43495.075532407405</v>
      </c>
      <c r="B7628">
        <v>200</v>
      </c>
      <c r="C7628" s="3">
        <f t="shared" si="119"/>
        <v>11.111111111111111</v>
      </c>
    </row>
    <row r="7629" spans="1:3">
      <c r="A7629" s="2">
        <v>43495.079004629632</v>
      </c>
      <c r="B7629">
        <v>191</v>
      </c>
      <c r="C7629" s="3">
        <f t="shared" si="119"/>
        <v>10.611111111111111</v>
      </c>
    </row>
    <row r="7630" spans="1:3">
      <c r="A7630" s="2">
        <v>43495.082476851851</v>
      </c>
      <c r="B7630">
        <v>181</v>
      </c>
      <c r="C7630" s="3">
        <f t="shared" si="119"/>
        <v>10.055555555555555</v>
      </c>
    </row>
    <row r="7631" spans="1:3">
      <c r="A7631" s="2">
        <v>43495.085949074077</v>
      </c>
      <c r="B7631">
        <v>173</v>
      </c>
      <c r="C7631" s="3">
        <f t="shared" si="119"/>
        <v>9.6111111111111107</v>
      </c>
    </row>
    <row r="7632" spans="1:3">
      <c r="A7632" s="2">
        <v>43495.089421296296</v>
      </c>
      <c r="B7632">
        <v>165</v>
      </c>
      <c r="C7632" s="3">
        <f t="shared" si="119"/>
        <v>9.1666666666666661</v>
      </c>
    </row>
    <row r="7633" spans="1:3">
      <c r="A7633" s="2">
        <v>43495.092893518522</v>
      </c>
      <c r="B7633">
        <v>157</v>
      </c>
      <c r="C7633" s="3">
        <f t="shared" si="119"/>
        <v>8.7222222222222214</v>
      </c>
    </row>
    <row r="7634" spans="1:3">
      <c r="A7634" s="2">
        <v>43495.096365740741</v>
      </c>
      <c r="B7634">
        <v>151</v>
      </c>
      <c r="C7634" s="3">
        <f t="shared" si="119"/>
        <v>8.3888888888888893</v>
      </c>
    </row>
    <row r="7635" spans="1:3">
      <c r="A7635" s="2">
        <v>43495.09983796296</v>
      </c>
      <c r="B7635">
        <v>146</v>
      </c>
      <c r="C7635" s="3">
        <f t="shared" si="119"/>
        <v>8.1111111111111107</v>
      </c>
    </row>
    <row r="7636" spans="1:3">
      <c r="A7636" s="2">
        <v>43495.103310185186</v>
      </c>
      <c r="B7636">
        <v>143</v>
      </c>
      <c r="C7636" s="3">
        <f t="shared" si="119"/>
        <v>7.9444444444444446</v>
      </c>
    </row>
    <row r="7637" spans="1:3">
      <c r="A7637" s="2">
        <v>43495.106782407405</v>
      </c>
      <c r="B7637">
        <v>137</v>
      </c>
      <c r="C7637" s="3">
        <f t="shared" si="119"/>
        <v>7.6111111111111107</v>
      </c>
    </row>
    <row r="7638" spans="1:3">
      <c r="A7638" s="2">
        <v>43495.110254629632</v>
      </c>
      <c r="B7638">
        <v>130</v>
      </c>
      <c r="C7638" s="3">
        <f t="shared" si="119"/>
        <v>7.2222222222222223</v>
      </c>
    </row>
    <row r="7639" spans="1:3">
      <c r="A7639" s="2">
        <v>43495.113726851851</v>
      </c>
      <c r="B7639">
        <v>126</v>
      </c>
      <c r="C7639" s="3">
        <f t="shared" si="119"/>
        <v>7</v>
      </c>
    </row>
    <row r="7640" spans="1:3">
      <c r="A7640" s="2">
        <v>43495.117199074077</v>
      </c>
      <c r="B7640">
        <v>126</v>
      </c>
      <c r="C7640" s="3">
        <f t="shared" si="119"/>
        <v>7</v>
      </c>
    </row>
    <row r="7641" spans="1:3">
      <c r="A7641" s="2">
        <v>43495.120671296296</v>
      </c>
      <c r="B7641">
        <v>127</v>
      </c>
      <c r="C7641" s="3">
        <f t="shared" si="119"/>
        <v>7.0555555555555554</v>
      </c>
    </row>
    <row r="7642" spans="1:3">
      <c r="A7642" s="2">
        <v>43495.124143518522</v>
      </c>
      <c r="B7642">
        <v>126</v>
      </c>
      <c r="C7642" s="3">
        <f t="shared" si="119"/>
        <v>7</v>
      </c>
    </row>
    <row r="7643" spans="1:3">
      <c r="A7643" s="2">
        <v>43495.127615740741</v>
      </c>
      <c r="B7643">
        <v>124</v>
      </c>
      <c r="C7643" s="3">
        <f t="shared" si="119"/>
        <v>6.8888888888888893</v>
      </c>
    </row>
    <row r="7644" spans="1:3">
      <c r="A7644" s="2">
        <v>43495.13108796296</v>
      </c>
      <c r="B7644">
        <v>119</v>
      </c>
      <c r="C7644" s="3">
        <f t="shared" si="119"/>
        <v>6.6111111111111107</v>
      </c>
    </row>
    <row r="7645" spans="1:3">
      <c r="A7645" s="2">
        <v>43495.134560185186</v>
      </c>
      <c r="B7645">
        <v>115</v>
      </c>
      <c r="C7645" s="3">
        <f t="shared" si="119"/>
        <v>6.3888888888888893</v>
      </c>
    </row>
    <row r="7646" spans="1:3">
      <c r="A7646" s="2">
        <v>43495.138032407405</v>
      </c>
      <c r="B7646">
        <v>112</v>
      </c>
      <c r="C7646" s="3">
        <f t="shared" si="119"/>
        <v>6.2222222222222223</v>
      </c>
    </row>
    <row r="7647" spans="1:3">
      <c r="A7647" s="2">
        <v>43495.141504629632</v>
      </c>
      <c r="B7647">
        <v>109</v>
      </c>
      <c r="C7647" s="3">
        <f t="shared" si="119"/>
        <v>6.0555555555555554</v>
      </c>
    </row>
    <row r="7648" spans="1:3">
      <c r="A7648" s="2">
        <v>43495.144976851851</v>
      </c>
      <c r="B7648">
        <v>110</v>
      </c>
      <c r="C7648" s="3">
        <f t="shared" si="119"/>
        <v>6.1111111111111107</v>
      </c>
    </row>
    <row r="7649" spans="1:3">
      <c r="A7649" s="2">
        <v>43495.148449074077</v>
      </c>
      <c r="B7649">
        <v>109</v>
      </c>
      <c r="C7649" s="3">
        <f t="shared" si="119"/>
        <v>6.0555555555555554</v>
      </c>
    </row>
    <row r="7650" spans="1:3">
      <c r="A7650" s="2">
        <v>43495.151921296296</v>
      </c>
      <c r="B7650">
        <v>106</v>
      </c>
      <c r="C7650" s="3">
        <f t="shared" si="119"/>
        <v>5.8888888888888893</v>
      </c>
    </row>
    <row r="7651" spans="1:3">
      <c r="A7651" s="2">
        <v>43495.155393518522</v>
      </c>
      <c r="B7651">
        <v>102</v>
      </c>
      <c r="C7651" s="3">
        <f t="shared" si="119"/>
        <v>5.666666666666667</v>
      </c>
    </row>
    <row r="7652" spans="1:3">
      <c r="A7652" s="2">
        <v>43495.158865740741</v>
      </c>
      <c r="B7652">
        <v>99</v>
      </c>
      <c r="C7652" s="3">
        <f t="shared" si="119"/>
        <v>5.5</v>
      </c>
    </row>
    <row r="7653" spans="1:3">
      <c r="A7653" s="2">
        <v>43495.16233796296</v>
      </c>
      <c r="B7653">
        <v>96</v>
      </c>
      <c r="C7653" s="3">
        <f t="shared" si="119"/>
        <v>5.333333333333333</v>
      </c>
    </row>
    <row r="7654" spans="1:3">
      <c r="A7654" s="2">
        <v>43495.165810185186</v>
      </c>
      <c r="B7654">
        <v>94</v>
      </c>
      <c r="C7654" s="3">
        <f t="shared" si="119"/>
        <v>5.2222222222222223</v>
      </c>
    </row>
    <row r="7655" spans="1:3">
      <c r="A7655" s="2">
        <v>43495.169282407405</v>
      </c>
      <c r="B7655">
        <v>93</v>
      </c>
      <c r="C7655" s="3">
        <f t="shared" si="119"/>
        <v>5.166666666666667</v>
      </c>
    </row>
    <row r="7656" spans="1:3">
      <c r="A7656" s="2">
        <v>43495.172754629632</v>
      </c>
      <c r="B7656">
        <v>91</v>
      </c>
      <c r="C7656" s="3">
        <f t="shared" si="119"/>
        <v>5.0555555555555554</v>
      </c>
    </row>
    <row r="7657" spans="1:3">
      <c r="A7657" s="2">
        <v>43495.176226851851</v>
      </c>
      <c r="B7657">
        <v>92</v>
      </c>
      <c r="C7657" s="3">
        <f t="shared" si="119"/>
        <v>5.1111111111111107</v>
      </c>
    </row>
    <row r="7658" spans="1:3">
      <c r="A7658" s="2">
        <v>43495.179699074077</v>
      </c>
      <c r="B7658">
        <v>92</v>
      </c>
      <c r="C7658" s="3">
        <f t="shared" si="119"/>
        <v>5.1111111111111107</v>
      </c>
    </row>
    <row r="7659" spans="1:3">
      <c r="A7659" s="2">
        <v>43495.183171296296</v>
      </c>
      <c r="B7659">
        <v>93</v>
      </c>
      <c r="C7659" s="3">
        <f t="shared" si="119"/>
        <v>5.166666666666667</v>
      </c>
    </row>
    <row r="7660" spans="1:3">
      <c r="A7660" s="2">
        <v>43495.186643518522</v>
      </c>
      <c r="B7660">
        <v>94</v>
      </c>
      <c r="C7660" s="3">
        <f t="shared" si="119"/>
        <v>5.2222222222222223</v>
      </c>
    </row>
    <row r="7661" spans="1:3">
      <c r="A7661" s="2">
        <v>43495.190115740741</v>
      </c>
      <c r="B7661">
        <v>93</v>
      </c>
      <c r="C7661" s="3">
        <f t="shared" si="119"/>
        <v>5.166666666666667</v>
      </c>
    </row>
    <row r="7662" spans="1:3">
      <c r="A7662" s="2">
        <v>43495.19358796296</v>
      </c>
      <c r="B7662">
        <v>94</v>
      </c>
      <c r="C7662" s="3">
        <f t="shared" si="119"/>
        <v>5.2222222222222223</v>
      </c>
    </row>
    <row r="7663" spans="1:3">
      <c r="A7663" s="2">
        <v>43495.197060185186</v>
      </c>
      <c r="B7663">
        <v>94</v>
      </c>
      <c r="C7663" s="3">
        <f t="shared" si="119"/>
        <v>5.2222222222222223</v>
      </c>
    </row>
    <row r="7664" spans="1:3">
      <c r="A7664" s="2">
        <v>43495.200532407405</v>
      </c>
      <c r="B7664">
        <v>95</v>
      </c>
      <c r="C7664" s="3">
        <f t="shared" si="119"/>
        <v>5.2777777777777777</v>
      </c>
    </row>
    <row r="7665" spans="1:3">
      <c r="A7665" s="2">
        <v>43495.204004629632</v>
      </c>
      <c r="B7665">
        <v>95</v>
      </c>
      <c r="C7665" s="3">
        <f t="shared" si="119"/>
        <v>5.2777777777777777</v>
      </c>
    </row>
    <row r="7666" spans="1:3">
      <c r="A7666" s="2">
        <v>43495.207476851851</v>
      </c>
      <c r="B7666">
        <v>95</v>
      </c>
      <c r="C7666" s="3">
        <f t="shared" si="119"/>
        <v>5.2777777777777777</v>
      </c>
    </row>
    <row r="7667" spans="1:3">
      <c r="A7667" s="2">
        <v>43495.210949074077</v>
      </c>
      <c r="B7667">
        <v>95</v>
      </c>
      <c r="C7667" s="3">
        <f t="shared" si="119"/>
        <v>5.2777777777777777</v>
      </c>
    </row>
    <row r="7668" spans="1:3">
      <c r="A7668" s="2">
        <v>43495.214421296296</v>
      </c>
      <c r="B7668">
        <v>97</v>
      </c>
      <c r="C7668" s="3">
        <f t="shared" si="119"/>
        <v>5.3888888888888893</v>
      </c>
    </row>
    <row r="7669" spans="1:3">
      <c r="A7669" s="2">
        <v>43495.217893518522</v>
      </c>
      <c r="B7669">
        <v>97</v>
      </c>
      <c r="C7669" s="3">
        <f t="shared" si="119"/>
        <v>5.3888888888888893</v>
      </c>
    </row>
    <row r="7670" spans="1:3">
      <c r="A7670" s="2">
        <v>43495.221365740741</v>
      </c>
      <c r="B7670">
        <v>98</v>
      </c>
      <c r="C7670" s="3">
        <f t="shared" si="119"/>
        <v>5.4444444444444446</v>
      </c>
    </row>
    <row r="7671" spans="1:3">
      <c r="A7671" s="2">
        <v>43495.22483796296</v>
      </c>
      <c r="B7671">
        <v>98</v>
      </c>
      <c r="C7671" s="3">
        <f t="shared" si="119"/>
        <v>5.4444444444444446</v>
      </c>
    </row>
    <row r="7672" spans="1:3">
      <c r="A7672" s="2">
        <v>43495.228310185186</v>
      </c>
      <c r="B7672">
        <v>97</v>
      </c>
      <c r="C7672" s="3">
        <f t="shared" si="119"/>
        <v>5.3888888888888893</v>
      </c>
    </row>
    <row r="7673" spans="1:3">
      <c r="A7673" s="2">
        <v>43495.231782407405</v>
      </c>
      <c r="B7673">
        <v>96</v>
      </c>
      <c r="C7673" s="3">
        <f t="shared" si="119"/>
        <v>5.333333333333333</v>
      </c>
    </row>
    <row r="7674" spans="1:3">
      <c r="A7674" s="2">
        <v>43495.235254629632</v>
      </c>
      <c r="B7674">
        <v>95</v>
      </c>
      <c r="C7674" s="3">
        <f t="shared" si="119"/>
        <v>5.2777777777777777</v>
      </c>
    </row>
    <row r="7675" spans="1:3">
      <c r="A7675" s="2">
        <v>43495.238726851851</v>
      </c>
      <c r="B7675">
        <v>96</v>
      </c>
      <c r="C7675" s="3">
        <f t="shared" si="119"/>
        <v>5.333333333333333</v>
      </c>
    </row>
    <row r="7676" spans="1:3">
      <c r="A7676" s="2">
        <v>43495.242199074077</v>
      </c>
      <c r="B7676">
        <v>95</v>
      </c>
      <c r="C7676" s="3">
        <f t="shared" si="119"/>
        <v>5.2777777777777777</v>
      </c>
    </row>
    <row r="7677" spans="1:3">
      <c r="A7677" s="2">
        <v>43495.245671296296</v>
      </c>
      <c r="B7677">
        <v>97</v>
      </c>
      <c r="C7677" s="3">
        <f t="shared" si="119"/>
        <v>5.3888888888888893</v>
      </c>
    </row>
    <row r="7678" spans="1:3">
      <c r="A7678" s="2">
        <v>43495.249143518522</v>
      </c>
      <c r="B7678">
        <v>99</v>
      </c>
      <c r="C7678" s="3">
        <f t="shared" si="119"/>
        <v>5.5</v>
      </c>
    </row>
    <row r="7679" spans="1:3">
      <c r="A7679" s="2">
        <v>43495.252615740741</v>
      </c>
      <c r="B7679">
        <v>98</v>
      </c>
      <c r="C7679" s="3">
        <f t="shared" si="119"/>
        <v>5.4444444444444446</v>
      </c>
    </row>
    <row r="7680" spans="1:3">
      <c r="A7680" s="2">
        <v>43495.25608796296</v>
      </c>
      <c r="B7680">
        <v>99</v>
      </c>
      <c r="C7680" s="3">
        <f t="shared" si="119"/>
        <v>5.5</v>
      </c>
    </row>
    <row r="7681" spans="1:3">
      <c r="A7681" s="2">
        <v>43495.259560185186</v>
      </c>
      <c r="B7681">
        <v>101</v>
      </c>
      <c r="C7681" s="3">
        <f t="shared" si="119"/>
        <v>5.6111111111111107</v>
      </c>
    </row>
    <row r="7682" spans="1:3">
      <c r="A7682" s="2">
        <v>43495.263055555559</v>
      </c>
      <c r="B7682">
        <v>101</v>
      </c>
      <c r="C7682" s="3">
        <f t="shared" si="119"/>
        <v>5.6111111111111107</v>
      </c>
    </row>
    <row r="7683" spans="1:3">
      <c r="A7683" s="2">
        <v>43495.266527777778</v>
      </c>
      <c r="B7683">
        <v>100</v>
      </c>
      <c r="C7683" s="3">
        <f t="shared" ref="C7683:C7746" si="120">(B7683/18)</f>
        <v>5.5555555555555554</v>
      </c>
    </row>
    <row r="7684" spans="1:3">
      <c r="A7684" s="2">
        <v>43495.27</v>
      </c>
      <c r="B7684">
        <v>98</v>
      </c>
      <c r="C7684" s="3">
        <f t="shared" si="120"/>
        <v>5.4444444444444446</v>
      </c>
    </row>
    <row r="7685" spans="1:3">
      <c r="A7685" s="2">
        <v>43495.273472222223</v>
      </c>
      <c r="B7685">
        <v>98</v>
      </c>
      <c r="C7685" s="3">
        <f t="shared" si="120"/>
        <v>5.4444444444444446</v>
      </c>
    </row>
    <row r="7686" spans="1:3">
      <c r="A7686" s="2">
        <v>43495.276944444442</v>
      </c>
      <c r="B7686">
        <v>100</v>
      </c>
      <c r="C7686" s="3">
        <f t="shared" si="120"/>
        <v>5.5555555555555554</v>
      </c>
    </row>
    <row r="7687" spans="1:3">
      <c r="A7687" s="2">
        <v>43495.280416666668</v>
      </c>
      <c r="B7687">
        <v>101</v>
      </c>
      <c r="C7687" s="3">
        <f t="shared" si="120"/>
        <v>5.6111111111111107</v>
      </c>
    </row>
    <row r="7688" spans="1:3">
      <c r="A7688" s="2">
        <v>43495.283888888887</v>
      </c>
      <c r="B7688">
        <v>100</v>
      </c>
      <c r="C7688" s="3">
        <f t="shared" si="120"/>
        <v>5.5555555555555554</v>
      </c>
    </row>
    <row r="7689" spans="1:3">
      <c r="A7689" s="2">
        <v>43495.287361111114</v>
      </c>
      <c r="B7689">
        <v>99</v>
      </c>
      <c r="C7689" s="3">
        <f t="shared" si="120"/>
        <v>5.5</v>
      </c>
    </row>
    <row r="7690" spans="1:3">
      <c r="A7690" s="2">
        <v>43495.290833333333</v>
      </c>
      <c r="B7690">
        <v>98</v>
      </c>
      <c r="C7690" s="3">
        <f t="shared" si="120"/>
        <v>5.4444444444444446</v>
      </c>
    </row>
    <row r="7691" spans="1:3">
      <c r="A7691" s="2">
        <v>43495.294305555559</v>
      </c>
      <c r="B7691">
        <v>97</v>
      </c>
      <c r="C7691" s="3">
        <f t="shared" si="120"/>
        <v>5.3888888888888893</v>
      </c>
    </row>
    <row r="7692" spans="1:3">
      <c r="A7692" s="2">
        <v>43495.297777777778</v>
      </c>
      <c r="B7692">
        <v>96</v>
      </c>
      <c r="C7692" s="3">
        <f t="shared" si="120"/>
        <v>5.333333333333333</v>
      </c>
    </row>
    <row r="7693" spans="1:3">
      <c r="A7693" s="2">
        <v>43495.301249999997</v>
      </c>
      <c r="B7693">
        <v>95</v>
      </c>
      <c r="C7693" s="3">
        <f t="shared" si="120"/>
        <v>5.2777777777777777</v>
      </c>
    </row>
    <row r="7694" spans="1:3">
      <c r="A7694" s="2">
        <v>43495.304722222223</v>
      </c>
      <c r="B7694">
        <v>95</v>
      </c>
      <c r="C7694" s="3">
        <f t="shared" si="120"/>
        <v>5.2777777777777777</v>
      </c>
    </row>
    <row r="7695" spans="1:3">
      <c r="A7695" s="2">
        <v>43495.308194444442</v>
      </c>
      <c r="B7695">
        <v>95</v>
      </c>
      <c r="C7695" s="3">
        <f t="shared" si="120"/>
        <v>5.2777777777777777</v>
      </c>
    </row>
    <row r="7696" spans="1:3">
      <c r="A7696" s="2">
        <v>43495.311666666668</v>
      </c>
      <c r="B7696">
        <v>96</v>
      </c>
      <c r="C7696" s="3">
        <f t="shared" si="120"/>
        <v>5.333333333333333</v>
      </c>
    </row>
    <row r="7697" spans="1:3">
      <c r="A7697" s="2">
        <v>43495.315138888887</v>
      </c>
      <c r="B7697">
        <v>95</v>
      </c>
      <c r="C7697" s="3">
        <f t="shared" si="120"/>
        <v>5.2777777777777777</v>
      </c>
    </row>
    <row r="7698" spans="1:3">
      <c r="A7698" s="2">
        <v>43495.318611111114</v>
      </c>
      <c r="B7698">
        <v>95</v>
      </c>
      <c r="C7698" s="3">
        <f t="shared" si="120"/>
        <v>5.2777777777777777</v>
      </c>
    </row>
    <row r="7699" spans="1:3">
      <c r="A7699" s="2">
        <v>43495.322083333333</v>
      </c>
      <c r="B7699">
        <v>94</v>
      </c>
      <c r="C7699" s="3">
        <f t="shared" si="120"/>
        <v>5.2222222222222223</v>
      </c>
    </row>
    <row r="7700" spans="1:3">
      <c r="A7700" s="2">
        <v>43495.325555555559</v>
      </c>
      <c r="B7700">
        <v>96</v>
      </c>
      <c r="C7700" s="3">
        <f t="shared" si="120"/>
        <v>5.333333333333333</v>
      </c>
    </row>
    <row r="7701" spans="1:3">
      <c r="A7701" s="2">
        <v>43495.329027777778</v>
      </c>
      <c r="B7701">
        <v>100</v>
      </c>
      <c r="C7701" s="3">
        <f t="shared" si="120"/>
        <v>5.5555555555555554</v>
      </c>
    </row>
    <row r="7702" spans="1:3">
      <c r="A7702" s="2">
        <v>43495.332499999997</v>
      </c>
      <c r="B7702">
        <v>104</v>
      </c>
      <c r="C7702" s="3">
        <f t="shared" si="120"/>
        <v>5.7777777777777777</v>
      </c>
    </row>
    <row r="7703" spans="1:3">
      <c r="A7703" s="2">
        <v>43495.335972222223</v>
      </c>
      <c r="B7703">
        <v>110</v>
      </c>
      <c r="C7703" s="3">
        <f t="shared" si="120"/>
        <v>6.1111111111111107</v>
      </c>
    </row>
    <row r="7704" spans="1:3">
      <c r="A7704" s="2">
        <v>43495.339444444442</v>
      </c>
      <c r="B7704">
        <v>118</v>
      </c>
      <c r="C7704" s="3">
        <f t="shared" si="120"/>
        <v>6.5555555555555554</v>
      </c>
    </row>
    <row r="7705" spans="1:3">
      <c r="A7705" s="2">
        <v>43495.342916666668</v>
      </c>
      <c r="B7705">
        <v>126</v>
      </c>
      <c r="C7705" s="3">
        <f t="shared" si="120"/>
        <v>7</v>
      </c>
    </row>
    <row r="7706" spans="1:3">
      <c r="A7706" s="2">
        <v>43495.346388888887</v>
      </c>
      <c r="B7706">
        <v>134</v>
      </c>
      <c r="C7706" s="3">
        <f t="shared" si="120"/>
        <v>7.4444444444444446</v>
      </c>
    </row>
    <row r="7707" spans="1:3">
      <c r="A7707" s="2">
        <v>43495.349861111114</v>
      </c>
      <c r="B7707">
        <v>139</v>
      </c>
      <c r="C7707" s="3">
        <f t="shared" si="120"/>
        <v>7.7222222222222223</v>
      </c>
    </row>
    <row r="7708" spans="1:3">
      <c r="A7708" s="2">
        <v>43495.353333333333</v>
      </c>
      <c r="B7708">
        <v>142</v>
      </c>
      <c r="C7708" s="3">
        <f t="shared" si="120"/>
        <v>7.8888888888888893</v>
      </c>
    </row>
    <row r="7709" spans="1:3">
      <c r="A7709" s="2">
        <v>43495.356805555559</v>
      </c>
      <c r="B7709">
        <v>146</v>
      </c>
      <c r="C7709" s="3">
        <f t="shared" si="120"/>
        <v>8.1111111111111107</v>
      </c>
    </row>
    <row r="7710" spans="1:3">
      <c r="A7710" s="2">
        <v>43495.360277777778</v>
      </c>
      <c r="B7710">
        <v>155</v>
      </c>
      <c r="C7710" s="3">
        <f t="shared" si="120"/>
        <v>8.6111111111111107</v>
      </c>
    </row>
    <row r="7711" spans="1:3">
      <c r="A7711" s="2">
        <v>43495.363749999997</v>
      </c>
      <c r="B7711">
        <v>166</v>
      </c>
      <c r="C7711" s="3">
        <f t="shared" si="120"/>
        <v>9.2222222222222214</v>
      </c>
    </row>
    <row r="7712" spans="1:3">
      <c r="A7712" s="2">
        <v>43495.367222222223</v>
      </c>
      <c r="B7712">
        <v>176</v>
      </c>
      <c r="C7712" s="3">
        <f t="shared" si="120"/>
        <v>9.7777777777777786</v>
      </c>
    </row>
    <row r="7713" spans="1:3">
      <c r="A7713" s="2">
        <v>43495.370694444442</v>
      </c>
      <c r="B7713">
        <v>184</v>
      </c>
      <c r="C7713" s="3">
        <f t="shared" si="120"/>
        <v>10.222222222222221</v>
      </c>
    </row>
    <row r="7714" spans="1:3">
      <c r="A7714" s="2">
        <v>43495.374166666668</v>
      </c>
      <c r="B7714">
        <v>189</v>
      </c>
      <c r="C7714" s="3">
        <f t="shared" si="120"/>
        <v>10.5</v>
      </c>
    </row>
    <row r="7715" spans="1:3">
      <c r="A7715" s="2">
        <v>43495.377638888887</v>
      </c>
      <c r="B7715">
        <v>196</v>
      </c>
      <c r="C7715" s="3">
        <f t="shared" si="120"/>
        <v>10.888888888888889</v>
      </c>
    </row>
    <row r="7716" spans="1:3">
      <c r="A7716" s="2">
        <v>43495.381111111114</v>
      </c>
      <c r="B7716">
        <v>202</v>
      </c>
      <c r="C7716" s="3">
        <f t="shared" si="120"/>
        <v>11.222222222222221</v>
      </c>
    </row>
    <row r="7717" spans="1:3">
      <c r="A7717" s="2">
        <v>43495.384583333333</v>
      </c>
      <c r="B7717">
        <v>206</v>
      </c>
      <c r="C7717" s="3">
        <f t="shared" si="120"/>
        <v>11.444444444444445</v>
      </c>
    </row>
    <row r="7718" spans="1:3">
      <c r="A7718" s="2">
        <v>43495.388055555559</v>
      </c>
      <c r="B7718">
        <v>206</v>
      </c>
      <c r="C7718" s="3">
        <f t="shared" si="120"/>
        <v>11.444444444444445</v>
      </c>
    </row>
    <row r="7719" spans="1:3">
      <c r="A7719" s="2">
        <v>43495.391527777778</v>
      </c>
      <c r="B7719">
        <v>208</v>
      </c>
      <c r="C7719" s="3">
        <f t="shared" si="120"/>
        <v>11.555555555555555</v>
      </c>
    </row>
    <row r="7720" spans="1:3">
      <c r="A7720" s="2">
        <v>43495.394999999997</v>
      </c>
      <c r="B7720">
        <v>206</v>
      </c>
      <c r="C7720" s="3">
        <f t="shared" si="120"/>
        <v>11.444444444444445</v>
      </c>
    </row>
    <row r="7721" spans="1:3">
      <c r="A7721" s="2">
        <v>43495.398472222223</v>
      </c>
      <c r="B7721">
        <v>204</v>
      </c>
      <c r="C7721" s="3">
        <f t="shared" si="120"/>
        <v>11.333333333333334</v>
      </c>
    </row>
    <row r="7722" spans="1:3">
      <c r="A7722" s="2">
        <v>43495.401944444442</v>
      </c>
      <c r="B7722">
        <v>199</v>
      </c>
      <c r="C7722" s="3">
        <f t="shared" si="120"/>
        <v>11.055555555555555</v>
      </c>
    </row>
    <row r="7723" spans="1:3">
      <c r="A7723" s="2">
        <v>43495.405416666668</v>
      </c>
      <c r="B7723">
        <v>194</v>
      </c>
      <c r="C7723" s="3">
        <f t="shared" si="120"/>
        <v>10.777777777777779</v>
      </c>
    </row>
    <row r="7724" spans="1:3">
      <c r="A7724" s="2">
        <v>43495.408888888887</v>
      </c>
      <c r="B7724">
        <v>189</v>
      </c>
      <c r="C7724" s="3">
        <f t="shared" si="120"/>
        <v>10.5</v>
      </c>
    </row>
    <row r="7725" spans="1:3">
      <c r="A7725" s="2">
        <v>43495.412361111114</v>
      </c>
      <c r="B7725">
        <v>183</v>
      </c>
      <c r="C7725" s="3">
        <f t="shared" si="120"/>
        <v>10.166666666666666</v>
      </c>
    </row>
    <row r="7726" spans="1:3">
      <c r="A7726" s="2">
        <v>43495.415833333333</v>
      </c>
      <c r="B7726">
        <v>177</v>
      </c>
      <c r="C7726" s="3">
        <f t="shared" si="120"/>
        <v>9.8333333333333339</v>
      </c>
    </row>
    <row r="7727" spans="1:3">
      <c r="A7727" s="2">
        <v>43495.419305555559</v>
      </c>
      <c r="B7727">
        <v>170</v>
      </c>
      <c r="C7727" s="3">
        <f t="shared" si="120"/>
        <v>9.4444444444444446</v>
      </c>
    </row>
    <row r="7728" spans="1:3">
      <c r="A7728" s="2">
        <v>43495.422777777778</v>
      </c>
      <c r="B7728">
        <v>163</v>
      </c>
      <c r="C7728" s="3">
        <f t="shared" si="120"/>
        <v>9.0555555555555554</v>
      </c>
    </row>
    <row r="7729" spans="1:3">
      <c r="A7729" s="2">
        <v>43495.426249999997</v>
      </c>
      <c r="B7729">
        <v>156</v>
      </c>
      <c r="C7729" s="3">
        <f t="shared" si="120"/>
        <v>8.6666666666666661</v>
      </c>
    </row>
    <row r="7730" spans="1:3">
      <c r="A7730" s="2">
        <v>43495.429722222223</v>
      </c>
      <c r="B7730">
        <v>150</v>
      </c>
      <c r="C7730" s="3">
        <f t="shared" si="120"/>
        <v>8.3333333333333339</v>
      </c>
    </row>
    <row r="7731" spans="1:3">
      <c r="A7731" s="2">
        <v>43495.433194444442</v>
      </c>
      <c r="B7731">
        <v>143</v>
      </c>
      <c r="C7731" s="3">
        <f t="shared" si="120"/>
        <v>7.9444444444444446</v>
      </c>
    </row>
    <row r="7732" spans="1:3">
      <c r="A7732" s="2">
        <v>43495.436666666668</v>
      </c>
      <c r="B7732">
        <v>137</v>
      </c>
      <c r="C7732" s="3">
        <f t="shared" si="120"/>
        <v>7.6111111111111107</v>
      </c>
    </row>
    <row r="7733" spans="1:3">
      <c r="A7733" s="2">
        <v>43495.440138888887</v>
      </c>
      <c r="B7733">
        <v>134</v>
      </c>
      <c r="C7733" s="3">
        <f t="shared" si="120"/>
        <v>7.4444444444444446</v>
      </c>
    </row>
    <row r="7734" spans="1:3">
      <c r="A7734" s="2">
        <v>43495.443611111114</v>
      </c>
      <c r="B7734">
        <v>128</v>
      </c>
      <c r="C7734" s="3">
        <f t="shared" si="120"/>
        <v>7.1111111111111107</v>
      </c>
    </row>
    <row r="7735" spans="1:3">
      <c r="A7735" s="2">
        <v>43495.447083333333</v>
      </c>
      <c r="B7735">
        <v>123</v>
      </c>
      <c r="C7735" s="3">
        <f t="shared" si="120"/>
        <v>6.833333333333333</v>
      </c>
    </row>
    <row r="7736" spans="1:3">
      <c r="A7736" s="2">
        <v>43495.450555555559</v>
      </c>
      <c r="B7736">
        <v>116</v>
      </c>
      <c r="C7736" s="3">
        <f t="shared" si="120"/>
        <v>6.4444444444444446</v>
      </c>
    </row>
    <row r="7737" spans="1:3">
      <c r="A7737" s="2">
        <v>43495.454027777778</v>
      </c>
      <c r="B7737">
        <v>109</v>
      </c>
      <c r="C7737" s="3">
        <f t="shared" si="120"/>
        <v>6.0555555555555554</v>
      </c>
    </row>
    <row r="7738" spans="1:3">
      <c r="A7738" s="2">
        <v>43495.457499999997</v>
      </c>
      <c r="B7738">
        <v>106</v>
      </c>
      <c r="C7738" s="3">
        <f t="shared" si="120"/>
        <v>5.8888888888888893</v>
      </c>
    </row>
    <row r="7739" spans="1:3">
      <c r="A7739" s="2">
        <v>43495.460972222223</v>
      </c>
      <c r="B7739">
        <v>108</v>
      </c>
      <c r="C7739" s="3">
        <f t="shared" si="120"/>
        <v>6</v>
      </c>
    </row>
    <row r="7740" spans="1:3">
      <c r="A7740" s="2">
        <v>43495.464444444442</v>
      </c>
      <c r="B7740">
        <v>101</v>
      </c>
      <c r="C7740" s="3">
        <f t="shared" si="120"/>
        <v>5.6111111111111107</v>
      </c>
    </row>
    <row r="7741" spans="1:3">
      <c r="A7741" s="2">
        <v>43495.467916666668</v>
      </c>
      <c r="B7741">
        <v>95</v>
      </c>
      <c r="C7741" s="3">
        <f t="shared" si="120"/>
        <v>5.2777777777777777</v>
      </c>
    </row>
    <row r="7742" spans="1:3">
      <c r="A7742" s="2">
        <v>43495.471388888887</v>
      </c>
      <c r="B7742">
        <v>93</v>
      </c>
      <c r="C7742" s="3">
        <f t="shared" si="120"/>
        <v>5.166666666666667</v>
      </c>
    </row>
    <row r="7743" spans="1:3">
      <c r="A7743" s="2">
        <v>43495.474861111114</v>
      </c>
      <c r="B7743">
        <v>92</v>
      </c>
      <c r="C7743" s="3">
        <f t="shared" si="120"/>
        <v>5.1111111111111107</v>
      </c>
    </row>
    <row r="7744" spans="1:3">
      <c r="A7744" s="2">
        <v>43495.478333333333</v>
      </c>
      <c r="B7744">
        <v>88</v>
      </c>
      <c r="C7744" s="3">
        <f t="shared" si="120"/>
        <v>4.8888888888888893</v>
      </c>
    </row>
    <row r="7745" spans="1:3">
      <c r="A7745" s="2">
        <v>43495.481805555559</v>
      </c>
      <c r="B7745">
        <v>85</v>
      </c>
      <c r="C7745" s="3">
        <f t="shared" si="120"/>
        <v>4.7222222222222223</v>
      </c>
    </row>
    <row r="7746" spans="1:3">
      <c r="A7746" s="2">
        <v>43495.485277777778</v>
      </c>
      <c r="B7746">
        <v>84</v>
      </c>
      <c r="C7746" s="3">
        <f t="shared" si="120"/>
        <v>4.666666666666667</v>
      </c>
    </row>
    <row r="7747" spans="1:3">
      <c r="A7747" s="2">
        <v>43495.488749999997</v>
      </c>
      <c r="B7747">
        <v>85</v>
      </c>
      <c r="C7747" s="3">
        <f t="shared" ref="C7747:C7810" si="121">(B7747/18)</f>
        <v>4.7222222222222223</v>
      </c>
    </row>
    <row r="7748" spans="1:3">
      <c r="A7748" s="2">
        <v>43495.492222222223</v>
      </c>
      <c r="B7748">
        <v>89</v>
      </c>
      <c r="C7748" s="3">
        <f t="shared" si="121"/>
        <v>4.9444444444444446</v>
      </c>
    </row>
    <row r="7749" spans="1:3">
      <c r="A7749" s="2">
        <v>43495.495694444442</v>
      </c>
      <c r="B7749">
        <v>94</v>
      </c>
      <c r="C7749" s="3">
        <f t="shared" si="121"/>
        <v>5.2222222222222223</v>
      </c>
    </row>
    <row r="7750" spans="1:3">
      <c r="A7750" s="2">
        <v>43495.499166666668</v>
      </c>
      <c r="B7750">
        <v>100</v>
      </c>
      <c r="C7750" s="3">
        <f t="shared" si="121"/>
        <v>5.5555555555555554</v>
      </c>
    </row>
    <row r="7751" spans="1:3">
      <c r="A7751" s="2">
        <v>43495.502638888887</v>
      </c>
      <c r="B7751">
        <v>107</v>
      </c>
      <c r="C7751" s="3">
        <f t="shared" si="121"/>
        <v>5.9444444444444446</v>
      </c>
    </row>
    <row r="7752" spans="1:3">
      <c r="A7752" s="2">
        <v>43495.506111111114</v>
      </c>
      <c r="B7752">
        <v>109</v>
      </c>
      <c r="C7752" s="3">
        <f t="shared" si="121"/>
        <v>6.0555555555555554</v>
      </c>
    </row>
    <row r="7753" spans="1:3">
      <c r="A7753" s="2">
        <v>43495.509583333333</v>
      </c>
      <c r="B7753">
        <v>114</v>
      </c>
      <c r="C7753" s="3">
        <f t="shared" si="121"/>
        <v>6.333333333333333</v>
      </c>
    </row>
    <row r="7754" spans="1:3">
      <c r="A7754" s="2">
        <v>43495.513055555559</v>
      </c>
      <c r="B7754">
        <v>121</v>
      </c>
      <c r="C7754" s="3">
        <f t="shared" si="121"/>
        <v>6.7222222222222223</v>
      </c>
    </row>
    <row r="7755" spans="1:3">
      <c r="A7755" s="2">
        <v>43495.516527777778</v>
      </c>
      <c r="B7755">
        <v>127</v>
      </c>
      <c r="C7755" s="3">
        <f t="shared" si="121"/>
        <v>7.0555555555555554</v>
      </c>
    </row>
    <row r="7756" spans="1:3">
      <c r="A7756" s="2">
        <v>43495.519999999997</v>
      </c>
      <c r="B7756">
        <v>139</v>
      </c>
      <c r="C7756" s="3">
        <f t="shared" si="121"/>
        <v>7.7222222222222223</v>
      </c>
    </row>
    <row r="7757" spans="1:3">
      <c r="A7757" s="2">
        <v>43495.617222222223</v>
      </c>
      <c r="B7757">
        <v>265</v>
      </c>
      <c r="C7757" s="3">
        <f t="shared" si="121"/>
        <v>14.722222222222221</v>
      </c>
    </row>
    <row r="7758" spans="1:3">
      <c r="A7758" s="2">
        <v>43495.620694444442</v>
      </c>
      <c r="B7758">
        <v>257</v>
      </c>
      <c r="C7758" s="3">
        <f t="shared" si="121"/>
        <v>14.277777777777779</v>
      </c>
    </row>
    <row r="7759" spans="1:3">
      <c r="A7759" s="2">
        <v>43495.624166666668</v>
      </c>
      <c r="B7759">
        <v>252</v>
      </c>
      <c r="C7759" s="3">
        <f t="shared" si="121"/>
        <v>14</v>
      </c>
    </row>
    <row r="7760" spans="1:3">
      <c r="A7760" s="2">
        <v>43495.627638888887</v>
      </c>
      <c r="B7760">
        <v>248</v>
      </c>
      <c r="C7760" s="3">
        <f t="shared" si="121"/>
        <v>13.777777777777779</v>
      </c>
    </row>
    <row r="7761" spans="1:3">
      <c r="A7761" s="2">
        <v>43495.631111111114</v>
      </c>
      <c r="B7761">
        <v>245</v>
      </c>
      <c r="C7761" s="3">
        <f t="shared" si="121"/>
        <v>13.611111111111111</v>
      </c>
    </row>
    <row r="7762" spans="1:3">
      <c r="A7762" s="2">
        <v>43495.634583333333</v>
      </c>
      <c r="B7762">
        <v>240</v>
      </c>
      <c r="C7762" s="3">
        <f t="shared" si="121"/>
        <v>13.333333333333334</v>
      </c>
    </row>
    <row r="7763" spans="1:3">
      <c r="A7763" s="2">
        <v>43495.638055555559</v>
      </c>
      <c r="B7763">
        <v>232</v>
      </c>
      <c r="C7763" s="3">
        <f t="shared" si="121"/>
        <v>12.888888888888889</v>
      </c>
    </row>
    <row r="7764" spans="1:3">
      <c r="A7764" s="2">
        <v>43495.641527777778</v>
      </c>
      <c r="B7764">
        <v>228</v>
      </c>
      <c r="C7764" s="3">
        <f t="shared" si="121"/>
        <v>12.666666666666666</v>
      </c>
    </row>
    <row r="7765" spans="1:3">
      <c r="A7765" s="2">
        <v>43495.644999999997</v>
      </c>
      <c r="B7765">
        <v>226</v>
      </c>
      <c r="C7765" s="3">
        <f t="shared" si="121"/>
        <v>12.555555555555555</v>
      </c>
    </row>
    <row r="7766" spans="1:3">
      <c r="A7766" s="2">
        <v>43495.648472222223</v>
      </c>
      <c r="B7766">
        <v>215</v>
      </c>
      <c r="C7766" s="3">
        <f t="shared" si="121"/>
        <v>11.944444444444445</v>
      </c>
    </row>
    <row r="7767" spans="1:3">
      <c r="A7767" s="2">
        <v>43495.651944444442</v>
      </c>
      <c r="B7767">
        <v>202</v>
      </c>
      <c r="C7767" s="3">
        <f t="shared" si="121"/>
        <v>11.222222222222221</v>
      </c>
    </row>
    <row r="7768" spans="1:3">
      <c r="A7768" s="2">
        <v>43495.655416666668</v>
      </c>
      <c r="B7768">
        <v>189</v>
      </c>
      <c r="C7768" s="3">
        <f t="shared" si="121"/>
        <v>10.5</v>
      </c>
    </row>
    <row r="7769" spans="1:3">
      <c r="A7769" s="2">
        <v>43495.658888888887</v>
      </c>
      <c r="B7769">
        <v>178</v>
      </c>
      <c r="C7769" s="3">
        <f t="shared" si="121"/>
        <v>9.8888888888888893</v>
      </c>
    </row>
    <row r="7770" spans="1:3">
      <c r="A7770" s="2">
        <v>43495.662361111114</v>
      </c>
      <c r="B7770">
        <v>171</v>
      </c>
      <c r="C7770" s="3">
        <f t="shared" si="121"/>
        <v>9.5</v>
      </c>
    </row>
    <row r="7771" spans="1:3">
      <c r="A7771" s="2">
        <v>43495.665833333333</v>
      </c>
      <c r="B7771">
        <v>165</v>
      </c>
      <c r="C7771" s="3">
        <f t="shared" si="121"/>
        <v>9.1666666666666661</v>
      </c>
    </row>
    <row r="7772" spans="1:3">
      <c r="A7772" s="2">
        <v>43495.669305555559</v>
      </c>
      <c r="B7772">
        <v>161</v>
      </c>
      <c r="C7772" s="3">
        <f t="shared" si="121"/>
        <v>8.9444444444444446</v>
      </c>
    </row>
    <row r="7773" spans="1:3">
      <c r="A7773" s="2">
        <v>43495.672777777778</v>
      </c>
      <c r="B7773">
        <v>157</v>
      </c>
      <c r="C7773" s="3">
        <f t="shared" si="121"/>
        <v>8.7222222222222214</v>
      </c>
    </row>
    <row r="7774" spans="1:3">
      <c r="A7774" s="2">
        <v>43495.676249999997</v>
      </c>
      <c r="B7774">
        <v>151</v>
      </c>
      <c r="C7774" s="3">
        <f t="shared" si="121"/>
        <v>8.3888888888888893</v>
      </c>
    </row>
    <row r="7775" spans="1:3">
      <c r="A7775" s="2">
        <v>43495.679722222223</v>
      </c>
      <c r="B7775">
        <v>140</v>
      </c>
      <c r="C7775" s="3">
        <f t="shared" si="121"/>
        <v>7.7777777777777777</v>
      </c>
    </row>
    <row r="7776" spans="1:3">
      <c r="A7776" s="2">
        <v>43495.683194444442</v>
      </c>
      <c r="B7776">
        <v>130</v>
      </c>
      <c r="C7776" s="3">
        <f t="shared" si="121"/>
        <v>7.2222222222222223</v>
      </c>
    </row>
    <row r="7777" spans="1:3">
      <c r="A7777" s="2">
        <v>43495.686666666668</v>
      </c>
      <c r="B7777">
        <v>123</v>
      </c>
      <c r="C7777" s="3">
        <f t="shared" si="121"/>
        <v>6.833333333333333</v>
      </c>
    </row>
    <row r="7778" spans="1:3">
      <c r="A7778" s="2">
        <v>43495.690138888887</v>
      </c>
      <c r="B7778">
        <v>117</v>
      </c>
      <c r="C7778" s="3">
        <f t="shared" si="121"/>
        <v>6.5</v>
      </c>
    </row>
    <row r="7779" spans="1:3">
      <c r="A7779" s="2">
        <v>43495.693611111114</v>
      </c>
      <c r="B7779">
        <v>113</v>
      </c>
      <c r="C7779" s="3">
        <f t="shared" si="121"/>
        <v>6.2777777777777777</v>
      </c>
    </row>
    <row r="7780" spans="1:3">
      <c r="A7780" s="2">
        <v>43495.697083333333</v>
      </c>
      <c r="B7780">
        <v>110</v>
      </c>
      <c r="C7780" s="3">
        <f t="shared" si="121"/>
        <v>6.1111111111111107</v>
      </c>
    </row>
    <row r="7781" spans="1:3">
      <c r="A7781" s="2">
        <v>43495.700555555559</v>
      </c>
      <c r="B7781">
        <v>105</v>
      </c>
      <c r="C7781" s="3">
        <f t="shared" si="121"/>
        <v>5.833333333333333</v>
      </c>
    </row>
    <row r="7782" spans="1:3">
      <c r="A7782" s="2">
        <v>43495.704027777778</v>
      </c>
      <c r="B7782">
        <v>104</v>
      </c>
      <c r="C7782" s="3">
        <f t="shared" si="121"/>
        <v>5.7777777777777777</v>
      </c>
    </row>
    <row r="7783" spans="1:3">
      <c r="A7783" s="2">
        <v>43495.707499999997</v>
      </c>
      <c r="B7783">
        <v>104</v>
      </c>
      <c r="C7783" s="3">
        <f t="shared" si="121"/>
        <v>5.7777777777777777</v>
      </c>
    </row>
    <row r="7784" spans="1:3">
      <c r="A7784" s="2">
        <v>43495.710972222223</v>
      </c>
      <c r="B7784">
        <v>103</v>
      </c>
      <c r="C7784" s="3">
        <f t="shared" si="121"/>
        <v>5.7222222222222223</v>
      </c>
    </row>
    <row r="7785" spans="1:3">
      <c r="A7785" s="2">
        <v>43495.714444444442</v>
      </c>
      <c r="B7785">
        <v>101</v>
      </c>
      <c r="C7785" s="3">
        <f t="shared" si="121"/>
        <v>5.6111111111111107</v>
      </c>
    </row>
    <row r="7786" spans="1:3">
      <c r="A7786" s="2">
        <v>43495.717916666668</v>
      </c>
      <c r="B7786">
        <v>102</v>
      </c>
      <c r="C7786" s="3">
        <f t="shared" si="121"/>
        <v>5.666666666666667</v>
      </c>
    </row>
    <row r="7787" spans="1:3">
      <c r="A7787" s="2">
        <v>43495.721388888887</v>
      </c>
      <c r="B7787">
        <v>104</v>
      </c>
      <c r="C7787" s="3">
        <f t="shared" si="121"/>
        <v>5.7777777777777777</v>
      </c>
    </row>
    <row r="7788" spans="1:3">
      <c r="A7788" s="2">
        <v>43495.724861111114</v>
      </c>
      <c r="B7788">
        <v>103</v>
      </c>
      <c r="C7788" s="3">
        <f t="shared" si="121"/>
        <v>5.7222222222222223</v>
      </c>
    </row>
    <row r="7789" spans="1:3">
      <c r="A7789" s="2">
        <v>43495.728333333333</v>
      </c>
      <c r="B7789">
        <v>103</v>
      </c>
      <c r="C7789" s="3">
        <f t="shared" si="121"/>
        <v>5.7222222222222223</v>
      </c>
    </row>
    <row r="7790" spans="1:3">
      <c r="A7790" s="2">
        <v>43495.731805555559</v>
      </c>
      <c r="B7790">
        <v>103</v>
      </c>
      <c r="C7790" s="3">
        <f t="shared" si="121"/>
        <v>5.7222222222222223</v>
      </c>
    </row>
    <row r="7791" spans="1:3">
      <c r="A7791" s="2">
        <v>43495.735277777778</v>
      </c>
      <c r="B7791">
        <v>103</v>
      </c>
      <c r="C7791" s="3">
        <f t="shared" si="121"/>
        <v>5.7222222222222223</v>
      </c>
    </row>
    <row r="7792" spans="1:3">
      <c r="A7792" s="2">
        <v>43495.738749999997</v>
      </c>
      <c r="B7792">
        <v>101</v>
      </c>
      <c r="C7792" s="3">
        <f t="shared" si="121"/>
        <v>5.6111111111111107</v>
      </c>
    </row>
    <row r="7793" spans="1:3">
      <c r="A7793" s="2">
        <v>43495.742222222223</v>
      </c>
      <c r="B7793">
        <v>98</v>
      </c>
      <c r="C7793" s="3">
        <f t="shared" si="121"/>
        <v>5.4444444444444446</v>
      </c>
    </row>
    <row r="7794" spans="1:3">
      <c r="A7794" s="2">
        <v>43495.745694444442</v>
      </c>
      <c r="B7794">
        <v>95</v>
      </c>
      <c r="C7794" s="3">
        <f t="shared" si="121"/>
        <v>5.2777777777777777</v>
      </c>
    </row>
    <row r="7795" spans="1:3">
      <c r="A7795" s="2">
        <v>43495.749166666668</v>
      </c>
      <c r="B7795">
        <v>92</v>
      </c>
      <c r="C7795" s="3">
        <f t="shared" si="121"/>
        <v>5.1111111111111107</v>
      </c>
    </row>
    <row r="7796" spans="1:3">
      <c r="A7796" s="2">
        <v>43495.752638888887</v>
      </c>
      <c r="B7796">
        <v>91</v>
      </c>
      <c r="C7796" s="3">
        <f t="shared" si="121"/>
        <v>5.0555555555555554</v>
      </c>
    </row>
    <row r="7797" spans="1:3">
      <c r="A7797" s="2">
        <v>43495.756111111114</v>
      </c>
      <c r="B7797">
        <v>90</v>
      </c>
      <c r="C7797" s="3">
        <f t="shared" si="121"/>
        <v>5</v>
      </c>
    </row>
    <row r="7798" spans="1:3">
      <c r="A7798" s="2">
        <v>43495.759583333333</v>
      </c>
      <c r="B7798">
        <v>91</v>
      </c>
      <c r="C7798" s="3">
        <f t="shared" si="121"/>
        <v>5.0555555555555554</v>
      </c>
    </row>
    <row r="7799" spans="1:3">
      <c r="A7799" s="2">
        <v>43495.763078703705</v>
      </c>
      <c r="B7799">
        <v>90</v>
      </c>
      <c r="C7799" s="3">
        <f t="shared" si="121"/>
        <v>5</v>
      </c>
    </row>
    <row r="7800" spans="1:3">
      <c r="A7800" s="2">
        <v>43495.766550925924</v>
      </c>
      <c r="B7800">
        <v>91</v>
      </c>
      <c r="C7800" s="3">
        <f t="shared" si="121"/>
        <v>5.0555555555555554</v>
      </c>
    </row>
    <row r="7801" spans="1:3">
      <c r="A7801" s="2">
        <v>43495.77002314815</v>
      </c>
      <c r="B7801">
        <v>101</v>
      </c>
      <c r="C7801" s="3">
        <f t="shared" si="121"/>
        <v>5.6111111111111107</v>
      </c>
    </row>
    <row r="7802" spans="1:3">
      <c r="A7802" s="2">
        <v>43495.773495370369</v>
      </c>
      <c r="B7802">
        <v>113</v>
      </c>
      <c r="C7802" s="3">
        <f t="shared" si="121"/>
        <v>6.2777777777777777</v>
      </c>
    </row>
    <row r="7803" spans="1:3">
      <c r="A7803" s="2">
        <v>43495.776967592596</v>
      </c>
      <c r="B7803">
        <v>127</v>
      </c>
      <c r="C7803" s="3">
        <f t="shared" si="121"/>
        <v>7.0555555555555554</v>
      </c>
    </row>
    <row r="7804" spans="1:3">
      <c r="A7804" s="2">
        <v>43495.780439814815</v>
      </c>
      <c r="B7804">
        <v>139</v>
      </c>
      <c r="C7804" s="3">
        <f t="shared" si="121"/>
        <v>7.7222222222222223</v>
      </c>
    </row>
    <row r="7805" spans="1:3">
      <c r="A7805" s="2">
        <v>43495.783912037034</v>
      </c>
      <c r="B7805">
        <v>147</v>
      </c>
      <c r="C7805" s="3">
        <f t="shared" si="121"/>
        <v>8.1666666666666661</v>
      </c>
    </row>
    <row r="7806" spans="1:3">
      <c r="A7806" s="2">
        <v>43495.78738425926</v>
      </c>
      <c r="B7806">
        <v>154</v>
      </c>
      <c r="C7806" s="3">
        <f t="shared" si="121"/>
        <v>8.5555555555555554</v>
      </c>
    </row>
    <row r="7807" spans="1:3">
      <c r="A7807" s="2">
        <v>43495.790856481479</v>
      </c>
      <c r="B7807">
        <v>157</v>
      </c>
      <c r="C7807" s="3">
        <f t="shared" si="121"/>
        <v>8.7222222222222214</v>
      </c>
    </row>
    <row r="7808" spans="1:3">
      <c r="A7808" s="2">
        <v>43495.794328703705</v>
      </c>
      <c r="B7808">
        <v>154</v>
      </c>
      <c r="C7808" s="3">
        <f t="shared" si="121"/>
        <v>8.5555555555555554</v>
      </c>
    </row>
    <row r="7809" spans="1:3">
      <c r="A7809" s="2">
        <v>43495.797800925924</v>
      </c>
      <c r="B7809">
        <v>150</v>
      </c>
      <c r="C7809" s="3">
        <f t="shared" si="121"/>
        <v>8.3333333333333339</v>
      </c>
    </row>
    <row r="7810" spans="1:3">
      <c r="A7810" s="2">
        <v>43495.80127314815</v>
      </c>
      <c r="B7810">
        <v>146</v>
      </c>
      <c r="C7810" s="3">
        <f t="shared" si="121"/>
        <v>8.1111111111111107</v>
      </c>
    </row>
    <row r="7811" spans="1:3">
      <c r="A7811" s="2">
        <v>43495.804745370369</v>
      </c>
      <c r="B7811">
        <v>146</v>
      </c>
      <c r="C7811" s="3">
        <f t="shared" ref="C7811:C7874" si="122">(B7811/18)</f>
        <v>8.1111111111111107</v>
      </c>
    </row>
    <row r="7812" spans="1:3">
      <c r="A7812" s="2">
        <v>43495.808217592596</v>
      </c>
      <c r="B7812">
        <v>148</v>
      </c>
      <c r="C7812" s="3">
        <f t="shared" si="122"/>
        <v>8.2222222222222214</v>
      </c>
    </row>
    <row r="7813" spans="1:3">
      <c r="A7813" s="2">
        <v>43495.811689814815</v>
      </c>
      <c r="B7813">
        <v>149</v>
      </c>
      <c r="C7813" s="3">
        <f t="shared" si="122"/>
        <v>8.2777777777777786</v>
      </c>
    </row>
    <row r="7814" spans="1:3">
      <c r="A7814" s="2">
        <v>43495.815162037034</v>
      </c>
      <c r="B7814">
        <v>149</v>
      </c>
      <c r="C7814" s="3">
        <f t="shared" si="122"/>
        <v>8.2777777777777786</v>
      </c>
    </row>
    <row r="7815" spans="1:3">
      <c r="A7815" s="2">
        <v>43495.81863425926</v>
      </c>
      <c r="B7815">
        <v>146</v>
      </c>
      <c r="C7815" s="3">
        <f t="shared" si="122"/>
        <v>8.1111111111111107</v>
      </c>
    </row>
    <row r="7816" spans="1:3">
      <c r="A7816" s="2">
        <v>43495.822106481479</v>
      </c>
      <c r="B7816">
        <v>147</v>
      </c>
      <c r="C7816" s="3">
        <f t="shared" si="122"/>
        <v>8.1666666666666661</v>
      </c>
    </row>
    <row r="7817" spans="1:3">
      <c r="A7817" s="2">
        <v>43495.825578703705</v>
      </c>
      <c r="B7817">
        <v>144</v>
      </c>
      <c r="C7817" s="3">
        <f t="shared" si="122"/>
        <v>8</v>
      </c>
    </row>
    <row r="7818" spans="1:3">
      <c r="A7818" s="2">
        <v>43495.829050925924</v>
      </c>
      <c r="B7818">
        <v>141</v>
      </c>
      <c r="C7818" s="3">
        <f t="shared" si="122"/>
        <v>7.833333333333333</v>
      </c>
    </row>
    <row r="7819" spans="1:3">
      <c r="A7819" s="2">
        <v>43495.83252314815</v>
      </c>
      <c r="B7819">
        <v>138</v>
      </c>
      <c r="C7819" s="3">
        <f t="shared" si="122"/>
        <v>7.666666666666667</v>
      </c>
    </row>
    <row r="7820" spans="1:3">
      <c r="A7820" s="2">
        <v>43495.835995370369</v>
      </c>
      <c r="B7820">
        <v>137</v>
      </c>
      <c r="C7820" s="3">
        <f t="shared" si="122"/>
        <v>7.6111111111111107</v>
      </c>
    </row>
    <row r="7821" spans="1:3">
      <c r="A7821" s="2">
        <v>43495.839467592596</v>
      </c>
      <c r="B7821">
        <v>141</v>
      </c>
      <c r="C7821" s="3">
        <f t="shared" si="122"/>
        <v>7.833333333333333</v>
      </c>
    </row>
    <row r="7822" spans="1:3">
      <c r="A7822" s="2">
        <v>43495.842939814815</v>
      </c>
      <c r="B7822">
        <v>148</v>
      </c>
      <c r="C7822" s="3">
        <f t="shared" si="122"/>
        <v>8.2222222222222214</v>
      </c>
    </row>
    <row r="7823" spans="1:3">
      <c r="A7823" s="2">
        <v>43495.846412037034</v>
      </c>
      <c r="B7823">
        <v>157</v>
      </c>
      <c r="C7823" s="3">
        <f t="shared" si="122"/>
        <v>8.7222222222222214</v>
      </c>
    </row>
    <row r="7824" spans="1:3">
      <c r="A7824" s="2">
        <v>43495.84988425926</v>
      </c>
      <c r="B7824">
        <v>166</v>
      </c>
      <c r="C7824" s="3">
        <f t="shared" si="122"/>
        <v>9.2222222222222214</v>
      </c>
    </row>
    <row r="7825" spans="1:3">
      <c r="A7825" s="2">
        <v>43495.853356481479</v>
      </c>
      <c r="B7825">
        <v>174</v>
      </c>
      <c r="C7825" s="3">
        <f t="shared" si="122"/>
        <v>9.6666666666666661</v>
      </c>
    </row>
    <row r="7826" spans="1:3">
      <c r="A7826" s="2">
        <v>43495.856828703705</v>
      </c>
      <c r="B7826">
        <v>182</v>
      </c>
      <c r="C7826" s="3">
        <f t="shared" si="122"/>
        <v>10.111111111111111</v>
      </c>
    </row>
    <row r="7827" spans="1:3">
      <c r="A7827" s="2">
        <v>43495.860300925924</v>
      </c>
      <c r="B7827">
        <v>191</v>
      </c>
      <c r="C7827" s="3">
        <f t="shared" si="122"/>
        <v>10.611111111111111</v>
      </c>
    </row>
    <row r="7828" spans="1:3">
      <c r="A7828" s="2">
        <v>43495.86377314815</v>
      </c>
      <c r="B7828">
        <v>195</v>
      </c>
      <c r="C7828" s="3">
        <f t="shared" si="122"/>
        <v>10.833333333333334</v>
      </c>
    </row>
    <row r="7829" spans="1:3">
      <c r="A7829" s="2">
        <v>43495.867245370369</v>
      </c>
      <c r="B7829">
        <v>198</v>
      </c>
      <c r="C7829" s="3">
        <f t="shared" si="122"/>
        <v>11</v>
      </c>
    </row>
    <row r="7830" spans="1:3">
      <c r="A7830" s="2">
        <v>43495.870717592596</v>
      </c>
      <c r="B7830">
        <v>196</v>
      </c>
      <c r="C7830" s="3">
        <f t="shared" si="122"/>
        <v>10.888888888888889</v>
      </c>
    </row>
    <row r="7831" spans="1:3">
      <c r="A7831" s="2">
        <v>43495.874189814815</v>
      </c>
      <c r="B7831">
        <v>192</v>
      </c>
      <c r="C7831" s="3">
        <f t="shared" si="122"/>
        <v>10.666666666666666</v>
      </c>
    </row>
    <row r="7832" spans="1:3">
      <c r="A7832" s="2">
        <v>43495.877662037034</v>
      </c>
      <c r="B7832">
        <v>189</v>
      </c>
      <c r="C7832" s="3">
        <f t="shared" si="122"/>
        <v>10.5</v>
      </c>
    </row>
    <row r="7833" spans="1:3">
      <c r="A7833" s="2">
        <v>43495.88113425926</v>
      </c>
      <c r="B7833">
        <v>180</v>
      </c>
      <c r="C7833" s="3">
        <f t="shared" si="122"/>
        <v>10</v>
      </c>
    </row>
    <row r="7834" spans="1:3">
      <c r="A7834" s="2">
        <v>43495.884606481479</v>
      </c>
      <c r="B7834">
        <v>172</v>
      </c>
      <c r="C7834" s="3">
        <f t="shared" si="122"/>
        <v>9.5555555555555554</v>
      </c>
    </row>
    <row r="7835" spans="1:3">
      <c r="A7835" s="2">
        <v>43495.888078703705</v>
      </c>
      <c r="B7835">
        <v>167</v>
      </c>
      <c r="C7835" s="3">
        <f t="shared" si="122"/>
        <v>9.2777777777777786</v>
      </c>
    </row>
    <row r="7836" spans="1:3">
      <c r="A7836" s="2">
        <v>43495.891550925924</v>
      </c>
      <c r="B7836">
        <v>167</v>
      </c>
      <c r="C7836" s="3">
        <f t="shared" si="122"/>
        <v>9.2777777777777786</v>
      </c>
    </row>
    <row r="7837" spans="1:3">
      <c r="A7837" s="2">
        <v>43495.89502314815</v>
      </c>
      <c r="B7837">
        <v>168</v>
      </c>
      <c r="C7837" s="3">
        <f t="shared" si="122"/>
        <v>9.3333333333333339</v>
      </c>
    </row>
    <row r="7838" spans="1:3">
      <c r="A7838" s="2">
        <v>43495.898495370369</v>
      </c>
      <c r="B7838">
        <v>171</v>
      </c>
      <c r="C7838" s="3">
        <f t="shared" si="122"/>
        <v>9.5</v>
      </c>
    </row>
    <row r="7839" spans="1:3">
      <c r="A7839" s="2">
        <v>43495.901967592596</v>
      </c>
      <c r="B7839">
        <v>174</v>
      </c>
      <c r="C7839" s="3">
        <f t="shared" si="122"/>
        <v>9.6666666666666661</v>
      </c>
    </row>
    <row r="7840" spans="1:3">
      <c r="A7840" s="2">
        <v>43495.905439814815</v>
      </c>
      <c r="B7840">
        <v>176</v>
      </c>
      <c r="C7840" s="3">
        <f t="shared" si="122"/>
        <v>9.7777777777777786</v>
      </c>
    </row>
    <row r="7841" spans="1:3">
      <c r="A7841" s="2">
        <v>43495.908912037034</v>
      </c>
      <c r="B7841">
        <v>176</v>
      </c>
      <c r="C7841" s="3">
        <f t="shared" si="122"/>
        <v>9.7777777777777786</v>
      </c>
    </row>
    <row r="7842" spans="1:3">
      <c r="A7842" s="2">
        <v>43495.91238425926</v>
      </c>
      <c r="B7842">
        <v>179</v>
      </c>
      <c r="C7842" s="3">
        <f t="shared" si="122"/>
        <v>9.9444444444444446</v>
      </c>
    </row>
    <row r="7843" spans="1:3">
      <c r="A7843" s="2">
        <v>43495.915856481479</v>
      </c>
      <c r="B7843">
        <v>183</v>
      </c>
      <c r="C7843" s="3">
        <f t="shared" si="122"/>
        <v>10.166666666666666</v>
      </c>
    </row>
    <row r="7844" spans="1:3">
      <c r="A7844" s="2">
        <v>43495.919328703705</v>
      </c>
      <c r="B7844">
        <v>191</v>
      </c>
      <c r="C7844" s="3">
        <f t="shared" si="122"/>
        <v>10.611111111111111</v>
      </c>
    </row>
    <row r="7845" spans="1:3">
      <c r="A7845" s="2">
        <v>43495.922800925924</v>
      </c>
      <c r="B7845">
        <v>199</v>
      </c>
      <c r="C7845" s="3">
        <f t="shared" si="122"/>
        <v>11.055555555555555</v>
      </c>
    </row>
    <row r="7846" spans="1:3">
      <c r="A7846" s="2">
        <v>43495.92627314815</v>
      </c>
      <c r="B7846">
        <v>205</v>
      </c>
      <c r="C7846" s="3">
        <f t="shared" si="122"/>
        <v>11.388888888888889</v>
      </c>
    </row>
    <row r="7847" spans="1:3">
      <c r="A7847" s="2">
        <v>43495.929745370369</v>
      </c>
      <c r="B7847">
        <v>213</v>
      </c>
      <c r="C7847" s="3">
        <f t="shared" si="122"/>
        <v>11.833333333333334</v>
      </c>
    </row>
    <row r="7848" spans="1:3">
      <c r="A7848" s="2">
        <v>43495.933217592596</v>
      </c>
      <c r="B7848">
        <v>222</v>
      </c>
      <c r="C7848" s="3">
        <f t="shared" si="122"/>
        <v>12.333333333333334</v>
      </c>
    </row>
    <row r="7849" spans="1:3">
      <c r="A7849" s="2">
        <v>43495.936689814815</v>
      </c>
      <c r="B7849">
        <v>231</v>
      </c>
      <c r="C7849" s="3">
        <f t="shared" si="122"/>
        <v>12.833333333333334</v>
      </c>
    </row>
    <row r="7850" spans="1:3">
      <c r="A7850" s="2">
        <v>43495.940162037034</v>
      </c>
      <c r="B7850">
        <v>238</v>
      </c>
      <c r="C7850" s="3">
        <f t="shared" si="122"/>
        <v>13.222222222222221</v>
      </c>
    </row>
    <row r="7851" spans="1:3">
      <c r="A7851" s="2">
        <v>43495.94363425926</v>
      </c>
      <c r="B7851">
        <v>242</v>
      </c>
      <c r="C7851" s="3">
        <f t="shared" si="122"/>
        <v>13.444444444444445</v>
      </c>
    </row>
    <row r="7852" spans="1:3">
      <c r="A7852" s="2">
        <v>43495.947106481479</v>
      </c>
      <c r="B7852">
        <v>248</v>
      </c>
      <c r="C7852" s="3">
        <f t="shared" si="122"/>
        <v>13.777777777777779</v>
      </c>
    </row>
    <row r="7853" spans="1:3">
      <c r="A7853" s="2">
        <v>43495.950578703705</v>
      </c>
      <c r="B7853">
        <v>254</v>
      </c>
      <c r="C7853" s="3">
        <f t="shared" si="122"/>
        <v>14.111111111111111</v>
      </c>
    </row>
    <row r="7854" spans="1:3">
      <c r="A7854" s="2">
        <v>43495.954050925924</v>
      </c>
      <c r="B7854">
        <v>261</v>
      </c>
      <c r="C7854" s="3">
        <f t="shared" si="122"/>
        <v>14.5</v>
      </c>
    </row>
    <row r="7855" spans="1:3">
      <c r="A7855" s="2">
        <v>43495.95752314815</v>
      </c>
      <c r="B7855">
        <v>272</v>
      </c>
      <c r="C7855" s="3">
        <f t="shared" si="122"/>
        <v>15.111111111111111</v>
      </c>
    </row>
    <row r="7856" spans="1:3">
      <c r="A7856" s="2">
        <v>43495.960995370369</v>
      </c>
      <c r="B7856">
        <v>288</v>
      </c>
      <c r="C7856" s="3">
        <f t="shared" si="122"/>
        <v>16</v>
      </c>
    </row>
    <row r="7857" spans="1:3">
      <c r="A7857" s="2">
        <v>43495.964467592596</v>
      </c>
      <c r="B7857">
        <v>305</v>
      </c>
      <c r="C7857" s="3">
        <f t="shared" si="122"/>
        <v>16.944444444444443</v>
      </c>
    </row>
    <row r="7858" spans="1:3">
      <c r="A7858" s="2">
        <v>43495.967939814815</v>
      </c>
      <c r="B7858">
        <v>317</v>
      </c>
      <c r="C7858" s="3">
        <f t="shared" si="122"/>
        <v>17.611111111111111</v>
      </c>
    </row>
    <row r="7859" spans="1:3">
      <c r="A7859" s="2">
        <v>43495.971412037034</v>
      </c>
      <c r="B7859">
        <v>321</v>
      </c>
      <c r="C7859" s="3">
        <f t="shared" si="122"/>
        <v>17.833333333333332</v>
      </c>
    </row>
    <row r="7860" spans="1:3">
      <c r="A7860" s="2">
        <v>43495.97488425926</v>
      </c>
      <c r="B7860">
        <v>324</v>
      </c>
      <c r="C7860" s="3">
        <f t="shared" si="122"/>
        <v>18</v>
      </c>
    </row>
    <row r="7861" spans="1:3">
      <c r="A7861" s="2">
        <v>43495.978356481479</v>
      </c>
      <c r="B7861">
        <v>325</v>
      </c>
      <c r="C7861" s="3">
        <f t="shared" si="122"/>
        <v>18.055555555555557</v>
      </c>
    </row>
    <row r="7862" spans="1:3">
      <c r="A7862" s="2">
        <v>43495.981828703705</v>
      </c>
      <c r="B7862">
        <v>321</v>
      </c>
      <c r="C7862" s="3">
        <f t="shared" si="122"/>
        <v>17.833333333333332</v>
      </c>
    </row>
    <row r="7863" spans="1:3">
      <c r="A7863" s="2">
        <v>43495.985300925924</v>
      </c>
      <c r="B7863">
        <v>316</v>
      </c>
      <c r="C7863" s="3">
        <f t="shared" si="122"/>
        <v>17.555555555555557</v>
      </c>
    </row>
    <row r="7864" spans="1:3">
      <c r="A7864" s="2">
        <v>43495.98877314815</v>
      </c>
      <c r="B7864">
        <v>312</v>
      </c>
      <c r="C7864" s="3">
        <f t="shared" si="122"/>
        <v>17.333333333333332</v>
      </c>
    </row>
    <row r="7865" spans="1:3">
      <c r="A7865" s="2">
        <v>43495.992245370369</v>
      </c>
      <c r="B7865">
        <v>307</v>
      </c>
      <c r="C7865" s="3">
        <f t="shared" si="122"/>
        <v>17.055555555555557</v>
      </c>
    </row>
    <row r="7866" spans="1:3">
      <c r="A7866" s="2">
        <v>43495.995717592596</v>
      </c>
      <c r="B7866">
        <v>298</v>
      </c>
      <c r="C7866" s="3">
        <f t="shared" si="122"/>
        <v>16.555555555555557</v>
      </c>
    </row>
    <row r="7867" spans="1:3">
      <c r="A7867" s="2">
        <v>43495.999189814815</v>
      </c>
      <c r="B7867">
        <v>286</v>
      </c>
      <c r="C7867" s="3">
        <f t="shared" si="122"/>
        <v>15.888888888888889</v>
      </c>
    </row>
    <row r="7868" spans="1:3">
      <c r="A7868" s="2">
        <v>43496.002662037034</v>
      </c>
      <c r="B7868">
        <v>274</v>
      </c>
      <c r="C7868" s="3">
        <f t="shared" si="122"/>
        <v>15.222222222222221</v>
      </c>
    </row>
    <row r="7869" spans="1:3">
      <c r="A7869" s="2">
        <v>43496.00613425926</v>
      </c>
      <c r="B7869">
        <v>263</v>
      </c>
      <c r="C7869" s="3">
        <f t="shared" si="122"/>
        <v>14.611111111111111</v>
      </c>
    </row>
    <row r="7870" spans="1:3">
      <c r="A7870" s="2">
        <v>43496.009606481479</v>
      </c>
      <c r="B7870">
        <v>253</v>
      </c>
      <c r="C7870" s="3">
        <f t="shared" si="122"/>
        <v>14.055555555555555</v>
      </c>
    </row>
    <row r="7871" spans="1:3">
      <c r="A7871" s="2">
        <v>43496.013090277775</v>
      </c>
      <c r="B7871">
        <v>243</v>
      </c>
      <c r="C7871" s="3">
        <f t="shared" si="122"/>
        <v>13.5</v>
      </c>
    </row>
    <row r="7872" spans="1:3">
      <c r="A7872" s="2">
        <v>43496.016562500001</v>
      </c>
      <c r="B7872">
        <v>233</v>
      </c>
      <c r="C7872" s="3">
        <f t="shared" si="122"/>
        <v>12.944444444444445</v>
      </c>
    </row>
    <row r="7873" spans="1:3">
      <c r="A7873" s="2">
        <v>43496.02003472222</v>
      </c>
      <c r="B7873">
        <v>223</v>
      </c>
      <c r="C7873" s="3">
        <f t="shared" si="122"/>
        <v>12.388888888888889</v>
      </c>
    </row>
    <row r="7874" spans="1:3">
      <c r="A7874" s="2">
        <v>43496.023506944446</v>
      </c>
      <c r="B7874">
        <v>213</v>
      </c>
      <c r="C7874" s="3">
        <f t="shared" si="122"/>
        <v>11.833333333333334</v>
      </c>
    </row>
    <row r="7875" spans="1:3">
      <c r="A7875" s="2">
        <v>43496.026979166665</v>
      </c>
      <c r="B7875">
        <v>202</v>
      </c>
      <c r="C7875" s="3">
        <f t="shared" ref="C7875:C7938" si="123">(B7875/18)</f>
        <v>11.222222222222221</v>
      </c>
    </row>
    <row r="7876" spans="1:3">
      <c r="A7876" s="2">
        <v>43496.030451388891</v>
      </c>
      <c r="B7876">
        <v>192</v>
      </c>
      <c r="C7876" s="3">
        <f t="shared" si="123"/>
        <v>10.666666666666666</v>
      </c>
    </row>
    <row r="7877" spans="1:3">
      <c r="A7877" s="2">
        <v>43496.03392361111</v>
      </c>
      <c r="B7877">
        <v>183</v>
      </c>
      <c r="C7877" s="3">
        <f t="shared" si="123"/>
        <v>10.166666666666666</v>
      </c>
    </row>
    <row r="7878" spans="1:3">
      <c r="A7878" s="2">
        <v>43496.037395833337</v>
      </c>
      <c r="B7878">
        <v>174</v>
      </c>
      <c r="C7878" s="3">
        <f t="shared" si="123"/>
        <v>9.6666666666666661</v>
      </c>
    </row>
    <row r="7879" spans="1:3">
      <c r="A7879" s="2">
        <v>43496.040868055556</v>
      </c>
      <c r="B7879">
        <v>165</v>
      </c>
      <c r="C7879" s="3">
        <f t="shared" si="123"/>
        <v>9.1666666666666661</v>
      </c>
    </row>
    <row r="7880" spans="1:3">
      <c r="A7880" s="2">
        <v>43496.044340277775</v>
      </c>
      <c r="B7880">
        <v>156</v>
      </c>
      <c r="C7880" s="3">
        <f t="shared" si="123"/>
        <v>8.6666666666666661</v>
      </c>
    </row>
    <row r="7881" spans="1:3">
      <c r="A7881" s="2">
        <v>43496.047812500001</v>
      </c>
      <c r="B7881">
        <v>148</v>
      </c>
      <c r="C7881" s="3">
        <f t="shared" si="123"/>
        <v>8.2222222222222214</v>
      </c>
    </row>
    <row r="7882" spans="1:3">
      <c r="A7882" s="2">
        <v>43496.05128472222</v>
      </c>
      <c r="B7882">
        <v>142</v>
      </c>
      <c r="C7882" s="3">
        <f t="shared" si="123"/>
        <v>7.8888888888888893</v>
      </c>
    </row>
    <row r="7883" spans="1:3">
      <c r="A7883" s="2">
        <v>43496.054756944446</v>
      </c>
      <c r="B7883">
        <v>137</v>
      </c>
      <c r="C7883" s="3">
        <f t="shared" si="123"/>
        <v>7.6111111111111107</v>
      </c>
    </row>
    <row r="7884" spans="1:3">
      <c r="A7884" s="2">
        <v>43496.058229166665</v>
      </c>
      <c r="B7884">
        <v>130</v>
      </c>
      <c r="C7884" s="3">
        <f t="shared" si="123"/>
        <v>7.2222222222222223</v>
      </c>
    </row>
    <row r="7885" spans="1:3">
      <c r="A7885" s="2">
        <v>43496.061701388891</v>
      </c>
      <c r="B7885">
        <v>124</v>
      </c>
      <c r="C7885" s="3">
        <f t="shared" si="123"/>
        <v>6.8888888888888893</v>
      </c>
    </row>
    <row r="7886" spans="1:3">
      <c r="A7886" s="2">
        <v>43496.06517361111</v>
      </c>
      <c r="B7886">
        <v>118</v>
      </c>
      <c r="C7886" s="3">
        <f t="shared" si="123"/>
        <v>6.5555555555555554</v>
      </c>
    </row>
    <row r="7887" spans="1:3">
      <c r="A7887" s="2">
        <v>43496.068645833337</v>
      </c>
      <c r="B7887">
        <v>113</v>
      </c>
      <c r="C7887" s="3">
        <f t="shared" si="123"/>
        <v>6.2777777777777777</v>
      </c>
    </row>
    <row r="7888" spans="1:3">
      <c r="A7888" s="2">
        <v>43496.072118055556</v>
      </c>
      <c r="B7888">
        <v>111</v>
      </c>
      <c r="C7888" s="3">
        <f t="shared" si="123"/>
        <v>6.166666666666667</v>
      </c>
    </row>
    <row r="7889" spans="1:3">
      <c r="A7889" s="2">
        <v>43496.075590277775</v>
      </c>
      <c r="B7889">
        <v>110</v>
      </c>
      <c r="C7889" s="3">
        <f t="shared" si="123"/>
        <v>6.1111111111111107</v>
      </c>
    </row>
    <row r="7890" spans="1:3">
      <c r="A7890" s="2">
        <v>43496.079062500001</v>
      </c>
      <c r="B7890">
        <v>111</v>
      </c>
      <c r="C7890" s="3">
        <f t="shared" si="123"/>
        <v>6.166666666666667</v>
      </c>
    </row>
    <row r="7891" spans="1:3">
      <c r="A7891" s="2">
        <v>43496.08253472222</v>
      </c>
      <c r="B7891">
        <v>111</v>
      </c>
      <c r="C7891" s="3">
        <f t="shared" si="123"/>
        <v>6.166666666666667</v>
      </c>
    </row>
    <row r="7892" spans="1:3">
      <c r="A7892" s="2">
        <v>43496.086006944446</v>
      </c>
      <c r="B7892">
        <v>112</v>
      </c>
      <c r="C7892" s="3">
        <f t="shared" si="123"/>
        <v>6.2222222222222223</v>
      </c>
    </row>
    <row r="7893" spans="1:3">
      <c r="A7893" s="2">
        <v>43496.089479166665</v>
      </c>
      <c r="B7893">
        <v>114</v>
      </c>
      <c r="C7893" s="3">
        <f t="shared" si="123"/>
        <v>6.333333333333333</v>
      </c>
    </row>
    <row r="7894" spans="1:3">
      <c r="A7894" s="2">
        <v>43496.092951388891</v>
      </c>
      <c r="B7894">
        <v>115</v>
      </c>
      <c r="C7894" s="3">
        <f t="shared" si="123"/>
        <v>6.3888888888888893</v>
      </c>
    </row>
    <row r="7895" spans="1:3">
      <c r="A7895" s="2">
        <v>43496.09642361111</v>
      </c>
      <c r="B7895">
        <v>114</v>
      </c>
      <c r="C7895" s="3">
        <f t="shared" si="123"/>
        <v>6.333333333333333</v>
      </c>
    </row>
    <row r="7896" spans="1:3">
      <c r="A7896" s="2">
        <v>43496.099895833337</v>
      </c>
      <c r="B7896">
        <v>112</v>
      </c>
      <c r="C7896" s="3">
        <f t="shared" si="123"/>
        <v>6.2222222222222223</v>
      </c>
    </row>
    <row r="7897" spans="1:3">
      <c r="A7897" s="2">
        <v>43496.103368055556</v>
      </c>
      <c r="B7897">
        <v>113</v>
      </c>
      <c r="C7897" s="3">
        <f t="shared" si="123"/>
        <v>6.2777777777777777</v>
      </c>
    </row>
    <row r="7898" spans="1:3">
      <c r="A7898" s="2">
        <v>43496.106840277775</v>
      </c>
      <c r="B7898">
        <v>116</v>
      </c>
      <c r="C7898" s="3">
        <f t="shared" si="123"/>
        <v>6.4444444444444446</v>
      </c>
    </row>
    <row r="7899" spans="1:3">
      <c r="A7899" s="2">
        <v>43496.110312500001</v>
      </c>
      <c r="B7899">
        <v>118</v>
      </c>
      <c r="C7899" s="3">
        <f t="shared" si="123"/>
        <v>6.5555555555555554</v>
      </c>
    </row>
    <row r="7900" spans="1:3">
      <c r="A7900" s="2">
        <v>43496.11378472222</v>
      </c>
      <c r="B7900">
        <v>118</v>
      </c>
      <c r="C7900" s="3">
        <f t="shared" si="123"/>
        <v>6.5555555555555554</v>
      </c>
    </row>
    <row r="7901" spans="1:3">
      <c r="A7901" s="2">
        <v>43496.117256944446</v>
      </c>
      <c r="B7901">
        <v>116</v>
      </c>
      <c r="C7901" s="3">
        <f t="shared" si="123"/>
        <v>6.4444444444444446</v>
      </c>
    </row>
    <row r="7902" spans="1:3">
      <c r="A7902" s="2">
        <v>43496.120729166665</v>
      </c>
      <c r="B7902">
        <v>116</v>
      </c>
      <c r="C7902" s="3">
        <f t="shared" si="123"/>
        <v>6.4444444444444446</v>
      </c>
    </row>
    <row r="7903" spans="1:3">
      <c r="A7903" s="2">
        <v>43496.124201388891</v>
      </c>
      <c r="B7903">
        <v>120</v>
      </c>
      <c r="C7903" s="3">
        <f t="shared" si="123"/>
        <v>6.666666666666667</v>
      </c>
    </row>
    <row r="7904" spans="1:3">
      <c r="A7904" s="2">
        <v>43496.12767361111</v>
      </c>
      <c r="B7904">
        <v>124</v>
      </c>
      <c r="C7904" s="3">
        <f t="shared" si="123"/>
        <v>6.8888888888888893</v>
      </c>
    </row>
    <row r="7905" spans="1:3">
      <c r="A7905" s="2">
        <v>43496.131145833337</v>
      </c>
      <c r="B7905">
        <v>124</v>
      </c>
      <c r="C7905" s="3">
        <f t="shared" si="123"/>
        <v>6.8888888888888893</v>
      </c>
    </row>
    <row r="7906" spans="1:3">
      <c r="A7906" s="2">
        <v>43496.134618055556</v>
      </c>
      <c r="B7906">
        <v>125</v>
      </c>
      <c r="C7906" s="3">
        <f t="shared" si="123"/>
        <v>6.9444444444444446</v>
      </c>
    </row>
    <row r="7907" spans="1:3">
      <c r="A7907" s="2">
        <v>43496.138090277775</v>
      </c>
      <c r="B7907">
        <v>130</v>
      </c>
      <c r="C7907" s="3">
        <f t="shared" si="123"/>
        <v>7.2222222222222223</v>
      </c>
    </row>
    <row r="7908" spans="1:3">
      <c r="A7908" s="2">
        <v>43496.141562500001</v>
      </c>
      <c r="B7908">
        <v>135</v>
      </c>
      <c r="C7908" s="3">
        <f t="shared" si="123"/>
        <v>7.5</v>
      </c>
    </row>
    <row r="7909" spans="1:3">
      <c r="A7909" s="2">
        <v>43496.14503472222</v>
      </c>
      <c r="B7909">
        <v>138</v>
      </c>
      <c r="C7909" s="3">
        <f t="shared" si="123"/>
        <v>7.666666666666667</v>
      </c>
    </row>
    <row r="7910" spans="1:3">
      <c r="A7910" s="2">
        <v>43496.148506944446</v>
      </c>
      <c r="B7910">
        <v>141</v>
      </c>
      <c r="C7910" s="3">
        <f t="shared" si="123"/>
        <v>7.833333333333333</v>
      </c>
    </row>
    <row r="7911" spans="1:3">
      <c r="A7911" s="2">
        <v>43496.151979166665</v>
      </c>
      <c r="B7911">
        <v>146</v>
      </c>
      <c r="C7911" s="3">
        <f t="shared" si="123"/>
        <v>8.1111111111111107</v>
      </c>
    </row>
    <row r="7912" spans="1:3">
      <c r="A7912" s="2">
        <v>43496.155451388891</v>
      </c>
      <c r="B7912">
        <v>150</v>
      </c>
      <c r="C7912" s="3">
        <f t="shared" si="123"/>
        <v>8.3333333333333339</v>
      </c>
    </row>
    <row r="7913" spans="1:3">
      <c r="A7913" s="2">
        <v>43496.15892361111</v>
      </c>
      <c r="B7913">
        <v>154</v>
      </c>
      <c r="C7913" s="3">
        <f t="shared" si="123"/>
        <v>8.5555555555555554</v>
      </c>
    </row>
    <row r="7914" spans="1:3">
      <c r="A7914" s="2">
        <v>43496.162395833337</v>
      </c>
      <c r="B7914">
        <v>158</v>
      </c>
      <c r="C7914" s="3">
        <f t="shared" si="123"/>
        <v>8.7777777777777786</v>
      </c>
    </row>
    <row r="7915" spans="1:3">
      <c r="A7915" s="2">
        <v>43496.165868055556</v>
      </c>
      <c r="B7915">
        <v>163</v>
      </c>
      <c r="C7915" s="3">
        <f t="shared" si="123"/>
        <v>9.0555555555555554</v>
      </c>
    </row>
    <row r="7916" spans="1:3">
      <c r="A7916" s="2">
        <v>43496.169340277775</v>
      </c>
      <c r="B7916">
        <v>169</v>
      </c>
      <c r="C7916" s="3">
        <f t="shared" si="123"/>
        <v>9.3888888888888893</v>
      </c>
    </row>
    <row r="7917" spans="1:3">
      <c r="A7917" s="2">
        <v>43496.172812500001</v>
      </c>
      <c r="B7917">
        <v>174</v>
      </c>
      <c r="C7917" s="3">
        <f t="shared" si="123"/>
        <v>9.6666666666666661</v>
      </c>
    </row>
    <row r="7918" spans="1:3">
      <c r="A7918" s="2">
        <v>43496.17628472222</v>
      </c>
      <c r="B7918">
        <v>179</v>
      </c>
      <c r="C7918" s="3">
        <f t="shared" si="123"/>
        <v>9.9444444444444446</v>
      </c>
    </row>
    <row r="7919" spans="1:3">
      <c r="A7919" s="2">
        <v>43496.179756944446</v>
      </c>
      <c r="B7919">
        <v>183</v>
      </c>
      <c r="C7919" s="3">
        <f t="shared" si="123"/>
        <v>10.166666666666666</v>
      </c>
    </row>
    <row r="7920" spans="1:3">
      <c r="A7920" s="2">
        <v>43496.183229166665</v>
      </c>
      <c r="B7920">
        <v>187</v>
      </c>
      <c r="C7920" s="3">
        <f t="shared" si="123"/>
        <v>10.388888888888889</v>
      </c>
    </row>
    <row r="7921" spans="1:3">
      <c r="A7921" s="2">
        <v>43496.186701388891</v>
      </c>
      <c r="B7921">
        <v>193</v>
      </c>
      <c r="C7921" s="3">
        <f t="shared" si="123"/>
        <v>10.722222222222221</v>
      </c>
    </row>
    <row r="7922" spans="1:3">
      <c r="A7922" s="2">
        <v>43496.19017361111</v>
      </c>
      <c r="B7922">
        <v>197</v>
      </c>
      <c r="C7922" s="3">
        <f t="shared" si="123"/>
        <v>10.944444444444445</v>
      </c>
    </row>
    <row r="7923" spans="1:3">
      <c r="A7923" s="2">
        <v>43496.193645833337</v>
      </c>
      <c r="B7923">
        <v>200</v>
      </c>
      <c r="C7923" s="3">
        <f t="shared" si="123"/>
        <v>11.111111111111111</v>
      </c>
    </row>
    <row r="7924" spans="1:3">
      <c r="A7924" s="2">
        <v>43496.197118055556</v>
      </c>
      <c r="B7924">
        <v>200</v>
      </c>
      <c r="C7924" s="3">
        <f t="shared" si="123"/>
        <v>11.111111111111111</v>
      </c>
    </row>
    <row r="7925" spans="1:3">
      <c r="A7925" s="2">
        <v>43496.200590277775</v>
      </c>
      <c r="B7925">
        <v>200</v>
      </c>
      <c r="C7925" s="3">
        <f t="shared" si="123"/>
        <v>11.111111111111111</v>
      </c>
    </row>
    <row r="7926" spans="1:3">
      <c r="A7926" s="2">
        <v>43496.204062500001</v>
      </c>
      <c r="B7926">
        <v>200</v>
      </c>
      <c r="C7926" s="3">
        <f t="shared" si="123"/>
        <v>11.111111111111111</v>
      </c>
    </row>
    <row r="7927" spans="1:3">
      <c r="A7927" s="2">
        <v>43496.20753472222</v>
      </c>
      <c r="B7927">
        <v>200</v>
      </c>
      <c r="C7927" s="3">
        <f t="shared" si="123"/>
        <v>11.111111111111111</v>
      </c>
    </row>
    <row r="7928" spans="1:3">
      <c r="A7928" s="2">
        <v>43496.211006944446</v>
      </c>
      <c r="B7928">
        <v>201</v>
      </c>
      <c r="C7928" s="3">
        <f t="shared" si="123"/>
        <v>11.166666666666666</v>
      </c>
    </row>
    <row r="7929" spans="1:3">
      <c r="A7929" s="2">
        <v>43496.214479166665</v>
      </c>
      <c r="B7929">
        <v>201</v>
      </c>
      <c r="C7929" s="3">
        <f t="shared" si="123"/>
        <v>11.166666666666666</v>
      </c>
    </row>
    <row r="7930" spans="1:3">
      <c r="A7930" s="2">
        <v>43496.217951388891</v>
      </c>
      <c r="B7930">
        <v>202</v>
      </c>
      <c r="C7930" s="3">
        <f t="shared" si="123"/>
        <v>11.222222222222221</v>
      </c>
    </row>
    <row r="7931" spans="1:3">
      <c r="A7931" s="2">
        <v>43496.22142361111</v>
      </c>
      <c r="B7931">
        <v>202</v>
      </c>
      <c r="C7931" s="3">
        <f t="shared" si="123"/>
        <v>11.222222222222221</v>
      </c>
    </row>
    <row r="7932" spans="1:3">
      <c r="A7932" s="2">
        <v>43496.224895833337</v>
      </c>
      <c r="B7932">
        <v>203</v>
      </c>
      <c r="C7932" s="3">
        <f t="shared" si="123"/>
        <v>11.277777777777779</v>
      </c>
    </row>
    <row r="7933" spans="1:3">
      <c r="A7933" s="2">
        <v>43496.228368055556</v>
      </c>
      <c r="B7933">
        <v>204</v>
      </c>
      <c r="C7933" s="3">
        <f t="shared" si="123"/>
        <v>11.333333333333334</v>
      </c>
    </row>
    <row r="7934" spans="1:3">
      <c r="A7934" s="2">
        <v>43496.231840277775</v>
      </c>
      <c r="B7934">
        <v>203</v>
      </c>
      <c r="C7934" s="3">
        <f t="shared" si="123"/>
        <v>11.277777777777779</v>
      </c>
    </row>
    <row r="7935" spans="1:3">
      <c r="A7935" s="2">
        <v>43496.235312500001</v>
      </c>
      <c r="B7935">
        <v>201</v>
      </c>
      <c r="C7935" s="3">
        <f t="shared" si="123"/>
        <v>11.166666666666666</v>
      </c>
    </row>
    <row r="7936" spans="1:3">
      <c r="A7936" s="2">
        <v>43496.23878472222</v>
      </c>
      <c r="B7936">
        <v>199</v>
      </c>
      <c r="C7936" s="3">
        <f t="shared" si="123"/>
        <v>11.055555555555555</v>
      </c>
    </row>
    <row r="7937" spans="1:3">
      <c r="A7937" s="2">
        <v>43496.242256944446</v>
      </c>
      <c r="B7937">
        <v>194</v>
      </c>
      <c r="C7937" s="3">
        <f t="shared" si="123"/>
        <v>10.777777777777779</v>
      </c>
    </row>
    <row r="7938" spans="1:3">
      <c r="A7938" s="2">
        <v>43496.245729166665</v>
      </c>
      <c r="B7938">
        <v>189</v>
      </c>
      <c r="C7938" s="3">
        <f t="shared" si="123"/>
        <v>10.5</v>
      </c>
    </row>
    <row r="7939" spans="1:3">
      <c r="A7939" s="2">
        <v>43496.249201388891</v>
      </c>
      <c r="B7939">
        <v>185</v>
      </c>
      <c r="C7939" s="3">
        <f t="shared" ref="C7939:C8002" si="124">(B7939/18)</f>
        <v>10.277777777777779</v>
      </c>
    </row>
    <row r="7940" spans="1:3">
      <c r="A7940" s="2">
        <v>43496.25267361111</v>
      </c>
      <c r="B7940">
        <v>181</v>
      </c>
      <c r="C7940" s="3">
        <f t="shared" si="124"/>
        <v>10.055555555555555</v>
      </c>
    </row>
    <row r="7941" spans="1:3">
      <c r="A7941" s="2">
        <v>43496.256145833337</v>
      </c>
      <c r="B7941">
        <v>178</v>
      </c>
      <c r="C7941" s="3">
        <f t="shared" si="124"/>
        <v>9.8888888888888893</v>
      </c>
    </row>
    <row r="7942" spans="1:3">
      <c r="A7942" s="2">
        <v>43496.259618055556</v>
      </c>
      <c r="B7942">
        <v>173</v>
      </c>
      <c r="C7942" s="3">
        <f t="shared" si="124"/>
        <v>9.6111111111111107</v>
      </c>
    </row>
    <row r="7943" spans="1:3">
      <c r="A7943" s="2">
        <v>43496.263101851851</v>
      </c>
      <c r="B7943">
        <v>168</v>
      </c>
      <c r="C7943" s="3">
        <f t="shared" si="124"/>
        <v>9.3333333333333339</v>
      </c>
    </row>
    <row r="7944" spans="1:3">
      <c r="A7944" s="2">
        <v>43496.266574074078</v>
      </c>
      <c r="B7944">
        <v>164</v>
      </c>
      <c r="C7944" s="3">
        <f t="shared" si="124"/>
        <v>9.1111111111111107</v>
      </c>
    </row>
    <row r="7945" spans="1:3">
      <c r="A7945" s="2">
        <v>43496.270046296297</v>
      </c>
      <c r="B7945">
        <v>161</v>
      </c>
      <c r="C7945" s="3">
        <f t="shared" si="124"/>
        <v>8.9444444444444446</v>
      </c>
    </row>
    <row r="7946" spans="1:3">
      <c r="A7946" s="2">
        <v>43496.273518518516</v>
      </c>
      <c r="B7946">
        <v>158</v>
      </c>
      <c r="C7946" s="3">
        <f t="shared" si="124"/>
        <v>8.7777777777777786</v>
      </c>
    </row>
    <row r="7947" spans="1:3">
      <c r="A7947" s="2">
        <v>43496.276990740742</v>
      </c>
      <c r="B7947">
        <v>154</v>
      </c>
      <c r="C7947" s="3">
        <f t="shared" si="124"/>
        <v>8.5555555555555554</v>
      </c>
    </row>
    <row r="7948" spans="1:3">
      <c r="A7948" s="2">
        <v>43496.280462962961</v>
      </c>
      <c r="B7948">
        <v>151</v>
      </c>
      <c r="C7948" s="3">
        <f t="shared" si="124"/>
        <v>8.3888888888888893</v>
      </c>
    </row>
    <row r="7949" spans="1:3">
      <c r="A7949" s="2">
        <v>43496.283935185187</v>
      </c>
      <c r="B7949">
        <v>148</v>
      </c>
      <c r="C7949" s="3">
        <f t="shared" si="124"/>
        <v>8.2222222222222214</v>
      </c>
    </row>
    <row r="7950" spans="1:3">
      <c r="A7950" s="2">
        <v>43496.287407407406</v>
      </c>
      <c r="B7950">
        <v>144</v>
      </c>
      <c r="C7950" s="3">
        <f t="shared" si="124"/>
        <v>8</v>
      </c>
    </row>
    <row r="7951" spans="1:3">
      <c r="A7951" s="2">
        <v>43496.290879629632</v>
      </c>
      <c r="B7951">
        <v>141</v>
      </c>
      <c r="C7951" s="3">
        <f t="shared" si="124"/>
        <v>7.833333333333333</v>
      </c>
    </row>
    <row r="7952" spans="1:3">
      <c r="A7952" s="2">
        <v>43496.294351851851</v>
      </c>
      <c r="B7952">
        <v>138</v>
      </c>
      <c r="C7952" s="3">
        <f t="shared" si="124"/>
        <v>7.666666666666667</v>
      </c>
    </row>
    <row r="7953" spans="1:3">
      <c r="A7953" s="2">
        <v>43496.297824074078</v>
      </c>
      <c r="B7953">
        <v>134</v>
      </c>
      <c r="C7953" s="3">
        <f t="shared" si="124"/>
        <v>7.4444444444444446</v>
      </c>
    </row>
    <row r="7954" spans="1:3">
      <c r="A7954" s="2">
        <v>43496.301296296297</v>
      </c>
      <c r="B7954">
        <v>131</v>
      </c>
      <c r="C7954" s="3">
        <f t="shared" si="124"/>
        <v>7.2777777777777777</v>
      </c>
    </row>
    <row r="7955" spans="1:3">
      <c r="A7955" s="2">
        <v>43496.304768518516</v>
      </c>
      <c r="B7955">
        <v>129</v>
      </c>
      <c r="C7955" s="3">
        <f t="shared" si="124"/>
        <v>7.166666666666667</v>
      </c>
    </row>
    <row r="7956" spans="1:3">
      <c r="A7956" s="2">
        <v>43496.308240740742</v>
      </c>
      <c r="B7956">
        <v>127</v>
      </c>
      <c r="C7956" s="3">
        <f t="shared" si="124"/>
        <v>7.0555555555555554</v>
      </c>
    </row>
    <row r="7957" spans="1:3">
      <c r="A7957" s="2">
        <v>43496.311712962961</v>
      </c>
      <c r="B7957">
        <v>125</v>
      </c>
      <c r="C7957" s="3">
        <f t="shared" si="124"/>
        <v>6.9444444444444446</v>
      </c>
    </row>
    <row r="7958" spans="1:3">
      <c r="A7958" s="2">
        <v>43496.315185185187</v>
      </c>
      <c r="B7958">
        <v>125</v>
      </c>
      <c r="C7958" s="3">
        <f t="shared" si="124"/>
        <v>6.9444444444444446</v>
      </c>
    </row>
    <row r="7959" spans="1:3">
      <c r="A7959" s="2">
        <v>43496.318657407406</v>
      </c>
      <c r="B7959">
        <v>125</v>
      </c>
      <c r="C7959" s="3">
        <f t="shared" si="124"/>
        <v>6.9444444444444446</v>
      </c>
    </row>
    <row r="7960" spans="1:3">
      <c r="A7960" s="2">
        <v>43496.322129629632</v>
      </c>
      <c r="B7960">
        <v>125</v>
      </c>
      <c r="C7960" s="3">
        <f t="shared" si="124"/>
        <v>6.9444444444444446</v>
      </c>
    </row>
    <row r="7961" spans="1:3">
      <c r="A7961" s="2">
        <v>43496.325601851851</v>
      </c>
      <c r="B7961">
        <v>126</v>
      </c>
      <c r="C7961" s="3">
        <f t="shared" si="124"/>
        <v>7</v>
      </c>
    </row>
    <row r="7962" spans="1:3">
      <c r="A7962" s="2">
        <v>43496.329074074078</v>
      </c>
      <c r="B7962">
        <v>128</v>
      </c>
      <c r="C7962" s="3">
        <f t="shared" si="124"/>
        <v>7.1111111111111107</v>
      </c>
    </row>
    <row r="7963" spans="1:3">
      <c r="A7963" s="2">
        <v>43496.332546296297</v>
      </c>
      <c r="B7963">
        <v>131</v>
      </c>
      <c r="C7963" s="3">
        <f t="shared" si="124"/>
        <v>7.2777777777777777</v>
      </c>
    </row>
    <row r="7964" spans="1:3">
      <c r="A7964" s="2">
        <v>43496.336018518516</v>
      </c>
      <c r="B7964">
        <v>138</v>
      </c>
      <c r="C7964" s="3">
        <f t="shared" si="124"/>
        <v>7.666666666666667</v>
      </c>
    </row>
    <row r="7965" spans="1:3">
      <c r="A7965" s="2">
        <v>43496.339490740742</v>
      </c>
      <c r="B7965">
        <v>147</v>
      </c>
      <c r="C7965" s="3">
        <f t="shared" si="124"/>
        <v>8.1666666666666661</v>
      </c>
    </row>
    <row r="7966" spans="1:3">
      <c r="A7966" s="2">
        <v>43496.342962962961</v>
      </c>
      <c r="B7966">
        <v>155</v>
      </c>
      <c r="C7966" s="3">
        <f t="shared" si="124"/>
        <v>8.6111111111111107</v>
      </c>
    </row>
    <row r="7967" spans="1:3">
      <c r="A7967" s="2">
        <v>43496.346435185187</v>
      </c>
      <c r="B7967">
        <v>165</v>
      </c>
      <c r="C7967" s="3">
        <f t="shared" si="124"/>
        <v>9.1666666666666661</v>
      </c>
    </row>
    <row r="7968" spans="1:3">
      <c r="A7968" s="2">
        <v>43496.349907407406</v>
      </c>
      <c r="B7968">
        <v>174</v>
      </c>
      <c r="C7968" s="3">
        <f t="shared" si="124"/>
        <v>9.6666666666666661</v>
      </c>
    </row>
    <row r="7969" spans="1:3">
      <c r="A7969" s="2">
        <v>43496.353379629632</v>
      </c>
      <c r="B7969">
        <v>187</v>
      </c>
      <c r="C7969" s="3">
        <f t="shared" si="124"/>
        <v>10.388888888888889</v>
      </c>
    </row>
    <row r="7970" spans="1:3">
      <c r="A7970" s="2">
        <v>43496.356851851851</v>
      </c>
      <c r="B7970">
        <v>199</v>
      </c>
      <c r="C7970" s="3">
        <f t="shared" si="124"/>
        <v>11.055555555555555</v>
      </c>
    </row>
    <row r="7971" spans="1:3">
      <c r="A7971" s="2">
        <v>43496.360324074078</v>
      </c>
      <c r="B7971">
        <v>211</v>
      </c>
      <c r="C7971" s="3">
        <f t="shared" si="124"/>
        <v>11.722222222222221</v>
      </c>
    </row>
    <row r="7972" spans="1:3">
      <c r="A7972" s="2">
        <v>43496.363796296297</v>
      </c>
      <c r="B7972">
        <v>219</v>
      </c>
      <c r="C7972" s="3">
        <f t="shared" si="124"/>
        <v>12.166666666666666</v>
      </c>
    </row>
    <row r="7973" spans="1:3">
      <c r="A7973" s="2">
        <v>43496.367268518516</v>
      </c>
      <c r="B7973">
        <v>219</v>
      </c>
      <c r="C7973" s="3">
        <f t="shared" si="124"/>
        <v>12.166666666666666</v>
      </c>
    </row>
    <row r="7974" spans="1:3">
      <c r="A7974" s="2">
        <v>43496.370740740742</v>
      </c>
      <c r="B7974">
        <v>220</v>
      </c>
      <c r="C7974" s="3">
        <f t="shared" si="124"/>
        <v>12.222222222222221</v>
      </c>
    </row>
    <row r="7975" spans="1:3">
      <c r="A7975" s="2">
        <v>43496.374212962961</v>
      </c>
      <c r="B7975">
        <v>219</v>
      </c>
      <c r="C7975" s="3">
        <f t="shared" si="124"/>
        <v>12.166666666666666</v>
      </c>
    </row>
    <row r="7976" spans="1:3">
      <c r="A7976" s="2">
        <v>43496.377685185187</v>
      </c>
      <c r="B7976">
        <v>213</v>
      </c>
      <c r="C7976" s="3">
        <f t="shared" si="124"/>
        <v>11.833333333333334</v>
      </c>
    </row>
    <row r="7977" spans="1:3">
      <c r="A7977" s="2">
        <v>43496.381157407406</v>
      </c>
      <c r="B7977">
        <v>204</v>
      </c>
      <c r="C7977" s="3">
        <f t="shared" si="124"/>
        <v>11.333333333333334</v>
      </c>
    </row>
    <row r="7978" spans="1:3">
      <c r="A7978" s="2">
        <v>43496.384629629632</v>
      </c>
      <c r="B7978">
        <v>198</v>
      </c>
      <c r="C7978" s="3">
        <f t="shared" si="124"/>
        <v>11</v>
      </c>
    </row>
    <row r="7979" spans="1:3">
      <c r="A7979" s="2">
        <v>43496.388101851851</v>
      </c>
      <c r="B7979">
        <v>193</v>
      </c>
      <c r="C7979" s="3">
        <f t="shared" si="124"/>
        <v>10.722222222222221</v>
      </c>
    </row>
    <row r="7980" spans="1:3">
      <c r="A7980" s="2">
        <v>43496.391574074078</v>
      </c>
      <c r="B7980">
        <v>183</v>
      </c>
      <c r="C7980" s="3">
        <f t="shared" si="124"/>
        <v>10.166666666666666</v>
      </c>
    </row>
    <row r="7981" spans="1:3">
      <c r="A7981" s="2">
        <v>43496.395046296297</v>
      </c>
      <c r="B7981">
        <v>169</v>
      </c>
      <c r="C7981" s="3">
        <f t="shared" si="124"/>
        <v>9.3888888888888893</v>
      </c>
    </row>
    <row r="7982" spans="1:3">
      <c r="A7982" s="2">
        <v>43496.398518518516</v>
      </c>
      <c r="B7982">
        <v>158</v>
      </c>
      <c r="C7982" s="3">
        <f t="shared" si="124"/>
        <v>8.7777777777777786</v>
      </c>
    </row>
    <row r="7983" spans="1:3">
      <c r="A7983" s="2">
        <v>43496.401990740742</v>
      </c>
      <c r="B7983">
        <v>140</v>
      </c>
      <c r="C7983" s="3">
        <f t="shared" si="124"/>
        <v>7.7777777777777777</v>
      </c>
    </row>
    <row r="7984" spans="1:3">
      <c r="A7984" s="2">
        <v>43496.405462962961</v>
      </c>
      <c r="B7984">
        <v>132</v>
      </c>
      <c r="C7984" s="3">
        <f t="shared" si="124"/>
        <v>7.333333333333333</v>
      </c>
    </row>
    <row r="7985" spans="1:3">
      <c r="A7985" s="2">
        <v>43496.408935185187</v>
      </c>
      <c r="B7985">
        <v>122</v>
      </c>
      <c r="C7985" s="3">
        <f t="shared" si="124"/>
        <v>6.7777777777777777</v>
      </c>
    </row>
    <row r="7986" spans="1:3">
      <c r="A7986" s="2">
        <v>43496.412407407406</v>
      </c>
      <c r="B7986">
        <v>112</v>
      </c>
      <c r="C7986" s="3">
        <f t="shared" si="124"/>
        <v>6.2222222222222223</v>
      </c>
    </row>
    <row r="7987" spans="1:3">
      <c r="A7987" s="2">
        <v>43496.415879629632</v>
      </c>
      <c r="B7987">
        <v>105</v>
      </c>
      <c r="C7987" s="3">
        <f t="shared" si="124"/>
        <v>5.833333333333333</v>
      </c>
    </row>
    <row r="7988" spans="1:3">
      <c r="A7988" s="2">
        <v>43496.419351851851</v>
      </c>
      <c r="B7988">
        <v>98</v>
      </c>
      <c r="C7988" s="3">
        <f t="shared" si="124"/>
        <v>5.4444444444444446</v>
      </c>
    </row>
    <row r="7989" spans="1:3">
      <c r="A7989" s="2">
        <v>43496.422824074078</v>
      </c>
      <c r="B7989">
        <v>88</v>
      </c>
      <c r="C7989" s="3">
        <f t="shared" si="124"/>
        <v>4.8888888888888893</v>
      </c>
    </row>
    <row r="7990" spans="1:3">
      <c r="A7990" s="2">
        <v>43496.426296296297</v>
      </c>
      <c r="B7990">
        <v>78</v>
      </c>
      <c r="C7990" s="3">
        <f t="shared" si="124"/>
        <v>4.333333333333333</v>
      </c>
    </row>
    <row r="7991" spans="1:3">
      <c r="A7991" s="2">
        <v>43496.429768518516</v>
      </c>
      <c r="B7991">
        <v>74</v>
      </c>
      <c r="C7991" s="3">
        <f t="shared" si="124"/>
        <v>4.1111111111111107</v>
      </c>
    </row>
    <row r="7992" spans="1:3">
      <c r="A7992" s="2">
        <v>43496.433240740742</v>
      </c>
      <c r="B7992">
        <v>70</v>
      </c>
      <c r="C7992" s="3">
        <f t="shared" si="124"/>
        <v>3.8888888888888888</v>
      </c>
    </row>
    <row r="7993" spans="1:3">
      <c r="A7993" s="2">
        <v>43496.436712962961</v>
      </c>
      <c r="B7993">
        <v>65</v>
      </c>
      <c r="C7993" s="3">
        <f t="shared" si="124"/>
        <v>3.6111111111111112</v>
      </c>
    </row>
    <row r="7994" spans="1:3">
      <c r="A7994" s="2">
        <v>43496.440185185187</v>
      </c>
      <c r="B7994">
        <v>60</v>
      </c>
      <c r="C7994" s="3">
        <f t="shared" si="124"/>
        <v>3.3333333333333335</v>
      </c>
    </row>
    <row r="7995" spans="1:3">
      <c r="A7995" s="2">
        <v>43496.443657407406</v>
      </c>
      <c r="B7995">
        <v>49</v>
      </c>
      <c r="C7995" s="3">
        <f t="shared" si="124"/>
        <v>2.7222222222222223</v>
      </c>
    </row>
    <row r="7996" spans="1:3">
      <c r="A7996" s="2">
        <v>43496.447129629632</v>
      </c>
      <c r="B7996">
        <v>48</v>
      </c>
      <c r="C7996" s="3">
        <f t="shared" si="124"/>
        <v>2.6666666666666665</v>
      </c>
    </row>
    <row r="7997" spans="1:3">
      <c r="A7997" s="2">
        <v>43496.450601851851</v>
      </c>
      <c r="B7997">
        <v>48</v>
      </c>
      <c r="C7997" s="3">
        <f t="shared" si="124"/>
        <v>2.6666666666666665</v>
      </c>
    </row>
    <row r="7998" spans="1:3">
      <c r="A7998" s="2">
        <v>43496.454074074078</v>
      </c>
      <c r="B7998">
        <v>49</v>
      </c>
      <c r="C7998" s="3">
        <f t="shared" si="124"/>
        <v>2.7222222222222223</v>
      </c>
    </row>
    <row r="7999" spans="1:3">
      <c r="A7999" s="2">
        <v>43496.457546296297</v>
      </c>
      <c r="B7999">
        <v>50</v>
      </c>
      <c r="C7999" s="3">
        <f t="shared" si="124"/>
        <v>2.7777777777777777</v>
      </c>
    </row>
    <row r="8000" spans="1:3">
      <c r="A8000" s="2">
        <v>43496.461018518516</v>
      </c>
      <c r="B8000">
        <v>48</v>
      </c>
      <c r="C8000" s="3">
        <f t="shared" si="124"/>
        <v>2.6666666666666665</v>
      </c>
    </row>
    <row r="8001" spans="1:3">
      <c r="A8001" s="2">
        <v>43496.464490740742</v>
      </c>
      <c r="B8001">
        <v>47</v>
      </c>
      <c r="C8001" s="3">
        <f t="shared" si="124"/>
        <v>2.6111111111111112</v>
      </c>
    </row>
    <row r="8002" spans="1:3">
      <c r="A8002" s="2">
        <v>43496.467962962961</v>
      </c>
      <c r="B8002">
        <v>47</v>
      </c>
      <c r="C8002" s="3">
        <f t="shared" si="124"/>
        <v>2.6111111111111112</v>
      </c>
    </row>
    <row r="8003" spans="1:3">
      <c r="A8003" s="2">
        <v>43496.471435185187</v>
      </c>
      <c r="B8003">
        <v>46</v>
      </c>
      <c r="C8003" s="3">
        <f t="shared" ref="C8003:C8066" si="125">(B8003/18)</f>
        <v>2.5555555555555554</v>
      </c>
    </row>
    <row r="8004" spans="1:3">
      <c r="A8004" s="2">
        <v>43496.474907407406</v>
      </c>
      <c r="B8004">
        <v>47</v>
      </c>
      <c r="C8004" s="3">
        <f t="shared" si="125"/>
        <v>2.6111111111111112</v>
      </c>
    </row>
    <row r="8005" spans="1:3">
      <c r="A8005" s="2">
        <v>43496.478379629632</v>
      </c>
      <c r="B8005">
        <v>54</v>
      </c>
      <c r="C8005" s="3">
        <f t="shared" si="125"/>
        <v>3</v>
      </c>
    </row>
    <row r="8006" spans="1:3">
      <c r="A8006" s="2">
        <v>43496.481851851851</v>
      </c>
      <c r="B8006">
        <v>70</v>
      </c>
      <c r="C8006" s="3">
        <f t="shared" si="125"/>
        <v>3.8888888888888888</v>
      </c>
    </row>
    <row r="8007" spans="1:3">
      <c r="A8007" s="2">
        <v>43496.485324074078</v>
      </c>
      <c r="B8007">
        <v>74</v>
      </c>
      <c r="C8007" s="3">
        <f t="shared" si="125"/>
        <v>4.1111111111111107</v>
      </c>
    </row>
    <row r="8008" spans="1:3">
      <c r="A8008" s="2">
        <v>43496.488796296297</v>
      </c>
      <c r="B8008">
        <v>88</v>
      </c>
      <c r="C8008" s="3">
        <f t="shared" si="125"/>
        <v>4.8888888888888893</v>
      </c>
    </row>
    <row r="8009" spans="1:3">
      <c r="A8009" s="2">
        <v>43496.492268518516</v>
      </c>
      <c r="B8009">
        <v>96</v>
      </c>
      <c r="C8009" s="3">
        <f t="shared" si="125"/>
        <v>5.333333333333333</v>
      </c>
    </row>
    <row r="8010" spans="1:3">
      <c r="A8010" s="2">
        <v>43496.495740740742</v>
      </c>
      <c r="B8010">
        <v>99</v>
      </c>
      <c r="C8010" s="3">
        <f t="shared" si="125"/>
        <v>5.5</v>
      </c>
    </row>
    <row r="8011" spans="1:3">
      <c r="A8011" s="2">
        <v>43496.499212962961</v>
      </c>
      <c r="B8011">
        <v>98</v>
      </c>
      <c r="C8011" s="3">
        <f t="shared" si="125"/>
        <v>5.4444444444444446</v>
      </c>
    </row>
    <row r="8012" spans="1:3">
      <c r="A8012" s="2">
        <v>43496.502685185187</v>
      </c>
      <c r="B8012">
        <v>95</v>
      </c>
      <c r="C8012" s="3">
        <f t="shared" si="125"/>
        <v>5.2777777777777777</v>
      </c>
    </row>
    <row r="8013" spans="1:3">
      <c r="A8013" s="2">
        <v>43496.506157407406</v>
      </c>
      <c r="B8013">
        <v>91</v>
      </c>
      <c r="C8013" s="3">
        <f t="shared" si="125"/>
        <v>5.0555555555555554</v>
      </c>
    </row>
    <row r="8014" spans="1:3">
      <c r="A8014" s="2">
        <v>43496.509629629632</v>
      </c>
      <c r="B8014">
        <v>90</v>
      </c>
      <c r="C8014" s="3">
        <f t="shared" si="125"/>
        <v>5</v>
      </c>
    </row>
    <row r="8015" spans="1:3">
      <c r="A8015" s="2">
        <v>43496.513113425928</v>
      </c>
      <c r="B8015">
        <v>88</v>
      </c>
      <c r="C8015" s="3">
        <f t="shared" si="125"/>
        <v>4.8888888888888893</v>
      </c>
    </row>
    <row r="8016" spans="1:3">
      <c r="A8016" s="2">
        <v>43496.516585648147</v>
      </c>
      <c r="B8016">
        <v>88</v>
      </c>
      <c r="C8016" s="3">
        <f t="shared" si="125"/>
        <v>4.8888888888888893</v>
      </c>
    </row>
    <row r="8017" spans="1:3">
      <c r="A8017" s="2">
        <v>43496.520057870373</v>
      </c>
      <c r="B8017">
        <v>89</v>
      </c>
      <c r="C8017" s="3">
        <f t="shared" si="125"/>
        <v>4.9444444444444446</v>
      </c>
    </row>
    <row r="8018" spans="1:3">
      <c r="A8018" s="2">
        <v>43496.523530092592</v>
      </c>
      <c r="B8018">
        <v>95</v>
      </c>
      <c r="C8018" s="3">
        <f t="shared" si="125"/>
        <v>5.2777777777777777</v>
      </c>
    </row>
    <row r="8019" spans="1:3">
      <c r="A8019" s="2">
        <v>43496.527002314811</v>
      </c>
      <c r="B8019">
        <v>104</v>
      </c>
      <c r="C8019" s="3">
        <f t="shared" si="125"/>
        <v>5.7777777777777777</v>
      </c>
    </row>
    <row r="8020" spans="1:3">
      <c r="A8020" s="2">
        <v>43496.530474537038</v>
      </c>
      <c r="B8020">
        <v>118</v>
      </c>
      <c r="C8020" s="3">
        <f t="shared" si="125"/>
        <v>6.5555555555555554</v>
      </c>
    </row>
    <row r="8021" spans="1:3">
      <c r="A8021" s="2">
        <v>43496.533946759257</v>
      </c>
      <c r="B8021">
        <v>134</v>
      </c>
      <c r="C8021" s="3">
        <f t="shared" si="125"/>
        <v>7.4444444444444446</v>
      </c>
    </row>
    <row r="8022" spans="1:3">
      <c r="A8022" s="2">
        <v>43496.537418981483</v>
      </c>
      <c r="B8022">
        <v>148</v>
      </c>
      <c r="C8022" s="3">
        <f t="shared" si="125"/>
        <v>8.2222222222222214</v>
      </c>
    </row>
    <row r="8023" spans="1:3">
      <c r="A8023" s="2">
        <v>43496.540891203702</v>
      </c>
      <c r="B8023">
        <v>161</v>
      </c>
      <c r="C8023" s="3">
        <f t="shared" si="125"/>
        <v>8.9444444444444446</v>
      </c>
    </row>
    <row r="8024" spans="1:3">
      <c r="A8024" s="2">
        <v>43496.544363425928</v>
      </c>
      <c r="B8024">
        <v>173</v>
      </c>
      <c r="C8024" s="3">
        <f t="shared" si="125"/>
        <v>9.6111111111111107</v>
      </c>
    </row>
    <row r="8025" spans="1:3">
      <c r="A8025" s="2">
        <v>43496.547835648147</v>
      </c>
      <c r="B8025">
        <v>185</v>
      </c>
      <c r="C8025" s="3">
        <f t="shared" si="125"/>
        <v>10.277777777777779</v>
      </c>
    </row>
    <row r="8026" spans="1:3">
      <c r="A8026" s="2">
        <v>43496.551307870373</v>
      </c>
      <c r="B8026">
        <v>196</v>
      </c>
      <c r="C8026" s="3">
        <f t="shared" si="125"/>
        <v>10.888888888888889</v>
      </c>
    </row>
    <row r="8027" spans="1:3">
      <c r="A8027" s="2">
        <v>43496.554780092592</v>
      </c>
      <c r="B8027">
        <v>204</v>
      </c>
      <c r="C8027" s="3">
        <f t="shared" si="125"/>
        <v>11.333333333333334</v>
      </c>
    </row>
    <row r="8028" spans="1:3">
      <c r="A8028" s="2">
        <v>43496.558252314811</v>
      </c>
      <c r="B8028">
        <v>217</v>
      </c>
      <c r="C8028" s="3">
        <f t="shared" si="125"/>
        <v>12.055555555555555</v>
      </c>
    </row>
    <row r="8029" spans="1:3">
      <c r="A8029" s="2">
        <v>43496.561724537038</v>
      </c>
      <c r="B8029">
        <v>220</v>
      </c>
      <c r="C8029" s="3">
        <f t="shared" si="125"/>
        <v>12.222222222222221</v>
      </c>
    </row>
    <row r="8030" spans="1:3">
      <c r="A8030" s="2">
        <v>43496.565196759257</v>
      </c>
      <c r="B8030">
        <v>219</v>
      </c>
      <c r="C8030" s="3">
        <f t="shared" si="125"/>
        <v>12.166666666666666</v>
      </c>
    </row>
    <row r="8031" spans="1:3">
      <c r="A8031" s="2">
        <v>43496.568668981483</v>
      </c>
      <c r="B8031">
        <v>217</v>
      </c>
      <c r="C8031" s="3">
        <f t="shared" si="125"/>
        <v>12.055555555555555</v>
      </c>
    </row>
    <row r="8032" spans="1:3">
      <c r="A8032" s="2">
        <v>43496.572141203702</v>
      </c>
      <c r="B8032">
        <v>213</v>
      </c>
      <c r="C8032" s="3">
        <f t="shared" si="125"/>
        <v>11.833333333333334</v>
      </c>
    </row>
    <row r="8033" spans="1:3">
      <c r="A8033" s="2">
        <v>43496.575613425928</v>
      </c>
      <c r="B8033">
        <v>215</v>
      </c>
      <c r="C8033" s="3">
        <f t="shared" si="125"/>
        <v>11.944444444444445</v>
      </c>
    </row>
    <row r="8034" spans="1:3">
      <c r="A8034" s="2">
        <v>43496.579085648147</v>
      </c>
      <c r="B8034">
        <v>213</v>
      </c>
      <c r="C8034" s="3">
        <f t="shared" si="125"/>
        <v>11.833333333333334</v>
      </c>
    </row>
    <row r="8035" spans="1:3">
      <c r="A8035" s="2">
        <v>43496.582557870373</v>
      </c>
      <c r="B8035">
        <v>209</v>
      </c>
      <c r="C8035" s="3">
        <f t="shared" si="125"/>
        <v>11.611111111111111</v>
      </c>
    </row>
    <row r="8036" spans="1:3">
      <c r="A8036" s="2">
        <v>43496.586030092592</v>
      </c>
      <c r="B8036">
        <v>201</v>
      </c>
      <c r="C8036" s="3">
        <f t="shared" si="125"/>
        <v>11.166666666666666</v>
      </c>
    </row>
    <row r="8037" spans="1:3">
      <c r="A8037" s="2">
        <v>43496.589502314811</v>
      </c>
      <c r="B8037">
        <v>196</v>
      </c>
      <c r="C8037" s="3">
        <f t="shared" si="125"/>
        <v>10.888888888888889</v>
      </c>
    </row>
    <row r="8038" spans="1:3">
      <c r="A8038" s="2">
        <v>43496.592974537038</v>
      </c>
      <c r="B8038">
        <v>194</v>
      </c>
      <c r="C8038" s="3">
        <f t="shared" si="125"/>
        <v>10.777777777777779</v>
      </c>
    </row>
    <row r="8039" spans="1:3">
      <c r="A8039" s="2">
        <v>43496.596446759257</v>
      </c>
      <c r="B8039">
        <v>194</v>
      </c>
      <c r="C8039" s="3">
        <f t="shared" si="125"/>
        <v>10.777777777777779</v>
      </c>
    </row>
    <row r="8040" spans="1:3">
      <c r="A8040" s="2">
        <v>43496.599918981483</v>
      </c>
      <c r="B8040">
        <v>194</v>
      </c>
      <c r="C8040" s="3">
        <f t="shared" si="125"/>
        <v>10.777777777777779</v>
      </c>
    </row>
    <row r="8041" spans="1:3">
      <c r="A8041" s="2">
        <v>43496.603391203702</v>
      </c>
      <c r="B8041">
        <v>193</v>
      </c>
      <c r="C8041" s="3">
        <f t="shared" si="125"/>
        <v>10.722222222222221</v>
      </c>
    </row>
    <row r="8042" spans="1:3">
      <c r="A8042" s="2">
        <v>43496.606863425928</v>
      </c>
      <c r="B8042">
        <v>191</v>
      </c>
      <c r="C8042" s="3">
        <f t="shared" si="125"/>
        <v>10.611111111111111</v>
      </c>
    </row>
    <row r="8043" spans="1:3">
      <c r="A8043" s="2">
        <v>43496.610335648147</v>
      </c>
      <c r="B8043">
        <v>188</v>
      </c>
      <c r="C8043" s="3">
        <f t="shared" si="125"/>
        <v>10.444444444444445</v>
      </c>
    </row>
    <row r="8044" spans="1:3">
      <c r="A8044" s="2">
        <v>43496.613807870373</v>
      </c>
      <c r="B8044">
        <v>186</v>
      </c>
      <c r="C8044" s="3">
        <f t="shared" si="125"/>
        <v>10.333333333333334</v>
      </c>
    </row>
    <row r="8045" spans="1:3">
      <c r="A8045" s="2">
        <v>43496.617280092592</v>
      </c>
      <c r="B8045">
        <v>184</v>
      </c>
      <c r="C8045" s="3">
        <f t="shared" si="125"/>
        <v>10.222222222222221</v>
      </c>
    </row>
    <row r="8046" spans="1:3">
      <c r="A8046" s="2">
        <v>43496.620752314811</v>
      </c>
      <c r="B8046">
        <v>183</v>
      </c>
      <c r="C8046" s="3">
        <f t="shared" si="125"/>
        <v>10.166666666666666</v>
      </c>
    </row>
    <row r="8047" spans="1:3">
      <c r="A8047" s="2">
        <v>43496.624224537038</v>
      </c>
      <c r="B8047">
        <v>180</v>
      </c>
      <c r="C8047" s="3">
        <f t="shared" si="125"/>
        <v>10</v>
      </c>
    </row>
    <row r="8048" spans="1:3">
      <c r="A8048" s="2">
        <v>43496.627696759257</v>
      </c>
      <c r="B8048">
        <v>179</v>
      </c>
      <c r="C8048" s="3">
        <f t="shared" si="125"/>
        <v>9.9444444444444446</v>
      </c>
    </row>
    <row r="8049" spans="1:3">
      <c r="A8049" s="2">
        <v>43496.631168981483</v>
      </c>
      <c r="B8049">
        <v>182</v>
      </c>
      <c r="C8049" s="3">
        <f t="shared" si="125"/>
        <v>10.111111111111111</v>
      </c>
    </row>
    <row r="8050" spans="1:3">
      <c r="A8050" s="2">
        <v>43496.634641203702</v>
      </c>
      <c r="B8050">
        <v>190</v>
      </c>
      <c r="C8050" s="3">
        <f t="shared" si="125"/>
        <v>10.555555555555555</v>
      </c>
    </row>
    <row r="8051" spans="1:3">
      <c r="A8051" s="2">
        <v>43496.638113425928</v>
      </c>
      <c r="B8051">
        <v>197</v>
      </c>
      <c r="C8051" s="3">
        <f t="shared" si="125"/>
        <v>10.944444444444445</v>
      </c>
    </row>
    <row r="8052" spans="1:3">
      <c r="A8052" s="2">
        <v>43496.641585648147</v>
      </c>
      <c r="B8052">
        <v>201</v>
      </c>
      <c r="C8052" s="3">
        <f t="shared" si="125"/>
        <v>11.166666666666666</v>
      </c>
    </row>
    <row r="8053" spans="1:3">
      <c r="A8053" s="2">
        <v>43496.645057870373</v>
      </c>
      <c r="B8053">
        <v>205</v>
      </c>
      <c r="C8053" s="3">
        <f t="shared" si="125"/>
        <v>11.388888888888889</v>
      </c>
    </row>
    <row r="8054" spans="1:3">
      <c r="A8054" s="2">
        <v>43496.648530092592</v>
      </c>
      <c r="B8054">
        <v>209</v>
      </c>
      <c r="C8054" s="3">
        <f t="shared" si="125"/>
        <v>11.611111111111111</v>
      </c>
    </row>
    <row r="8055" spans="1:3">
      <c r="A8055" s="2">
        <v>43496.652002314811</v>
      </c>
      <c r="B8055">
        <v>212</v>
      </c>
      <c r="C8055" s="3">
        <f t="shared" si="125"/>
        <v>11.777777777777779</v>
      </c>
    </row>
    <row r="8056" spans="1:3">
      <c r="A8056" s="2">
        <v>43496.655474537038</v>
      </c>
      <c r="B8056">
        <v>215</v>
      </c>
      <c r="C8056" s="3">
        <f t="shared" si="125"/>
        <v>11.944444444444445</v>
      </c>
    </row>
    <row r="8057" spans="1:3">
      <c r="A8057" s="2">
        <v>43496.658946759257</v>
      </c>
      <c r="B8057">
        <v>214</v>
      </c>
      <c r="C8057" s="3">
        <f t="shared" si="125"/>
        <v>11.888888888888889</v>
      </c>
    </row>
    <row r="8058" spans="1:3">
      <c r="A8058" s="2">
        <v>43496.662418981483</v>
      </c>
      <c r="B8058">
        <v>216</v>
      </c>
      <c r="C8058" s="3">
        <f t="shared" si="125"/>
        <v>12</v>
      </c>
    </row>
    <row r="8059" spans="1:3">
      <c r="A8059" s="2">
        <v>43496.665891203702</v>
      </c>
      <c r="B8059">
        <v>215</v>
      </c>
      <c r="C8059" s="3">
        <f t="shared" si="125"/>
        <v>11.944444444444445</v>
      </c>
    </row>
    <row r="8060" spans="1:3">
      <c r="A8060" s="2">
        <v>43496.669363425928</v>
      </c>
      <c r="B8060">
        <v>213</v>
      </c>
      <c r="C8060" s="3">
        <f t="shared" si="125"/>
        <v>11.833333333333334</v>
      </c>
    </row>
    <row r="8061" spans="1:3">
      <c r="A8061" s="2">
        <v>43496.672835648147</v>
      </c>
      <c r="B8061">
        <v>210</v>
      </c>
      <c r="C8061" s="3">
        <f t="shared" si="125"/>
        <v>11.666666666666666</v>
      </c>
    </row>
    <row r="8062" spans="1:3">
      <c r="A8062" s="2">
        <v>43496.676307870373</v>
      </c>
      <c r="B8062">
        <v>204</v>
      </c>
      <c r="C8062" s="3">
        <f t="shared" si="125"/>
        <v>11.333333333333334</v>
      </c>
    </row>
    <row r="8063" spans="1:3">
      <c r="A8063" s="2">
        <v>43496.679780092592</v>
      </c>
      <c r="B8063">
        <v>198</v>
      </c>
      <c r="C8063" s="3">
        <f t="shared" si="125"/>
        <v>11</v>
      </c>
    </row>
    <row r="8064" spans="1:3">
      <c r="A8064" s="2">
        <v>43496.683252314811</v>
      </c>
      <c r="B8064">
        <v>197</v>
      </c>
      <c r="C8064" s="3">
        <f t="shared" si="125"/>
        <v>10.944444444444445</v>
      </c>
    </row>
    <row r="8065" spans="1:3">
      <c r="A8065" s="2">
        <v>43496.686724537038</v>
      </c>
      <c r="B8065">
        <v>194</v>
      </c>
      <c r="C8065" s="3">
        <f t="shared" si="125"/>
        <v>10.777777777777779</v>
      </c>
    </row>
    <row r="8066" spans="1:3">
      <c r="A8066" s="2">
        <v>43496.690196759257</v>
      </c>
      <c r="B8066">
        <v>188</v>
      </c>
      <c r="C8066" s="3">
        <f t="shared" si="125"/>
        <v>10.444444444444445</v>
      </c>
    </row>
    <row r="8067" spans="1:3">
      <c r="A8067" s="2">
        <v>43496.693668981483</v>
      </c>
      <c r="B8067">
        <v>182</v>
      </c>
      <c r="C8067" s="3">
        <f t="shared" ref="C8067:C8130" si="126">(B8067/18)</f>
        <v>10.111111111111111</v>
      </c>
    </row>
    <row r="8068" spans="1:3">
      <c r="A8068" s="2">
        <v>43496.697141203702</v>
      </c>
      <c r="B8068">
        <v>178</v>
      </c>
      <c r="C8068" s="3">
        <f t="shared" si="126"/>
        <v>9.8888888888888893</v>
      </c>
    </row>
    <row r="8069" spans="1:3">
      <c r="A8069" s="2">
        <v>43496.700613425928</v>
      </c>
      <c r="B8069">
        <v>179</v>
      </c>
      <c r="C8069" s="3">
        <f t="shared" si="126"/>
        <v>9.9444444444444446</v>
      </c>
    </row>
    <row r="8070" spans="1:3">
      <c r="A8070" s="2">
        <v>43496.704085648147</v>
      </c>
      <c r="B8070">
        <v>180</v>
      </c>
      <c r="C8070" s="3">
        <f t="shared" si="126"/>
        <v>10</v>
      </c>
    </row>
    <row r="8071" spans="1:3">
      <c r="A8071" s="2">
        <v>43496.707557870373</v>
      </c>
      <c r="B8071">
        <v>181</v>
      </c>
      <c r="C8071" s="3">
        <f t="shared" si="126"/>
        <v>10.055555555555555</v>
      </c>
    </row>
    <row r="8072" spans="1:3">
      <c r="A8072" s="2">
        <v>43496.711030092592</v>
      </c>
      <c r="B8072">
        <v>180</v>
      </c>
      <c r="C8072" s="3">
        <f t="shared" si="126"/>
        <v>10</v>
      </c>
    </row>
    <row r="8073" spans="1:3">
      <c r="A8073" s="2">
        <v>43496.714502314811</v>
      </c>
      <c r="B8073">
        <v>178</v>
      </c>
      <c r="C8073" s="3">
        <f t="shared" si="126"/>
        <v>9.8888888888888893</v>
      </c>
    </row>
    <row r="8074" spans="1:3">
      <c r="A8074" s="2">
        <v>43496.717974537038</v>
      </c>
      <c r="B8074">
        <v>176</v>
      </c>
      <c r="C8074" s="3">
        <f t="shared" si="126"/>
        <v>9.7777777777777786</v>
      </c>
    </row>
    <row r="8075" spans="1:3">
      <c r="A8075" s="2">
        <v>43496.721446759257</v>
      </c>
      <c r="B8075">
        <v>174</v>
      </c>
      <c r="C8075" s="3">
        <f t="shared" si="126"/>
        <v>9.6666666666666661</v>
      </c>
    </row>
    <row r="8076" spans="1:3">
      <c r="A8076" s="2">
        <v>43496.724918981483</v>
      </c>
      <c r="B8076">
        <v>170</v>
      </c>
      <c r="C8076" s="3">
        <f t="shared" si="126"/>
        <v>9.4444444444444446</v>
      </c>
    </row>
    <row r="8077" spans="1:3">
      <c r="A8077" s="2">
        <v>43496.728391203702</v>
      </c>
      <c r="B8077">
        <v>166</v>
      </c>
      <c r="C8077" s="3">
        <f t="shared" si="126"/>
        <v>9.2222222222222214</v>
      </c>
    </row>
    <row r="8078" spans="1:3">
      <c r="A8078" s="2">
        <v>43496.731863425928</v>
      </c>
      <c r="B8078">
        <v>157</v>
      </c>
      <c r="C8078" s="3">
        <f t="shared" si="126"/>
        <v>8.7222222222222214</v>
      </c>
    </row>
    <row r="8079" spans="1:3">
      <c r="A8079" s="2">
        <v>43496.735335648147</v>
      </c>
      <c r="B8079">
        <v>154</v>
      </c>
      <c r="C8079" s="3">
        <f t="shared" si="126"/>
        <v>8.5555555555555554</v>
      </c>
    </row>
    <row r="8080" spans="1:3">
      <c r="A8080" s="2">
        <v>43496.738807870373</v>
      </c>
      <c r="B8080">
        <v>153</v>
      </c>
      <c r="C8080" s="3">
        <f t="shared" si="126"/>
        <v>8.5</v>
      </c>
    </row>
    <row r="8081" spans="1:3">
      <c r="A8081" s="2">
        <v>43496.742280092592</v>
      </c>
      <c r="B8081">
        <v>149</v>
      </c>
      <c r="C8081" s="3">
        <f t="shared" si="126"/>
        <v>8.2777777777777786</v>
      </c>
    </row>
    <row r="8082" spans="1:3">
      <c r="A8082" s="2">
        <v>43496.745752314811</v>
      </c>
      <c r="B8082">
        <v>145</v>
      </c>
      <c r="C8082" s="3">
        <f t="shared" si="126"/>
        <v>8.0555555555555554</v>
      </c>
    </row>
    <row r="8083" spans="1:3">
      <c r="A8083" s="2">
        <v>43496.749224537038</v>
      </c>
      <c r="B8083">
        <v>142</v>
      </c>
      <c r="C8083" s="3">
        <f t="shared" si="126"/>
        <v>7.8888888888888893</v>
      </c>
    </row>
    <row r="8084" spans="1:3">
      <c r="A8084" s="2">
        <v>43496.752696759257</v>
      </c>
      <c r="B8084">
        <v>137</v>
      </c>
      <c r="C8084" s="3">
        <f t="shared" si="126"/>
        <v>7.6111111111111107</v>
      </c>
    </row>
    <row r="8085" spans="1:3">
      <c r="A8085" s="2">
        <v>43496.756168981483</v>
      </c>
      <c r="B8085">
        <v>134</v>
      </c>
      <c r="C8085" s="3">
        <f t="shared" si="126"/>
        <v>7.4444444444444446</v>
      </c>
    </row>
    <row r="8086" spans="1:3">
      <c r="A8086" s="2">
        <v>43496.759641203702</v>
      </c>
      <c r="B8086">
        <v>134</v>
      </c>
      <c r="C8086" s="3">
        <f t="shared" si="126"/>
        <v>7.4444444444444446</v>
      </c>
    </row>
    <row r="8087" spans="1:3">
      <c r="A8087" s="2">
        <v>43496.763124999998</v>
      </c>
      <c r="B8087">
        <v>137</v>
      </c>
      <c r="C8087" s="3">
        <f t="shared" si="126"/>
        <v>7.6111111111111107</v>
      </c>
    </row>
    <row r="8088" spans="1:3">
      <c r="A8088" s="2">
        <v>43496.766597222224</v>
      </c>
      <c r="B8088">
        <v>138</v>
      </c>
      <c r="C8088" s="3">
        <f t="shared" si="126"/>
        <v>7.666666666666667</v>
      </c>
    </row>
    <row r="8089" spans="1:3">
      <c r="A8089" s="2">
        <v>43496.770069444443</v>
      </c>
      <c r="B8089">
        <v>151</v>
      </c>
      <c r="C8089" s="3">
        <f t="shared" si="126"/>
        <v>8.3888888888888893</v>
      </c>
    </row>
    <row r="8090" spans="1:3">
      <c r="A8090" s="2">
        <v>43496.773541666669</v>
      </c>
      <c r="B8090">
        <v>164</v>
      </c>
      <c r="C8090" s="3">
        <f t="shared" si="126"/>
        <v>9.1111111111111107</v>
      </c>
    </row>
    <row r="8091" spans="1:3">
      <c r="A8091" s="2">
        <v>43496.777013888888</v>
      </c>
      <c r="B8091">
        <v>175</v>
      </c>
      <c r="C8091" s="3">
        <f t="shared" si="126"/>
        <v>9.7222222222222214</v>
      </c>
    </row>
    <row r="8092" spans="1:3">
      <c r="A8092" s="2">
        <v>43496.780486111114</v>
      </c>
      <c r="B8092">
        <v>183</v>
      </c>
      <c r="C8092" s="3">
        <f t="shared" si="126"/>
        <v>10.166666666666666</v>
      </c>
    </row>
    <row r="8093" spans="1:3">
      <c r="A8093" s="2">
        <v>43496.783958333333</v>
      </c>
      <c r="B8093">
        <v>175</v>
      </c>
      <c r="C8093" s="3">
        <f t="shared" si="126"/>
        <v>9.7222222222222214</v>
      </c>
    </row>
    <row r="8094" spans="1:3">
      <c r="A8094" s="2">
        <v>43496.787430555552</v>
      </c>
      <c r="B8094">
        <v>169</v>
      </c>
      <c r="C8094" s="3">
        <f t="shared" si="126"/>
        <v>9.3888888888888893</v>
      </c>
    </row>
    <row r="8095" spans="1:3">
      <c r="A8095" s="2">
        <v>43496.790902777779</v>
      </c>
      <c r="B8095">
        <v>160</v>
      </c>
      <c r="C8095" s="3">
        <f t="shared" si="126"/>
        <v>8.8888888888888893</v>
      </c>
    </row>
    <row r="8096" spans="1:3">
      <c r="A8096" s="2">
        <v>43496.794374999998</v>
      </c>
      <c r="B8096">
        <v>158</v>
      </c>
      <c r="C8096" s="3">
        <f t="shared" si="126"/>
        <v>8.7777777777777786</v>
      </c>
    </row>
    <row r="8097" spans="1:3">
      <c r="A8097" s="2">
        <v>43496.797847222224</v>
      </c>
      <c r="B8097">
        <v>166</v>
      </c>
      <c r="C8097" s="3">
        <f t="shared" si="126"/>
        <v>9.2222222222222214</v>
      </c>
    </row>
    <row r="8098" spans="1:3">
      <c r="A8098" s="2">
        <v>43496.801319444443</v>
      </c>
      <c r="B8098">
        <v>179</v>
      </c>
      <c r="C8098" s="3">
        <f t="shared" si="126"/>
        <v>9.9444444444444446</v>
      </c>
    </row>
    <row r="8099" spans="1:3">
      <c r="A8099" s="2">
        <v>43496.804791666669</v>
      </c>
      <c r="B8099">
        <v>192</v>
      </c>
      <c r="C8099" s="3">
        <f t="shared" si="126"/>
        <v>10.666666666666666</v>
      </c>
    </row>
    <row r="8100" spans="1:3">
      <c r="A8100" s="2">
        <v>43496.808263888888</v>
      </c>
      <c r="B8100">
        <v>203</v>
      </c>
      <c r="C8100" s="3">
        <f t="shared" si="126"/>
        <v>11.277777777777779</v>
      </c>
    </row>
    <row r="8101" spans="1:3">
      <c r="A8101" s="2">
        <v>43496.811736111114</v>
      </c>
      <c r="B8101">
        <v>209</v>
      </c>
      <c r="C8101" s="3">
        <f t="shared" si="126"/>
        <v>11.611111111111111</v>
      </c>
    </row>
    <row r="8102" spans="1:3">
      <c r="A8102" s="2">
        <v>43496.815208333333</v>
      </c>
      <c r="B8102">
        <v>210</v>
      </c>
      <c r="C8102" s="3">
        <f t="shared" si="126"/>
        <v>11.666666666666666</v>
      </c>
    </row>
    <row r="8103" spans="1:3">
      <c r="A8103" s="2">
        <v>43496.818680555552</v>
      </c>
      <c r="B8103">
        <v>216</v>
      </c>
      <c r="C8103" s="3">
        <f t="shared" si="126"/>
        <v>12</v>
      </c>
    </row>
    <row r="8104" spans="1:3">
      <c r="A8104" s="2">
        <v>43496.822152777779</v>
      </c>
      <c r="B8104">
        <v>224</v>
      </c>
      <c r="C8104" s="3">
        <f t="shared" si="126"/>
        <v>12.444444444444445</v>
      </c>
    </row>
    <row r="8105" spans="1:3">
      <c r="A8105" s="2">
        <v>43496.825624999998</v>
      </c>
      <c r="B8105">
        <v>230</v>
      </c>
      <c r="C8105" s="3">
        <f t="shared" si="126"/>
        <v>12.777777777777779</v>
      </c>
    </row>
    <row r="8106" spans="1:3">
      <c r="A8106" s="2">
        <v>43496.829097222224</v>
      </c>
      <c r="B8106">
        <v>235</v>
      </c>
      <c r="C8106" s="3">
        <f t="shared" si="126"/>
        <v>13.055555555555555</v>
      </c>
    </row>
    <row r="8107" spans="1:3">
      <c r="A8107" s="2">
        <v>43496.832569444443</v>
      </c>
      <c r="B8107">
        <v>238</v>
      </c>
      <c r="C8107" s="3">
        <f t="shared" si="126"/>
        <v>13.222222222222221</v>
      </c>
    </row>
    <row r="8108" spans="1:3">
      <c r="A8108" s="2">
        <v>43496.836041666669</v>
      </c>
      <c r="B8108">
        <v>239</v>
      </c>
      <c r="C8108" s="3">
        <f t="shared" si="126"/>
        <v>13.277777777777779</v>
      </c>
    </row>
    <row r="8109" spans="1:3">
      <c r="A8109" s="2">
        <v>43496.839513888888</v>
      </c>
      <c r="B8109">
        <v>239</v>
      </c>
      <c r="C8109" s="3">
        <f t="shared" si="126"/>
        <v>13.277777777777779</v>
      </c>
    </row>
    <row r="8110" spans="1:3">
      <c r="A8110" s="2">
        <v>43496.842986111114</v>
      </c>
      <c r="B8110">
        <v>238</v>
      </c>
      <c r="C8110" s="3">
        <f t="shared" si="126"/>
        <v>13.222222222222221</v>
      </c>
    </row>
    <row r="8111" spans="1:3">
      <c r="A8111" s="2">
        <v>43496.846458333333</v>
      </c>
      <c r="B8111">
        <v>235</v>
      </c>
      <c r="C8111" s="3">
        <f t="shared" si="126"/>
        <v>13.055555555555555</v>
      </c>
    </row>
    <row r="8112" spans="1:3">
      <c r="A8112" s="2">
        <v>43496.849930555552</v>
      </c>
      <c r="B8112">
        <v>232</v>
      </c>
      <c r="C8112" s="3">
        <f t="shared" si="126"/>
        <v>12.888888888888889</v>
      </c>
    </row>
    <row r="8113" spans="1:3">
      <c r="A8113" s="2">
        <v>43496.853402777779</v>
      </c>
      <c r="B8113">
        <v>230</v>
      </c>
      <c r="C8113" s="3">
        <f t="shared" si="126"/>
        <v>12.777777777777779</v>
      </c>
    </row>
    <row r="8114" spans="1:3">
      <c r="A8114" s="2">
        <v>43496.856874999998</v>
      </c>
      <c r="B8114">
        <v>221</v>
      </c>
      <c r="C8114" s="3">
        <f t="shared" si="126"/>
        <v>12.277777777777779</v>
      </c>
    </row>
    <row r="8115" spans="1:3">
      <c r="A8115" s="2">
        <v>43496.860347222224</v>
      </c>
      <c r="B8115">
        <v>213</v>
      </c>
      <c r="C8115" s="3">
        <f t="shared" si="126"/>
        <v>11.833333333333334</v>
      </c>
    </row>
    <row r="8116" spans="1:3">
      <c r="A8116" s="2">
        <v>43496.863819444443</v>
      </c>
      <c r="B8116">
        <v>210</v>
      </c>
      <c r="C8116" s="3">
        <f t="shared" si="126"/>
        <v>11.666666666666666</v>
      </c>
    </row>
    <row r="8117" spans="1:3">
      <c r="A8117" s="2">
        <v>43496.867291666669</v>
      </c>
      <c r="B8117">
        <v>205</v>
      </c>
      <c r="C8117" s="3">
        <f t="shared" si="126"/>
        <v>11.388888888888889</v>
      </c>
    </row>
    <row r="8118" spans="1:3">
      <c r="A8118" s="2">
        <v>43496.870763888888</v>
      </c>
      <c r="B8118">
        <v>195</v>
      </c>
      <c r="C8118" s="3">
        <f t="shared" si="126"/>
        <v>10.833333333333334</v>
      </c>
    </row>
    <row r="8119" spans="1:3">
      <c r="A8119" s="2">
        <v>43496.874236111114</v>
      </c>
      <c r="B8119">
        <v>182</v>
      </c>
      <c r="C8119" s="3">
        <f t="shared" si="126"/>
        <v>10.111111111111111</v>
      </c>
    </row>
    <row r="8120" spans="1:3">
      <c r="A8120" s="2">
        <v>43496.877708333333</v>
      </c>
      <c r="B8120">
        <v>186</v>
      </c>
      <c r="C8120" s="3">
        <f t="shared" si="126"/>
        <v>10.333333333333334</v>
      </c>
    </row>
    <row r="8121" spans="1:3">
      <c r="A8121" s="2">
        <v>43496.881180555552</v>
      </c>
      <c r="B8121">
        <v>178</v>
      </c>
      <c r="C8121" s="3">
        <f t="shared" si="126"/>
        <v>9.8888888888888893</v>
      </c>
    </row>
    <row r="8122" spans="1:3">
      <c r="A8122" s="2">
        <v>43496.884652777779</v>
      </c>
      <c r="B8122">
        <v>170</v>
      </c>
      <c r="C8122" s="3">
        <f t="shared" si="126"/>
        <v>9.4444444444444446</v>
      </c>
    </row>
    <row r="8123" spans="1:3">
      <c r="A8123" s="2">
        <v>43496.888124999998</v>
      </c>
      <c r="B8123">
        <v>163</v>
      </c>
      <c r="C8123" s="3">
        <f t="shared" si="126"/>
        <v>9.0555555555555554</v>
      </c>
    </row>
    <row r="8124" spans="1:3">
      <c r="A8124" s="2">
        <v>43496.891597222224</v>
      </c>
      <c r="B8124">
        <v>153</v>
      </c>
      <c r="C8124" s="3">
        <f t="shared" si="126"/>
        <v>8.5</v>
      </c>
    </row>
    <row r="8125" spans="1:3">
      <c r="A8125" s="2">
        <v>43496.895069444443</v>
      </c>
      <c r="B8125">
        <v>177</v>
      </c>
      <c r="C8125" s="3">
        <f t="shared" si="126"/>
        <v>9.8333333333333339</v>
      </c>
    </row>
    <row r="8126" spans="1:3">
      <c r="A8126" s="2">
        <v>43496.898541666669</v>
      </c>
      <c r="B8126">
        <v>170</v>
      </c>
      <c r="C8126" s="3">
        <f t="shared" si="126"/>
        <v>9.4444444444444446</v>
      </c>
    </row>
    <row r="8127" spans="1:3">
      <c r="A8127" s="2">
        <v>43496.902013888888</v>
      </c>
      <c r="B8127">
        <v>163</v>
      </c>
      <c r="C8127" s="3">
        <f t="shared" si="126"/>
        <v>9.0555555555555554</v>
      </c>
    </row>
    <row r="8128" spans="1:3">
      <c r="A8128" s="2">
        <v>43496.905486111114</v>
      </c>
      <c r="B8128">
        <v>161</v>
      </c>
      <c r="C8128" s="3">
        <f t="shared" si="126"/>
        <v>8.9444444444444446</v>
      </c>
    </row>
    <row r="8129" spans="1:3">
      <c r="A8129" s="2">
        <v>43496.908958333333</v>
      </c>
      <c r="B8129">
        <v>158</v>
      </c>
      <c r="C8129" s="3">
        <f t="shared" si="126"/>
        <v>8.7777777777777786</v>
      </c>
    </row>
    <row r="8130" spans="1:3">
      <c r="A8130" s="2">
        <v>43496.912430555552</v>
      </c>
      <c r="B8130">
        <v>153</v>
      </c>
      <c r="C8130" s="3">
        <f t="shared" si="126"/>
        <v>8.5</v>
      </c>
    </row>
    <row r="8131" spans="1:3">
      <c r="A8131" s="2">
        <v>43496.915902777779</v>
      </c>
      <c r="B8131">
        <v>149</v>
      </c>
      <c r="C8131" s="3">
        <f t="shared" ref="C8131:C8194" si="127">(B8131/18)</f>
        <v>8.2777777777777786</v>
      </c>
    </row>
    <row r="8132" spans="1:3">
      <c r="A8132" s="2">
        <v>43496.919374999998</v>
      </c>
      <c r="B8132">
        <v>146</v>
      </c>
      <c r="C8132" s="3">
        <f t="shared" si="127"/>
        <v>8.1111111111111107</v>
      </c>
    </row>
    <row r="8133" spans="1:3">
      <c r="A8133" s="2">
        <v>43496.922847222224</v>
      </c>
      <c r="B8133">
        <v>143</v>
      </c>
      <c r="C8133" s="3">
        <f t="shared" si="127"/>
        <v>7.9444444444444446</v>
      </c>
    </row>
    <row r="8134" spans="1:3">
      <c r="A8134" s="2">
        <v>43496.926319444443</v>
      </c>
      <c r="B8134">
        <v>140</v>
      </c>
      <c r="C8134" s="3">
        <f t="shared" si="127"/>
        <v>7.7777777777777777</v>
      </c>
    </row>
    <row r="8135" spans="1:3">
      <c r="A8135" s="2">
        <v>43496.929791666669</v>
      </c>
      <c r="B8135">
        <v>133</v>
      </c>
      <c r="C8135" s="3">
        <f t="shared" si="127"/>
        <v>7.3888888888888893</v>
      </c>
    </row>
    <row r="8136" spans="1:3">
      <c r="A8136" s="2">
        <v>43496.933263888888</v>
      </c>
      <c r="B8136">
        <v>129</v>
      </c>
      <c r="C8136" s="3">
        <f t="shared" si="127"/>
        <v>7.166666666666667</v>
      </c>
    </row>
    <row r="8137" spans="1:3">
      <c r="A8137" s="2">
        <v>43496.936736111114</v>
      </c>
      <c r="B8137">
        <v>126</v>
      </c>
      <c r="C8137" s="3">
        <f t="shared" si="127"/>
        <v>7</v>
      </c>
    </row>
    <row r="8138" spans="1:3">
      <c r="A8138" s="2">
        <v>43496.940208333333</v>
      </c>
      <c r="B8138">
        <v>124</v>
      </c>
      <c r="C8138" s="3">
        <f t="shared" si="127"/>
        <v>6.8888888888888893</v>
      </c>
    </row>
    <row r="8139" spans="1:3">
      <c r="A8139" s="2">
        <v>43496.943680555552</v>
      </c>
      <c r="B8139">
        <v>122</v>
      </c>
      <c r="C8139" s="3">
        <f t="shared" si="127"/>
        <v>6.7777777777777777</v>
      </c>
    </row>
    <row r="8140" spans="1:3">
      <c r="A8140" s="2">
        <v>43496.947152777779</v>
      </c>
      <c r="B8140">
        <v>118</v>
      </c>
      <c r="C8140" s="3">
        <f t="shared" si="127"/>
        <v>6.5555555555555554</v>
      </c>
    </row>
    <row r="8141" spans="1:3">
      <c r="A8141" s="2">
        <v>43496.950624999998</v>
      </c>
      <c r="B8141">
        <v>115</v>
      </c>
      <c r="C8141" s="3">
        <f t="shared" si="127"/>
        <v>6.3888888888888893</v>
      </c>
    </row>
    <row r="8142" spans="1:3">
      <c r="A8142" s="2">
        <v>43496.954097222224</v>
      </c>
      <c r="B8142">
        <v>113</v>
      </c>
      <c r="C8142" s="3">
        <f t="shared" si="127"/>
        <v>6.2777777777777777</v>
      </c>
    </row>
    <row r="8143" spans="1:3">
      <c r="A8143" s="2">
        <v>43496.957569444443</v>
      </c>
      <c r="B8143">
        <v>113</v>
      </c>
      <c r="C8143" s="3">
        <f t="shared" si="127"/>
        <v>6.2777777777777777</v>
      </c>
    </row>
    <row r="8144" spans="1:3">
      <c r="A8144" s="2">
        <v>43496.961041666669</v>
      </c>
      <c r="B8144">
        <v>113</v>
      </c>
      <c r="C8144" s="3">
        <f t="shared" si="127"/>
        <v>6.2777777777777777</v>
      </c>
    </row>
    <row r="8145" spans="1:3">
      <c r="A8145" s="2">
        <v>43496.964513888888</v>
      </c>
      <c r="B8145">
        <v>113</v>
      </c>
      <c r="C8145" s="3">
        <f t="shared" si="127"/>
        <v>6.2777777777777777</v>
      </c>
    </row>
    <row r="8146" spans="1:3">
      <c r="A8146" s="2">
        <v>43496.967986111114</v>
      </c>
      <c r="B8146">
        <v>112</v>
      </c>
      <c r="C8146" s="3">
        <f t="shared" si="127"/>
        <v>6.2222222222222223</v>
      </c>
    </row>
    <row r="8147" spans="1:3">
      <c r="A8147" s="2">
        <v>43496.971458333333</v>
      </c>
      <c r="B8147">
        <v>110</v>
      </c>
      <c r="C8147" s="3">
        <f t="shared" si="127"/>
        <v>6.1111111111111107</v>
      </c>
    </row>
    <row r="8148" spans="1:3">
      <c r="A8148" s="2">
        <v>43496.974930555552</v>
      </c>
      <c r="B8148">
        <v>106</v>
      </c>
      <c r="C8148" s="3">
        <f t="shared" si="127"/>
        <v>5.8888888888888893</v>
      </c>
    </row>
    <row r="8149" spans="1:3">
      <c r="A8149" s="2">
        <v>43496.978402777779</v>
      </c>
      <c r="B8149">
        <v>106</v>
      </c>
      <c r="C8149" s="3">
        <f t="shared" si="127"/>
        <v>5.8888888888888893</v>
      </c>
    </row>
    <row r="8150" spans="1:3">
      <c r="A8150" s="2">
        <v>43496.981874999998</v>
      </c>
      <c r="B8150">
        <v>114</v>
      </c>
      <c r="C8150" s="3">
        <f t="shared" si="127"/>
        <v>6.333333333333333</v>
      </c>
    </row>
    <row r="8151" spans="1:3">
      <c r="A8151" s="2">
        <v>43496.985347222224</v>
      </c>
      <c r="B8151">
        <v>123</v>
      </c>
      <c r="C8151" s="3">
        <f t="shared" si="127"/>
        <v>6.833333333333333</v>
      </c>
    </row>
    <row r="8152" spans="1:3">
      <c r="A8152" s="2">
        <v>43496.988819444443</v>
      </c>
      <c r="B8152">
        <v>136</v>
      </c>
      <c r="C8152" s="3">
        <f t="shared" si="127"/>
        <v>7.5555555555555554</v>
      </c>
    </row>
    <row r="8153" spans="1:3">
      <c r="A8153" s="2">
        <v>43496.992291666669</v>
      </c>
      <c r="B8153">
        <v>150</v>
      </c>
      <c r="C8153" s="3">
        <f t="shared" si="127"/>
        <v>8.3333333333333339</v>
      </c>
    </row>
    <row r="8154" spans="1:3">
      <c r="A8154" s="2">
        <v>43496.995763888888</v>
      </c>
      <c r="B8154">
        <v>160</v>
      </c>
      <c r="C8154" s="3">
        <f t="shared" si="127"/>
        <v>8.8888888888888893</v>
      </c>
    </row>
    <row r="8155" spans="1:3">
      <c r="A8155" s="2">
        <v>43496.999236111114</v>
      </c>
      <c r="B8155">
        <v>167</v>
      </c>
      <c r="C8155" s="3">
        <f t="shared" si="127"/>
        <v>9.2777777777777786</v>
      </c>
    </row>
    <row r="8156" spans="1:3">
      <c r="A8156" s="2">
        <v>43497.002708333333</v>
      </c>
      <c r="B8156">
        <v>173</v>
      </c>
      <c r="C8156" s="3">
        <f t="shared" si="127"/>
        <v>9.6111111111111107</v>
      </c>
    </row>
    <row r="8157" spans="1:3">
      <c r="A8157" s="2">
        <v>43497.006180555552</v>
      </c>
      <c r="B8157">
        <v>175</v>
      </c>
      <c r="C8157" s="3">
        <f t="shared" si="127"/>
        <v>9.7222222222222214</v>
      </c>
    </row>
    <row r="8158" spans="1:3">
      <c r="A8158" s="2">
        <v>43497.009652777779</v>
      </c>
      <c r="B8158">
        <v>176</v>
      </c>
      <c r="C8158" s="3">
        <f t="shared" si="127"/>
        <v>9.7777777777777786</v>
      </c>
    </row>
    <row r="8159" spans="1:3">
      <c r="A8159" s="2">
        <v>43497.013136574074</v>
      </c>
      <c r="B8159">
        <v>176</v>
      </c>
      <c r="C8159" s="3">
        <f t="shared" si="127"/>
        <v>9.7777777777777786</v>
      </c>
    </row>
    <row r="8160" spans="1:3">
      <c r="A8160" s="2">
        <v>43497.016608796293</v>
      </c>
      <c r="B8160">
        <v>176</v>
      </c>
      <c r="C8160" s="3">
        <f t="shared" si="127"/>
        <v>9.7777777777777786</v>
      </c>
    </row>
    <row r="8161" spans="1:3">
      <c r="A8161" s="2">
        <v>43497.02008101852</v>
      </c>
      <c r="B8161">
        <v>174</v>
      </c>
      <c r="C8161" s="3">
        <f t="shared" si="127"/>
        <v>9.6666666666666661</v>
      </c>
    </row>
    <row r="8162" spans="1:3">
      <c r="A8162" s="2">
        <v>43497.023553240739</v>
      </c>
      <c r="B8162">
        <v>171</v>
      </c>
      <c r="C8162" s="3">
        <f t="shared" si="127"/>
        <v>9.5</v>
      </c>
    </row>
    <row r="8163" spans="1:3">
      <c r="A8163" s="2">
        <v>43497.027025462965</v>
      </c>
      <c r="B8163">
        <v>167</v>
      </c>
      <c r="C8163" s="3">
        <f t="shared" si="127"/>
        <v>9.2777777777777786</v>
      </c>
    </row>
    <row r="8164" spans="1:3">
      <c r="A8164" s="2">
        <v>43497.030497685184</v>
      </c>
      <c r="B8164">
        <v>164</v>
      </c>
      <c r="C8164" s="3">
        <f t="shared" si="127"/>
        <v>9.1111111111111107</v>
      </c>
    </row>
    <row r="8165" spans="1:3">
      <c r="A8165" s="2">
        <v>43497.03396990741</v>
      </c>
      <c r="B8165">
        <v>160</v>
      </c>
      <c r="C8165" s="3">
        <f t="shared" si="127"/>
        <v>8.8888888888888893</v>
      </c>
    </row>
    <row r="8166" spans="1:3">
      <c r="A8166" s="2">
        <v>43497.037442129629</v>
      </c>
      <c r="B8166">
        <v>157</v>
      </c>
      <c r="C8166" s="3">
        <f t="shared" si="127"/>
        <v>8.7222222222222214</v>
      </c>
    </row>
    <row r="8167" spans="1:3">
      <c r="A8167" s="2">
        <v>43497.040914351855</v>
      </c>
      <c r="B8167">
        <v>153</v>
      </c>
      <c r="C8167" s="3">
        <f t="shared" si="127"/>
        <v>8.5</v>
      </c>
    </row>
    <row r="8168" spans="1:3">
      <c r="A8168" s="2">
        <v>43497.044386574074</v>
      </c>
      <c r="B8168">
        <v>151</v>
      </c>
      <c r="C8168" s="3">
        <f t="shared" si="127"/>
        <v>8.3888888888888893</v>
      </c>
    </row>
    <row r="8169" spans="1:3">
      <c r="A8169" s="2">
        <v>43497.047858796293</v>
      </c>
      <c r="B8169">
        <v>149</v>
      </c>
      <c r="C8169" s="3">
        <f t="shared" si="127"/>
        <v>8.2777777777777786</v>
      </c>
    </row>
    <row r="8170" spans="1:3">
      <c r="A8170" s="2">
        <v>43497.05133101852</v>
      </c>
      <c r="B8170">
        <v>149</v>
      </c>
      <c r="C8170" s="3">
        <f t="shared" si="127"/>
        <v>8.2777777777777786</v>
      </c>
    </row>
    <row r="8171" spans="1:3">
      <c r="A8171" s="2">
        <v>43497.054803240739</v>
      </c>
      <c r="B8171">
        <v>147</v>
      </c>
      <c r="C8171" s="3">
        <f t="shared" si="127"/>
        <v>8.1666666666666661</v>
      </c>
    </row>
    <row r="8172" spans="1:3">
      <c r="A8172" s="2">
        <v>43497.058275462965</v>
      </c>
      <c r="B8172">
        <v>146</v>
      </c>
      <c r="C8172" s="3">
        <f t="shared" si="127"/>
        <v>8.1111111111111107</v>
      </c>
    </row>
    <row r="8173" spans="1:3">
      <c r="A8173" s="2">
        <v>43497.061747685184</v>
      </c>
      <c r="B8173">
        <v>146</v>
      </c>
      <c r="C8173" s="3">
        <f t="shared" si="127"/>
        <v>8.1111111111111107</v>
      </c>
    </row>
    <row r="8174" spans="1:3">
      <c r="A8174" s="2">
        <v>43497.06521990741</v>
      </c>
      <c r="B8174">
        <v>145</v>
      </c>
      <c r="C8174" s="3">
        <f t="shared" si="127"/>
        <v>8.0555555555555554</v>
      </c>
    </row>
    <row r="8175" spans="1:3">
      <c r="A8175" s="2">
        <v>43497.068692129629</v>
      </c>
      <c r="B8175">
        <v>144</v>
      </c>
      <c r="C8175" s="3">
        <f t="shared" si="127"/>
        <v>8</v>
      </c>
    </row>
    <row r="8176" spans="1:3">
      <c r="A8176" s="2">
        <v>43497.072164351855</v>
      </c>
      <c r="B8176">
        <v>142</v>
      </c>
      <c r="C8176" s="3">
        <f t="shared" si="127"/>
        <v>7.8888888888888893</v>
      </c>
    </row>
    <row r="8177" spans="1:3">
      <c r="A8177" s="2">
        <v>43497.075636574074</v>
      </c>
      <c r="B8177">
        <v>142</v>
      </c>
      <c r="C8177" s="3">
        <f t="shared" si="127"/>
        <v>7.8888888888888893</v>
      </c>
    </row>
    <row r="8178" spans="1:3">
      <c r="A8178" s="2">
        <v>43497.079108796293</v>
      </c>
      <c r="B8178">
        <v>144</v>
      </c>
      <c r="C8178" s="3">
        <f t="shared" si="127"/>
        <v>8</v>
      </c>
    </row>
    <row r="8179" spans="1:3">
      <c r="A8179" s="2">
        <v>43497.08258101852</v>
      </c>
      <c r="B8179">
        <v>145</v>
      </c>
      <c r="C8179" s="3">
        <f t="shared" si="127"/>
        <v>8.0555555555555554</v>
      </c>
    </row>
    <row r="8180" spans="1:3">
      <c r="A8180" s="2">
        <v>43497.086053240739</v>
      </c>
      <c r="B8180">
        <v>147</v>
      </c>
      <c r="C8180" s="3">
        <f t="shared" si="127"/>
        <v>8.1666666666666661</v>
      </c>
    </row>
    <row r="8181" spans="1:3">
      <c r="A8181" s="2">
        <v>43497.089525462965</v>
      </c>
      <c r="B8181">
        <v>150</v>
      </c>
      <c r="C8181" s="3">
        <f t="shared" si="127"/>
        <v>8.3333333333333339</v>
      </c>
    </row>
    <row r="8182" spans="1:3">
      <c r="A8182" s="2">
        <v>43497.092997685184</v>
      </c>
      <c r="B8182">
        <v>153</v>
      </c>
      <c r="C8182" s="3">
        <f t="shared" si="127"/>
        <v>8.5</v>
      </c>
    </row>
    <row r="8183" spans="1:3">
      <c r="A8183" s="2">
        <v>43497.09646990741</v>
      </c>
      <c r="B8183">
        <v>155</v>
      </c>
      <c r="C8183" s="3">
        <f t="shared" si="127"/>
        <v>8.6111111111111107</v>
      </c>
    </row>
    <row r="8184" spans="1:3">
      <c r="A8184" s="2">
        <v>43497.099942129629</v>
      </c>
      <c r="B8184">
        <v>158</v>
      </c>
      <c r="C8184" s="3">
        <f t="shared" si="127"/>
        <v>8.7777777777777786</v>
      </c>
    </row>
    <row r="8185" spans="1:3">
      <c r="A8185" s="2">
        <v>43497.103414351855</v>
      </c>
      <c r="B8185">
        <v>160</v>
      </c>
      <c r="C8185" s="3">
        <f t="shared" si="127"/>
        <v>8.8888888888888893</v>
      </c>
    </row>
    <row r="8186" spans="1:3">
      <c r="A8186" s="2">
        <v>43497.106886574074</v>
      </c>
      <c r="B8186">
        <v>162</v>
      </c>
      <c r="C8186" s="3">
        <f t="shared" si="127"/>
        <v>9</v>
      </c>
    </row>
    <row r="8187" spans="1:3">
      <c r="A8187" s="2">
        <v>43497.110358796293</v>
      </c>
      <c r="B8187">
        <v>164</v>
      </c>
      <c r="C8187" s="3">
        <f t="shared" si="127"/>
        <v>9.1111111111111107</v>
      </c>
    </row>
    <row r="8188" spans="1:3">
      <c r="A8188" s="2">
        <v>43497.11383101852</v>
      </c>
      <c r="B8188">
        <v>167</v>
      </c>
      <c r="C8188" s="3">
        <f t="shared" si="127"/>
        <v>9.2777777777777786</v>
      </c>
    </row>
    <row r="8189" spans="1:3">
      <c r="A8189" s="2">
        <v>43497.117303240739</v>
      </c>
      <c r="B8189">
        <v>168</v>
      </c>
      <c r="C8189" s="3">
        <f t="shared" si="127"/>
        <v>9.3333333333333339</v>
      </c>
    </row>
    <row r="8190" spans="1:3">
      <c r="A8190" s="2">
        <v>43497.120775462965</v>
      </c>
      <c r="B8190">
        <v>172</v>
      </c>
      <c r="C8190" s="3">
        <f t="shared" si="127"/>
        <v>9.5555555555555554</v>
      </c>
    </row>
    <row r="8191" spans="1:3">
      <c r="A8191" s="2">
        <v>43497.124247685184</v>
      </c>
      <c r="B8191">
        <v>176</v>
      </c>
      <c r="C8191" s="3">
        <f t="shared" si="127"/>
        <v>9.7777777777777786</v>
      </c>
    </row>
    <row r="8192" spans="1:3">
      <c r="A8192" s="2">
        <v>43497.12771990741</v>
      </c>
      <c r="B8192">
        <v>179</v>
      </c>
      <c r="C8192" s="3">
        <f t="shared" si="127"/>
        <v>9.9444444444444446</v>
      </c>
    </row>
    <row r="8193" spans="1:3">
      <c r="A8193" s="2">
        <v>43497.131192129629</v>
      </c>
      <c r="B8193">
        <v>183</v>
      </c>
      <c r="C8193" s="3">
        <f t="shared" si="127"/>
        <v>10.166666666666666</v>
      </c>
    </row>
    <row r="8194" spans="1:3">
      <c r="A8194" s="2">
        <v>43497.134664351855</v>
      </c>
      <c r="B8194">
        <v>187</v>
      </c>
      <c r="C8194" s="3">
        <f t="shared" si="127"/>
        <v>10.388888888888889</v>
      </c>
    </row>
    <row r="8195" spans="1:3">
      <c r="A8195" s="2">
        <v>43497.138136574074</v>
      </c>
      <c r="B8195">
        <v>191</v>
      </c>
      <c r="C8195" s="3">
        <f t="shared" ref="C8195:C8258" si="128">(B8195/18)</f>
        <v>10.611111111111111</v>
      </c>
    </row>
    <row r="8196" spans="1:3">
      <c r="A8196" s="2">
        <v>43497.141608796293</v>
      </c>
      <c r="B8196">
        <v>195</v>
      </c>
      <c r="C8196" s="3">
        <f t="shared" si="128"/>
        <v>10.833333333333334</v>
      </c>
    </row>
    <row r="8197" spans="1:3">
      <c r="A8197" s="2">
        <v>43497.14508101852</v>
      </c>
      <c r="B8197">
        <v>201</v>
      </c>
      <c r="C8197" s="3">
        <f t="shared" si="128"/>
        <v>11.166666666666666</v>
      </c>
    </row>
    <row r="8198" spans="1:3">
      <c r="A8198" s="2">
        <v>43497.148553240739</v>
      </c>
      <c r="B8198">
        <v>206</v>
      </c>
      <c r="C8198" s="3">
        <f t="shared" si="128"/>
        <v>11.444444444444445</v>
      </c>
    </row>
    <row r="8199" spans="1:3">
      <c r="A8199" s="2">
        <v>43497.152025462965</v>
      </c>
      <c r="B8199">
        <v>212</v>
      </c>
      <c r="C8199" s="3">
        <f t="shared" si="128"/>
        <v>11.777777777777779</v>
      </c>
    </row>
    <row r="8200" spans="1:3">
      <c r="A8200" s="2">
        <v>43497.155497685184</v>
      </c>
      <c r="B8200">
        <v>217</v>
      </c>
      <c r="C8200" s="3">
        <f t="shared" si="128"/>
        <v>12.055555555555555</v>
      </c>
    </row>
    <row r="8201" spans="1:3">
      <c r="A8201" s="2">
        <v>43497.15896990741</v>
      </c>
      <c r="B8201">
        <v>223</v>
      </c>
      <c r="C8201" s="3">
        <f t="shared" si="128"/>
        <v>12.388888888888889</v>
      </c>
    </row>
    <row r="8202" spans="1:3">
      <c r="A8202" s="2">
        <v>43497.162442129629</v>
      </c>
      <c r="B8202">
        <v>231</v>
      </c>
      <c r="C8202" s="3">
        <f t="shared" si="128"/>
        <v>12.833333333333334</v>
      </c>
    </row>
    <row r="8203" spans="1:3">
      <c r="A8203" s="2">
        <v>43497.165914351855</v>
      </c>
      <c r="B8203">
        <v>237</v>
      </c>
      <c r="C8203" s="3">
        <f t="shared" si="128"/>
        <v>13.166666666666666</v>
      </c>
    </row>
    <row r="8204" spans="1:3">
      <c r="A8204" s="2">
        <v>43497.169386574074</v>
      </c>
      <c r="B8204">
        <v>243</v>
      </c>
      <c r="C8204" s="3">
        <f t="shared" si="128"/>
        <v>13.5</v>
      </c>
    </row>
    <row r="8205" spans="1:3">
      <c r="A8205" s="2">
        <v>43497.172858796293</v>
      </c>
      <c r="B8205">
        <v>249</v>
      </c>
      <c r="C8205" s="3">
        <f t="shared" si="128"/>
        <v>13.833333333333334</v>
      </c>
    </row>
    <row r="8206" spans="1:3">
      <c r="A8206" s="2">
        <v>43497.17633101852</v>
      </c>
      <c r="B8206">
        <v>255</v>
      </c>
      <c r="C8206" s="3">
        <f t="shared" si="128"/>
        <v>14.166666666666666</v>
      </c>
    </row>
    <row r="8207" spans="1:3">
      <c r="A8207" s="2">
        <v>43497.179803240739</v>
      </c>
      <c r="B8207">
        <v>262</v>
      </c>
      <c r="C8207" s="3">
        <f t="shared" si="128"/>
        <v>14.555555555555555</v>
      </c>
    </row>
    <row r="8208" spans="1:3">
      <c r="A8208" s="2">
        <v>43497.183275462965</v>
      </c>
      <c r="B8208">
        <v>268</v>
      </c>
      <c r="C8208" s="3">
        <f t="shared" si="128"/>
        <v>14.888888888888889</v>
      </c>
    </row>
    <row r="8209" spans="1:3">
      <c r="A8209" s="2">
        <v>43497.186747685184</v>
      </c>
      <c r="B8209">
        <v>273</v>
      </c>
      <c r="C8209" s="3">
        <f t="shared" si="128"/>
        <v>15.166666666666666</v>
      </c>
    </row>
    <row r="8210" spans="1:3">
      <c r="A8210" s="2">
        <v>43497.19021990741</v>
      </c>
      <c r="B8210">
        <v>278</v>
      </c>
      <c r="C8210" s="3">
        <f t="shared" si="128"/>
        <v>15.444444444444445</v>
      </c>
    </row>
    <row r="8211" spans="1:3">
      <c r="A8211" s="2">
        <v>43497.193692129629</v>
      </c>
      <c r="B8211">
        <v>282</v>
      </c>
      <c r="C8211" s="3">
        <f t="shared" si="128"/>
        <v>15.666666666666666</v>
      </c>
    </row>
    <row r="8212" spans="1:3">
      <c r="A8212" s="2">
        <v>43497.197164351855</v>
      </c>
      <c r="B8212">
        <v>286</v>
      </c>
      <c r="C8212" s="3">
        <f t="shared" si="128"/>
        <v>15.888888888888889</v>
      </c>
    </row>
    <row r="8213" spans="1:3">
      <c r="A8213" s="2">
        <v>43497.200636574074</v>
      </c>
      <c r="B8213">
        <v>290</v>
      </c>
      <c r="C8213" s="3">
        <f t="shared" si="128"/>
        <v>16.111111111111111</v>
      </c>
    </row>
    <row r="8214" spans="1:3">
      <c r="A8214" s="2">
        <v>43497.204108796293</v>
      </c>
      <c r="B8214">
        <v>293</v>
      </c>
      <c r="C8214" s="3">
        <f t="shared" si="128"/>
        <v>16.277777777777779</v>
      </c>
    </row>
    <row r="8215" spans="1:3">
      <c r="A8215" s="2">
        <v>43497.20758101852</v>
      </c>
      <c r="B8215">
        <v>298</v>
      </c>
      <c r="C8215" s="3">
        <f t="shared" si="128"/>
        <v>16.555555555555557</v>
      </c>
    </row>
    <row r="8216" spans="1:3">
      <c r="A8216" s="2">
        <v>43497.211053240739</v>
      </c>
      <c r="B8216">
        <v>301</v>
      </c>
      <c r="C8216" s="3">
        <f t="shared" si="128"/>
        <v>16.722222222222221</v>
      </c>
    </row>
    <row r="8217" spans="1:3">
      <c r="A8217" s="2">
        <v>43497.214525462965</v>
      </c>
      <c r="B8217">
        <v>302</v>
      </c>
      <c r="C8217" s="3">
        <f t="shared" si="128"/>
        <v>16.777777777777779</v>
      </c>
    </row>
    <row r="8218" spans="1:3">
      <c r="A8218" s="2">
        <v>43497.217997685184</v>
      </c>
      <c r="B8218">
        <v>302</v>
      </c>
      <c r="C8218" s="3">
        <f t="shared" si="128"/>
        <v>16.777777777777779</v>
      </c>
    </row>
    <row r="8219" spans="1:3">
      <c r="A8219" s="2">
        <v>43497.22146990741</v>
      </c>
      <c r="B8219">
        <v>302</v>
      </c>
      <c r="C8219" s="3">
        <f t="shared" si="128"/>
        <v>16.777777777777779</v>
      </c>
    </row>
    <row r="8220" spans="1:3">
      <c r="A8220" s="2">
        <v>43497.224942129629</v>
      </c>
      <c r="B8220">
        <v>303</v>
      </c>
      <c r="C8220" s="3">
        <f t="shared" si="128"/>
        <v>16.833333333333332</v>
      </c>
    </row>
    <row r="8221" spans="1:3">
      <c r="A8221" s="2">
        <v>43497.228414351855</v>
      </c>
      <c r="B8221">
        <v>304</v>
      </c>
      <c r="C8221" s="3">
        <f t="shared" si="128"/>
        <v>16.888888888888889</v>
      </c>
    </row>
    <row r="8222" spans="1:3">
      <c r="A8222" s="2">
        <v>43497.231886574074</v>
      </c>
      <c r="B8222">
        <v>305</v>
      </c>
      <c r="C8222" s="3">
        <f t="shared" si="128"/>
        <v>16.944444444444443</v>
      </c>
    </row>
    <row r="8223" spans="1:3">
      <c r="A8223" s="2">
        <v>43497.235358796293</v>
      </c>
      <c r="B8223">
        <v>306</v>
      </c>
      <c r="C8223" s="3">
        <f t="shared" si="128"/>
        <v>17</v>
      </c>
    </row>
    <row r="8224" spans="1:3">
      <c r="A8224" s="2">
        <v>43497.23883101852</v>
      </c>
      <c r="B8224">
        <v>308</v>
      </c>
      <c r="C8224" s="3">
        <f t="shared" si="128"/>
        <v>17.111111111111111</v>
      </c>
    </row>
    <row r="8225" spans="1:3">
      <c r="A8225" s="2">
        <v>43497.242303240739</v>
      </c>
      <c r="B8225">
        <v>308</v>
      </c>
      <c r="C8225" s="3">
        <f t="shared" si="128"/>
        <v>17.111111111111111</v>
      </c>
    </row>
    <row r="8226" spans="1:3">
      <c r="A8226" s="2">
        <v>43497.245775462965</v>
      </c>
      <c r="B8226">
        <v>307</v>
      </c>
      <c r="C8226" s="3">
        <f t="shared" si="128"/>
        <v>17.055555555555557</v>
      </c>
    </row>
    <row r="8227" spans="1:3">
      <c r="A8227" s="2">
        <v>43497.249247685184</v>
      </c>
      <c r="B8227">
        <v>307</v>
      </c>
      <c r="C8227" s="3">
        <f t="shared" si="128"/>
        <v>17.055555555555557</v>
      </c>
    </row>
    <row r="8228" spans="1:3">
      <c r="A8228" s="2">
        <v>43497.25271990741</v>
      </c>
      <c r="B8228">
        <v>305</v>
      </c>
      <c r="C8228" s="3">
        <f t="shared" si="128"/>
        <v>16.944444444444443</v>
      </c>
    </row>
    <row r="8229" spans="1:3">
      <c r="A8229" s="2">
        <v>43497.256192129629</v>
      </c>
      <c r="B8229">
        <v>307</v>
      </c>
      <c r="C8229" s="3">
        <f t="shared" si="128"/>
        <v>17.055555555555557</v>
      </c>
    </row>
    <row r="8230" spans="1:3">
      <c r="A8230" s="2">
        <v>43497.259664351855</v>
      </c>
      <c r="B8230">
        <v>310</v>
      </c>
      <c r="C8230" s="3">
        <f t="shared" si="128"/>
        <v>17.222222222222221</v>
      </c>
    </row>
    <row r="8231" spans="1:3">
      <c r="A8231" s="2">
        <v>43497.263148148151</v>
      </c>
      <c r="B8231">
        <v>309</v>
      </c>
      <c r="C8231" s="3">
        <f t="shared" si="128"/>
        <v>17.166666666666668</v>
      </c>
    </row>
    <row r="8232" spans="1:3">
      <c r="A8232" s="2">
        <v>43497.26662037037</v>
      </c>
      <c r="B8232">
        <v>308</v>
      </c>
      <c r="C8232" s="3">
        <f t="shared" si="128"/>
        <v>17.111111111111111</v>
      </c>
    </row>
    <row r="8233" spans="1:3">
      <c r="A8233" s="2">
        <v>43497.270092592589</v>
      </c>
      <c r="B8233">
        <v>307</v>
      </c>
      <c r="C8233" s="3">
        <f t="shared" si="128"/>
        <v>17.055555555555557</v>
      </c>
    </row>
    <row r="8234" spans="1:3">
      <c r="A8234" s="2">
        <v>43497.273564814815</v>
      </c>
      <c r="B8234">
        <v>306</v>
      </c>
      <c r="C8234" s="3">
        <f t="shared" si="128"/>
        <v>17</v>
      </c>
    </row>
    <row r="8235" spans="1:3">
      <c r="A8235" s="2">
        <v>43497.277037037034</v>
      </c>
      <c r="B8235">
        <v>305</v>
      </c>
      <c r="C8235" s="3">
        <f t="shared" si="128"/>
        <v>16.944444444444443</v>
      </c>
    </row>
    <row r="8236" spans="1:3">
      <c r="A8236" s="2">
        <v>43497.280509259261</v>
      </c>
      <c r="B8236">
        <v>305</v>
      </c>
      <c r="C8236" s="3">
        <f t="shared" si="128"/>
        <v>16.944444444444443</v>
      </c>
    </row>
    <row r="8237" spans="1:3">
      <c r="A8237" s="2">
        <v>43497.28398148148</v>
      </c>
      <c r="B8237">
        <v>307</v>
      </c>
      <c r="C8237" s="3">
        <f t="shared" si="128"/>
        <v>17.055555555555557</v>
      </c>
    </row>
    <row r="8238" spans="1:3">
      <c r="A8238" s="2">
        <v>43497.287453703706</v>
      </c>
      <c r="B8238">
        <v>306</v>
      </c>
      <c r="C8238" s="3">
        <f t="shared" si="128"/>
        <v>17</v>
      </c>
    </row>
    <row r="8239" spans="1:3">
      <c r="A8239" s="2">
        <v>43497.290925925925</v>
      </c>
      <c r="B8239">
        <v>303</v>
      </c>
      <c r="C8239" s="3">
        <f t="shared" si="128"/>
        <v>16.833333333333332</v>
      </c>
    </row>
    <row r="8240" spans="1:3">
      <c r="A8240" s="2">
        <v>43497.294398148151</v>
      </c>
      <c r="B8240">
        <v>300</v>
      </c>
      <c r="C8240" s="3">
        <f t="shared" si="128"/>
        <v>16.666666666666668</v>
      </c>
    </row>
    <row r="8241" spans="1:3">
      <c r="A8241" s="2">
        <v>43497.29787037037</v>
      </c>
      <c r="B8241">
        <v>297</v>
      </c>
      <c r="C8241" s="3">
        <f t="shared" si="128"/>
        <v>16.5</v>
      </c>
    </row>
    <row r="8242" spans="1:3">
      <c r="A8242" s="2">
        <v>43497.301342592589</v>
      </c>
      <c r="B8242">
        <v>293</v>
      </c>
      <c r="C8242" s="3">
        <f t="shared" si="128"/>
        <v>16.277777777777779</v>
      </c>
    </row>
    <row r="8243" spans="1:3">
      <c r="A8243" s="2">
        <v>43497.304814814815</v>
      </c>
      <c r="B8243">
        <v>285</v>
      </c>
      <c r="C8243" s="3">
        <f t="shared" si="128"/>
        <v>15.833333333333334</v>
      </c>
    </row>
    <row r="8244" spans="1:3">
      <c r="A8244" s="2">
        <v>43497.308287037034</v>
      </c>
      <c r="B8244">
        <v>276</v>
      </c>
      <c r="C8244" s="3">
        <f t="shared" si="128"/>
        <v>15.333333333333334</v>
      </c>
    </row>
    <row r="8245" spans="1:3">
      <c r="A8245" s="2">
        <v>43497.311759259261</v>
      </c>
      <c r="B8245">
        <v>265</v>
      </c>
      <c r="C8245" s="3">
        <f t="shared" si="128"/>
        <v>14.722222222222221</v>
      </c>
    </row>
    <row r="8246" spans="1:3">
      <c r="A8246" s="2">
        <v>43497.31523148148</v>
      </c>
      <c r="B8246">
        <v>264</v>
      </c>
      <c r="C8246" s="3">
        <f t="shared" si="128"/>
        <v>14.666666666666666</v>
      </c>
    </row>
    <row r="8247" spans="1:3">
      <c r="A8247" s="2">
        <v>43497.318703703706</v>
      </c>
      <c r="B8247">
        <v>259</v>
      </c>
      <c r="C8247" s="3">
        <f t="shared" si="128"/>
        <v>14.388888888888889</v>
      </c>
    </row>
    <row r="8248" spans="1:3">
      <c r="A8248" s="2">
        <v>43497.322175925925</v>
      </c>
      <c r="B8248">
        <v>257</v>
      </c>
      <c r="C8248" s="3">
        <f t="shared" si="128"/>
        <v>14.277777777777779</v>
      </c>
    </row>
    <row r="8249" spans="1:3">
      <c r="A8249" s="2">
        <v>43497.325648148151</v>
      </c>
      <c r="B8249">
        <v>261</v>
      </c>
      <c r="C8249" s="3">
        <f t="shared" si="128"/>
        <v>14.5</v>
      </c>
    </row>
    <row r="8250" spans="1:3">
      <c r="A8250" s="2">
        <v>43497.32912037037</v>
      </c>
      <c r="B8250">
        <v>258</v>
      </c>
      <c r="C8250" s="3">
        <f t="shared" si="128"/>
        <v>14.333333333333334</v>
      </c>
    </row>
    <row r="8251" spans="1:3">
      <c r="A8251" s="2">
        <v>43497.332592592589</v>
      </c>
      <c r="B8251">
        <v>256</v>
      </c>
      <c r="C8251" s="3">
        <f t="shared" si="128"/>
        <v>14.222222222222221</v>
      </c>
    </row>
    <row r="8252" spans="1:3">
      <c r="A8252" s="2">
        <v>43497.336064814815</v>
      </c>
      <c r="B8252">
        <v>254</v>
      </c>
      <c r="C8252" s="3">
        <f t="shared" si="128"/>
        <v>14.111111111111111</v>
      </c>
    </row>
    <row r="8253" spans="1:3">
      <c r="A8253" s="2">
        <v>43497.339537037034</v>
      </c>
      <c r="B8253">
        <v>255</v>
      </c>
      <c r="C8253" s="3">
        <f t="shared" si="128"/>
        <v>14.166666666666666</v>
      </c>
    </row>
    <row r="8254" spans="1:3">
      <c r="A8254" s="2">
        <v>43497.343009259261</v>
      </c>
      <c r="B8254">
        <v>255</v>
      </c>
      <c r="C8254" s="3">
        <f t="shared" si="128"/>
        <v>14.166666666666666</v>
      </c>
    </row>
    <row r="8255" spans="1:3">
      <c r="A8255" s="2">
        <v>43497.34648148148</v>
      </c>
      <c r="B8255">
        <v>253</v>
      </c>
      <c r="C8255" s="3">
        <f t="shared" si="128"/>
        <v>14.055555555555555</v>
      </c>
    </row>
    <row r="8256" spans="1:3">
      <c r="A8256" s="2">
        <v>43497.349953703706</v>
      </c>
      <c r="B8256">
        <v>234</v>
      </c>
      <c r="C8256" s="3">
        <f t="shared" si="128"/>
        <v>13</v>
      </c>
    </row>
    <row r="8257" spans="1:3">
      <c r="A8257" s="2">
        <v>43497.353425925925</v>
      </c>
      <c r="B8257">
        <v>238</v>
      </c>
      <c r="C8257" s="3">
        <f t="shared" si="128"/>
        <v>13.222222222222221</v>
      </c>
    </row>
    <row r="8258" spans="1:3">
      <c r="A8258" s="2">
        <v>43497.356898148151</v>
      </c>
      <c r="B8258">
        <v>246</v>
      </c>
      <c r="C8258" s="3">
        <f t="shared" si="128"/>
        <v>13.666666666666666</v>
      </c>
    </row>
    <row r="8259" spans="1:3">
      <c r="A8259" s="2">
        <v>43497.36037037037</v>
      </c>
      <c r="B8259">
        <v>253</v>
      </c>
      <c r="C8259" s="3">
        <f t="shared" ref="C8259:C8322" si="129">(B8259/18)</f>
        <v>14.055555555555555</v>
      </c>
    </row>
    <row r="8260" spans="1:3">
      <c r="A8260" s="2">
        <v>43497.363842592589</v>
      </c>
      <c r="B8260">
        <v>256</v>
      </c>
      <c r="C8260" s="3">
        <f t="shared" si="129"/>
        <v>14.222222222222221</v>
      </c>
    </row>
    <row r="8261" spans="1:3">
      <c r="A8261" s="2">
        <v>43497.367314814815</v>
      </c>
      <c r="B8261">
        <v>257</v>
      </c>
      <c r="C8261" s="3">
        <f t="shared" si="129"/>
        <v>14.277777777777779</v>
      </c>
    </row>
    <row r="8262" spans="1:3">
      <c r="A8262" s="2">
        <v>43497.370787037034</v>
      </c>
      <c r="B8262">
        <v>258</v>
      </c>
      <c r="C8262" s="3">
        <f t="shared" si="129"/>
        <v>14.333333333333334</v>
      </c>
    </row>
    <row r="8263" spans="1:3">
      <c r="A8263" s="2">
        <v>43497.374259259261</v>
      </c>
      <c r="B8263">
        <v>259</v>
      </c>
      <c r="C8263" s="3">
        <f t="shared" si="129"/>
        <v>14.388888888888889</v>
      </c>
    </row>
    <row r="8264" spans="1:3">
      <c r="A8264" s="2">
        <v>43497.37773148148</v>
      </c>
      <c r="B8264">
        <v>238</v>
      </c>
      <c r="C8264" s="3">
        <f t="shared" si="129"/>
        <v>13.222222222222221</v>
      </c>
    </row>
    <row r="8265" spans="1:3">
      <c r="A8265" s="2">
        <v>43497.381203703706</v>
      </c>
      <c r="B8265">
        <v>200</v>
      </c>
      <c r="C8265" s="3">
        <f t="shared" si="129"/>
        <v>11.111111111111111</v>
      </c>
    </row>
    <row r="8266" spans="1:3">
      <c r="A8266" s="2">
        <v>43497.551354166666</v>
      </c>
      <c r="B8266">
        <v>139</v>
      </c>
      <c r="C8266" s="3">
        <f t="shared" si="129"/>
        <v>7.7222222222222223</v>
      </c>
    </row>
    <row r="8267" spans="1:3">
      <c r="A8267" s="2">
        <v>43497.554826388892</v>
      </c>
      <c r="B8267">
        <v>137</v>
      </c>
      <c r="C8267" s="3">
        <f t="shared" si="129"/>
        <v>7.6111111111111107</v>
      </c>
    </row>
    <row r="8268" spans="1:3">
      <c r="A8268" s="2">
        <v>43497.558298611111</v>
      </c>
      <c r="B8268">
        <v>142</v>
      </c>
      <c r="C8268" s="3">
        <f t="shared" si="129"/>
        <v>7.8888888888888893</v>
      </c>
    </row>
    <row r="8269" spans="1:3">
      <c r="A8269" s="2">
        <v>43497.56177083333</v>
      </c>
      <c r="B8269">
        <v>146</v>
      </c>
      <c r="C8269" s="3">
        <f t="shared" si="129"/>
        <v>8.1111111111111107</v>
      </c>
    </row>
    <row r="8270" spans="1:3">
      <c r="A8270" s="2">
        <v>43497.565243055556</v>
      </c>
      <c r="B8270">
        <v>150</v>
      </c>
      <c r="C8270" s="3">
        <f t="shared" si="129"/>
        <v>8.3333333333333339</v>
      </c>
    </row>
    <row r="8271" spans="1:3">
      <c r="A8271" s="2">
        <v>43497.568715277775</v>
      </c>
      <c r="B8271">
        <v>153</v>
      </c>
      <c r="C8271" s="3">
        <f t="shared" si="129"/>
        <v>8.5</v>
      </c>
    </row>
    <row r="8272" spans="1:3">
      <c r="A8272" s="2">
        <v>43497.572187500002</v>
      </c>
      <c r="B8272">
        <v>158</v>
      </c>
      <c r="C8272" s="3">
        <f t="shared" si="129"/>
        <v>8.7777777777777786</v>
      </c>
    </row>
    <row r="8273" spans="1:3">
      <c r="A8273" s="2">
        <v>43497.575659722221</v>
      </c>
      <c r="B8273">
        <v>162</v>
      </c>
      <c r="C8273" s="3">
        <f t="shared" si="129"/>
        <v>9</v>
      </c>
    </row>
    <row r="8274" spans="1:3">
      <c r="A8274" s="2">
        <v>43497.579131944447</v>
      </c>
      <c r="B8274">
        <v>163</v>
      </c>
      <c r="C8274" s="3">
        <f t="shared" si="129"/>
        <v>9.0555555555555554</v>
      </c>
    </row>
    <row r="8275" spans="1:3">
      <c r="A8275" s="2">
        <v>43497.582604166666</v>
      </c>
      <c r="B8275">
        <v>162</v>
      </c>
      <c r="C8275" s="3">
        <f t="shared" si="129"/>
        <v>9</v>
      </c>
    </row>
    <row r="8276" spans="1:3">
      <c r="A8276" s="2">
        <v>43497.586076388892</v>
      </c>
      <c r="B8276">
        <v>163</v>
      </c>
      <c r="C8276" s="3">
        <f t="shared" si="129"/>
        <v>9.0555555555555554</v>
      </c>
    </row>
    <row r="8277" spans="1:3">
      <c r="A8277" s="2">
        <v>43497.589548611111</v>
      </c>
      <c r="B8277">
        <v>161</v>
      </c>
      <c r="C8277" s="3">
        <f t="shared" si="129"/>
        <v>8.9444444444444446</v>
      </c>
    </row>
    <row r="8278" spans="1:3">
      <c r="A8278" s="2">
        <v>43497.59302083333</v>
      </c>
      <c r="B8278">
        <v>158</v>
      </c>
      <c r="C8278" s="3">
        <f t="shared" si="129"/>
        <v>8.7777777777777786</v>
      </c>
    </row>
    <row r="8279" spans="1:3">
      <c r="A8279" s="2">
        <v>43497.596493055556</v>
      </c>
      <c r="B8279">
        <v>157</v>
      </c>
      <c r="C8279" s="3">
        <f t="shared" si="129"/>
        <v>8.7222222222222214</v>
      </c>
    </row>
    <row r="8280" spans="1:3">
      <c r="A8280" s="2">
        <v>43497.599965277775</v>
      </c>
      <c r="B8280">
        <v>143</v>
      </c>
      <c r="C8280" s="3">
        <f t="shared" si="129"/>
        <v>7.9444444444444446</v>
      </c>
    </row>
    <row r="8281" spans="1:3">
      <c r="A8281" s="2">
        <v>43497.603437500002</v>
      </c>
      <c r="B8281">
        <v>150</v>
      </c>
      <c r="C8281" s="3">
        <f t="shared" si="129"/>
        <v>8.3333333333333339</v>
      </c>
    </row>
    <row r="8282" spans="1:3">
      <c r="A8282" s="2">
        <v>43497.606909722221</v>
      </c>
      <c r="B8282">
        <v>153</v>
      </c>
      <c r="C8282" s="3">
        <f t="shared" si="129"/>
        <v>8.5</v>
      </c>
    </row>
    <row r="8283" spans="1:3">
      <c r="A8283" s="2">
        <v>43497.610381944447</v>
      </c>
      <c r="B8283">
        <v>158</v>
      </c>
      <c r="C8283" s="3">
        <f t="shared" si="129"/>
        <v>8.7777777777777786</v>
      </c>
    </row>
    <row r="8284" spans="1:3">
      <c r="A8284" s="2">
        <v>43497.613854166666</v>
      </c>
      <c r="B8284">
        <v>165</v>
      </c>
      <c r="C8284" s="3">
        <f t="shared" si="129"/>
        <v>9.1666666666666661</v>
      </c>
    </row>
    <row r="8285" spans="1:3">
      <c r="A8285" s="2">
        <v>43497.617326388892</v>
      </c>
      <c r="B8285">
        <v>173</v>
      </c>
      <c r="C8285" s="3">
        <f t="shared" si="129"/>
        <v>9.6111111111111107</v>
      </c>
    </row>
    <row r="8286" spans="1:3">
      <c r="A8286" s="2">
        <v>43497.620798611111</v>
      </c>
      <c r="B8286">
        <v>179</v>
      </c>
      <c r="C8286" s="3">
        <f t="shared" si="129"/>
        <v>9.9444444444444446</v>
      </c>
    </row>
    <row r="8287" spans="1:3">
      <c r="A8287" s="2">
        <v>43497.62427083333</v>
      </c>
      <c r="B8287">
        <v>184</v>
      </c>
      <c r="C8287" s="3">
        <f t="shared" si="129"/>
        <v>10.222222222222221</v>
      </c>
    </row>
    <row r="8288" spans="1:3">
      <c r="A8288" s="2">
        <v>43497.627743055556</v>
      </c>
      <c r="B8288">
        <v>188</v>
      </c>
      <c r="C8288" s="3">
        <f t="shared" si="129"/>
        <v>10.444444444444445</v>
      </c>
    </row>
    <row r="8289" spans="1:3">
      <c r="A8289" s="2">
        <v>43497.631215277775</v>
      </c>
      <c r="B8289">
        <v>192</v>
      </c>
      <c r="C8289" s="3">
        <f t="shared" si="129"/>
        <v>10.666666666666666</v>
      </c>
    </row>
    <row r="8290" spans="1:3">
      <c r="A8290" s="2">
        <v>43497.634687500002</v>
      </c>
      <c r="B8290">
        <v>198</v>
      </c>
      <c r="C8290" s="3">
        <f t="shared" si="129"/>
        <v>11</v>
      </c>
    </row>
    <row r="8291" spans="1:3">
      <c r="A8291" s="2">
        <v>43497.638159722221</v>
      </c>
      <c r="B8291">
        <v>202</v>
      </c>
      <c r="C8291" s="3">
        <f t="shared" si="129"/>
        <v>11.222222222222221</v>
      </c>
    </row>
    <row r="8292" spans="1:3">
      <c r="A8292" s="2">
        <v>43497.641631944447</v>
      </c>
      <c r="B8292">
        <v>195</v>
      </c>
      <c r="C8292" s="3">
        <f t="shared" si="129"/>
        <v>10.833333333333334</v>
      </c>
    </row>
    <row r="8293" spans="1:3">
      <c r="A8293" s="2">
        <v>43497.645104166666</v>
      </c>
      <c r="B8293">
        <v>175</v>
      </c>
      <c r="C8293" s="3">
        <f t="shared" si="129"/>
        <v>9.7222222222222214</v>
      </c>
    </row>
    <row r="8294" spans="1:3">
      <c r="A8294" s="2">
        <v>43497.648576388892</v>
      </c>
      <c r="B8294">
        <v>183</v>
      </c>
      <c r="C8294" s="3">
        <f t="shared" si="129"/>
        <v>10.166666666666666</v>
      </c>
    </row>
    <row r="8295" spans="1:3">
      <c r="A8295" s="2">
        <v>43497.652048611111</v>
      </c>
      <c r="B8295">
        <v>188</v>
      </c>
      <c r="C8295" s="3">
        <f t="shared" si="129"/>
        <v>10.444444444444445</v>
      </c>
    </row>
    <row r="8296" spans="1:3">
      <c r="A8296" s="2">
        <v>43497.65552083333</v>
      </c>
      <c r="B8296">
        <v>189</v>
      </c>
      <c r="C8296" s="3">
        <f t="shared" si="129"/>
        <v>10.5</v>
      </c>
    </row>
    <row r="8297" spans="1:3">
      <c r="A8297" s="2">
        <v>43497.658993055556</v>
      </c>
      <c r="B8297">
        <v>185</v>
      </c>
      <c r="C8297" s="3">
        <f t="shared" si="129"/>
        <v>10.277777777777779</v>
      </c>
    </row>
    <row r="8298" spans="1:3">
      <c r="A8298" s="2">
        <v>43497.662465277775</v>
      </c>
      <c r="B8298">
        <v>181</v>
      </c>
      <c r="C8298" s="3">
        <f t="shared" si="129"/>
        <v>10.055555555555555</v>
      </c>
    </row>
    <row r="8299" spans="1:3">
      <c r="A8299" s="2">
        <v>43497.665937500002</v>
      </c>
      <c r="B8299">
        <v>176</v>
      </c>
      <c r="C8299" s="3">
        <f t="shared" si="129"/>
        <v>9.7777777777777786</v>
      </c>
    </row>
    <row r="8300" spans="1:3">
      <c r="A8300" s="2">
        <v>43497.669409722221</v>
      </c>
      <c r="B8300">
        <v>170</v>
      </c>
      <c r="C8300" s="3">
        <f t="shared" si="129"/>
        <v>9.4444444444444446</v>
      </c>
    </row>
    <row r="8301" spans="1:3">
      <c r="A8301" s="2">
        <v>43497.672881944447</v>
      </c>
      <c r="B8301">
        <v>174</v>
      </c>
      <c r="C8301" s="3">
        <f t="shared" si="129"/>
        <v>9.6666666666666661</v>
      </c>
    </row>
    <row r="8302" spans="1:3">
      <c r="A8302" s="2">
        <v>43497.676354166666</v>
      </c>
      <c r="B8302">
        <v>173</v>
      </c>
      <c r="C8302" s="3">
        <f t="shared" si="129"/>
        <v>9.6111111111111107</v>
      </c>
    </row>
    <row r="8303" spans="1:3">
      <c r="A8303" s="2">
        <v>43497.679826388892</v>
      </c>
      <c r="B8303">
        <v>167</v>
      </c>
      <c r="C8303" s="3">
        <f t="shared" si="129"/>
        <v>9.2777777777777786</v>
      </c>
    </row>
    <row r="8304" spans="1:3">
      <c r="A8304" s="2">
        <v>43497.683298611111</v>
      </c>
      <c r="B8304">
        <v>175</v>
      </c>
      <c r="C8304" s="3">
        <f t="shared" si="129"/>
        <v>9.7222222222222214</v>
      </c>
    </row>
    <row r="8305" spans="1:3">
      <c r="A8305" s="2">
        <v>43497.68677083333</v>
      </c>
      <c r="B8305">
        <v>198</v>
      </c>
      <c r="C8305" s="3">
        <f t="shared" si="129"/>
        <v>11</v>
      </c>
    </row>
    <row r="8306" spans="1:3">
      <c r="A8306" s="2">
        <v>43497.690243055556</v>
      </c>
      <c r="B8306">
        <v>216</v>
      </c>
      <c r="C8306" s="3">
        <f t="shared" si="129"/>
        <v>12</v>
      </c>
    </row>
    <row r="8307" spans="1:3">
      <c r="A8307" s="2">
        <v>43497.693715277775</v>
      </c>
      <c r="B8307">
        <v>228</v>
      </c>
      <c r="C8307" s="3">
        <f t="shared" si="129"/>
        <v>12.666666666666666</v>
      </c>
    </row>
    <row r="8308" spans="1:3">
      <c r="A8308" s="2">
        <v>43497.697187500002</v>
      </c>
      <c r="B8308">
        <v>236</v>
      </c>
      <c r="C8308" s="3">
        <f t="shared" si="129"/>
        <v>13.111111111111111</v>
      </c>
    </row>
    <row r="8309" spans="1:3">
      <c r="A8309" s="2">
        <v>43497.700659722221</v>
      </c>
      <c r="B8309">
        <v>220</v>
      </c>
      <c r="C8309" s="3">
        <f t="shared" si="129"/>
        <v>12.222222222222221</v>
      </c>
    </row>
    <row r="8310" spans="1:3">
      <c r="A8310" s="2">
        <v>43497.704131944447</v>
      </c>
      <c r="B8310">
        <v>200</v>
      </c>
      <c r="C8310" s="3">
        <f t="shared" si="129"/>
        <v>11.111111111111111</v>
      </c>
    </row>
    <row r="8311" spans="1:3">
      <c r="A8311" s="2">
        <v>43497.707604166666</v>
      </c>
      <c r="B8311">
        <v>191</v>
      </c>
      <c r="C8311" s="3">
        <f t="shared" si="129"/>
        <v>10.611111111111111</v>
      </c>
    </row>
    <row r="8312" spans="1:3">
      <c r="A8312" s="2">
        <v>43497.711076388892</v>
      </c>
      <c r="B8312">
        <v>186</v>
      </c>
      <c r="C8312" s="3">
        <f t="shared" si="129"/>
        <v>10.333333333333334</v>
      </c>
    </row>
    <row r="8313" spans="1:3">
      <c r="A8313" s="2">
        <v>43497.714548611111</v>
      </c>
      <c r="B8313">
        <v>189</v>
      </c>
      <c r="C8313" s="3">
        <f t="shared" si="129"/>
        <v>10.5</v>
      </c>
    </row>
    <row r="8314" spans="1:3">
      <c r="A8314" s="2">
        <v>43497.71802083333</v>
      </c>
      <c r="B8314">
        <v>190</v>
      </c>
      <c r="C8314" s="3">
        <f t="shared" si="129"/>
        <v>10.555555555555555</v>
      </c>
    </row>
    <row r="8315" spans="1:3">
      <c r="A8315" s="2">
        <v>43497.721493055556</v>
      </c>
      <c r="B8315">
        <v>194</v>
      </c>
      <c r="C8315" s="3">
        <f t="shared" si="129"/>
        <v>10.777777777777779</v>
      </c>
    </row>
    <row r="8316" spans="1:3">
      <c r="A8316" s="2">
        <v>43497.724965277775</v>
      </c>
      <c r="B8316">
        <v>214</v>
      </c>
      <c r="C8316" s="3">
        <f t="shared" si="129"/>
        <v>11.888888888888889</v>
      </c>
    </row>
    <row r="8317" spans="1:3">
      <c r="A8317" s="2">
        <v>43497.728437500002</v>
      </c>
      <c r="B8317">
        <v>238</v>
      </c>
      <c r="C8317" s="3">
        <f t="shared" si="129"/>
        <v>13.222222222222221</v>
      </c>
    </row>
    <row r="8318" spans="1:3">
      <c r="A8318" s="2">
        <v>43497.731909722221</v>
      </c>
      <c r="B8318">
        <v>257</v>
      </c>
      <c r="C8318" s="3">
        <f t="shared" si="129"/>
        <v>14.277777777777779</v>
      </c>
    </row>
    <row r="8319" spans="1:3">
      <c r="A8319" s="2">
        <v>43497.735381944447</v>
      </c>
      <c r="B8319">
        <v>279</v>
      </c>
      <c r="C8319" s="3">
        <f t="shared" si="129"/>
        <v>15.5</v>
      </c>
    </row>
    <row r="8320" spans="1:3">
      <c r="A8320" s="2">
        <v>43497.738854166666</v>
      </c>
      <c r="B8320">
        <v>294</v>
      </c>
      <c r="C8320" s="3">
        <f t="shared" si="129"/>
        <v>16.333333333333332</v>
      </c>
    </row>
    <row r="8321" spans="1:3">
      <c r="A8321" s="2">
        <v>43497.742326388892</v>
      </c>
      <c r="B8321">
        <v>299</v>
      </c>
      <c r="C8321" s="3">
        <f t="shared" si="129"/>
        <v>16.611111111111111</v>
      </c>
    </row>
    <row r="8322" spans="1:3">
      <c r="A8322" s="2">
        <v>43497.745798611111</v>
      </c>
      <c r="B8322">
        <v>284</v>
      </c>
      <c r="C8322" s="3">
        <f t="shared" si="129"/>
        <v>15.777777777777779</v>
      </c>
    </row>
    <row r="8323" spans="1:3">
      <c r="A8323" s="2">
        <v>43497.74927083333</v>
      </c>
      <c r="B8323">
        <v>244</v>
      </c>
      <c r="C8323" s="3">
        <f t="shared" ref="C8323:C8386" si="130">(B8323/18)</f>
        <v>13.555555555555555</v>
      </c>
    </row>
    <row r="8324" spans="1:3">
      <c r="A8324" s="2">
        <v>43497.752743055556</v>
      </c>
      <c r="B8324">
        <v>241</v>
      </c>
      <c r="C8324" s="3">
        <f t="shared" si="130"/>
        <v>13.388888888888889</v>
      </c>
    </row>
    <row r="8325" spans="1:3">
      <c r="A8325" s="2">
        <v>43497.756215277775</v>
      </c>
      <c r="B8325">
        <v>268</v>
      </c>
      <c r="C8325" s="3">
        <f t="shared" si="130"/>
        <v>14.888888888888889</v>
      </c>
    </row>
    <row r="8326" spans="1:3">
      <c r="A8326" s="2">
        <v>43497.759687500002</v>
      </c>
      <c r="B8326">
        <v>283</v>
      </c>
      <c r="C8326" s="3">
        <f t="shared" si="130"/>
        <v>15.722222222222221</v>
      </c>
    </row>
    <row r="8327" spans="1:3">
      <c r="A8327" s="2">
        <v>43497.763171296298</v>
      </c>
      <c r="B8327">
        <v>286</v>
      </c>
      <c r="C8327" s="3">
        <f t="shared" si="130"/>
        <v>15.888888888888889</v>
      </c>
    </row>
    <row r="8328" spans="1:3">
      <c r="A8328" s="2">
        <v>43497.766643518517</v>
      </c>
      <c r="B8328">
        <v>285</v>
      </c>
      <c r="C8328" s="3">
        <f t="shared" si="130"/>
        <v>15.833333333333334</v>
      </c>
    </row>
    <row r="8329" spans="1:3">
      <c r="A8329" s="2">
        <v>43497.770115740743</v>
      </c>
      <c r="B8329">
        <v>280</v>
      </c>
      <c r="C8329" s="3">
        <f t="shared" si="130"/>
        <v>15.555555555555555</v>
      </c>
    </row>
    <row r="8330" spans="1:3">
      <c r="A8330" s="2">
        <v>43497.773587962962</v>
      </c>
      <c r="B8330">
        <v>277</v>
      </c>
      <c r="C8330" s="3">
        <f t="shared" si="130"/>
        <v>15.388888888888889</v>
      </c>
    </row>
    <row r="8331" spans="1:3">
      <c r="A8331" s="2">
        <v>43497.777060185188</v>
      </c>
      <c r="B8331">
        <v>280</v>
      </c>
      <c r="C8331" s="3">
        <f t="shared" si="130"/>
        <v>15.555555555555555</v>
      </c>
    </row>
    <row r="8332" spans="1:3">
      <c r="A8332" s="2">
        <v>43497.780532407407</v>
      </c>
      <c r="B8332">
        <v>278</v>
      </c>
      <c r="C8332" s="3">
        <f t="shared" si="130"/>
        <v>15.444444444444445</v>
      </c>
    </row>
    <row r="8333" spans="1:3">
      <c r="A8333" s="2">
        <v>43497.784004629626</v>
      </c>
      <c r="B8333">
        <v>263</v>
      </c>
      <c r="C8333" s="3">
        <f t="shared" si="130"/>
        <v>14.611111111111111</v>
      </c>
    </row>
    <row r="8334" spans="1:3">
      <c r="A8334" s="2">
        <v>43497.787476851852</v>
      </c>
      <c r="B8334">
        <v>269</v>
      </c>
      <c r="C8334" s="3">
        <f t="shared" si="130"/>
        <v>14.944444444444445</v>
      </c>
    </row>
    <row r="8335" spans="1:3">
      <c r="A8335" s="2">
        <v>43497.790949074071</v>
      </c>
      <c r="B8335">
        <v>280</v>
      </c>
      <c r="C8335" s="3">
        <f t="shared" si="130"/>
        <v>15.555555555555555</v>
      </c>
    </row>
    <row r="8336" spans="1:3">
      <c r="A8336" s="2">
        <v>43497.794421296298</v>
      </c>
      <c r="B8336">
        <v>287</v>
      </c>
      <c r="C8336" s="3">
        <f t="shared" si="130"/>
        <v>15.944444444444445</v>
      </c>
    </row>
    <row r="8337" spans="1:3">
      <c r="A8337" s="2">
        <v>43497.797893518517</v>
      </c>
      <c r="B8337">
        <v>258</v>
      </c>
      <c r="C8337" s="3">
        <f t="shared" si="130"/>
        <v>14.333333333333334</v>
      </c>
    </row>
    <row r="8338" spans="1:3">
      <c r="A8338" s="2">
        <v>43497.801365740743</v>
      </c>
      <c r="B8338">
        <v>250</v>
      </c>
      <c r="C8338" s="3">
        <f t="shared" si="130"/>
        <v>13.888888888888889</v>
      </c>
    </row>
    <row r="8339" spans="1:3">
      <c r="A8339" s="2">
        <v>43497.804837962962</v>
      </c>
      <c r="B8339">
        <v>266</v>
      </c>
      <c r="C8339" s="3">
        <f t="shared" si="130"/>
        <v>14.777777777777779</v>
      </c>
    </row>
    <row r="8340" spans="1:3">
      <c r="A8340" s="2">
        <v>43497.808310185188</v>
      </c>
      <c r="B8340">
        <v>279</v>
      </c>
      <c r="C8340" s="3">
        <f t="shared" si="130"/>
        <v>15.5</v>
      </c>
    </row>
    <row r="8341" spans="1:3">
      <c r="A8341" s="2">
        <v>43497.811782407407</v>
      </c>
      <c r="B8341">
        <v>256</v>
      </c>
      <c r="C8341" s="3">
        <f t="shared" si="130"/>
        <v>14.222222222222221</v>
      </c>
    </row>
    <row r="8342" spans="1:3">
      <c r="A8342" s="2">
        <v>43497.815254629626</v>
      </c>
      <c r="B8342">
        <v>206</v>
      </c>
      <c r="C8342" s="3">
        <f t="shared" si="130"/>
        <v>11.444444444444445</v>
      </c>
    </row>
    <row r="8343" spans="1:3">
      <c r="A8343" s="2">
        <v>43497.818726851852</v>
      </c>
      <c r="B8343">
        <v>203</v>
      </c>
      <c r="C8343" s="3">
        <f t="shared" si="130"/>
        <v>11.277777777777779</v>
      </c>
    </row>
    <row r="8344" spans="1:3">
      <c r="A8344" s="2">
        <v>43497.822199074071</v>
      </c>
      <c r="B8344">
        <v>227</v>
      </c>
      <c r="C8344" s="3">
        <f t="shared" si="130"/>
        <v>12.611111111111111</v>
      </c>
    </row>
    <row r="8345" spans="1:3">
      <c r="A8345" s="2">
        <v>43497.825671296298</v>
      </c>
      <c r="B8345">
        <v>244</v>
      </c>
      <c r="C8345" s="3">
        <f t="shared" si="130"/>
        <v>13.555555555555555</v>
      </c>
    </row>
    <row r="8346" spans="1:3">
      <c r="A8346" s="2">
        <v>43497.829143518517</v>
      </c>
      <c r="B8346">
        <v>256</v>
      </c>
      <c r="C8346" s="3">
        <f t="shared" si="130"/>
        <v>14.222222222222221</v>
      </c>
    </row>
    <row r="8347" spans="1:3">
      <c r="A8347" s="2">
        <v>43497.832615740743</v>
      </c>
      <c r="B8347">
        <v>253</v>
      </c>
      <c r="C8347" s="3">
        <f t="shared" si="130"/>
        <v>14.055555555555555</v>
      </c>
    </row>
    <row r="8348" spans="1:3">
      <c r="A8348" s="2">
        <v>43497.836087962962</v>
      </c>
      <c r="B8348">
        <v>250</v>
      </c>
      <c r="C8348" s="3">
        <f t="shared" si="130"/>
        <v>13.888888888888889</v>
      </c>
    </row>
    <row r="8349" spans="1:3">
      <c r="A8349" s="2">
        <v>43497.839560185188</v>
      </c>
      <c r="B8349">
        <v>257</v>
      </c>
      <c r="C8349" s="3">
        <f t="shared" si="130"/>
        <v>14.277777777777779</v>
      </c>
    </row>
    <row r="8350" spans="1:3">
      <c r="A8350" s="2">
        <v>43497.843032407407</v>
      </c>
      <c r="B8350">
        <v>262</v>
      </c>
      <c r="C8350" s="3">
        <f t="shared" si="130"/>
        <v>14.555555555555555</v>
      </c>
    </row>
    <row r="8351" spans="1:3">
      <c r="A8351" s="2">
        <v>43497.846504629626</v>
      </c>
      <c r="B8351">
        <v>265</v>
      </c>
      <c r="C8351" s="3">
        <f t="shared" si="130"/>
        <v>14.722222222222221</v>
      </c>
    </row>
    <row r="8352" spans="1:3">
      <c r="A8352" s="2">
        <v>43497.849976851852</v>
      </c>
      <c r="B8352">
        <v>268</v>
      </c>
      <c r="C8352" s="3">
        <f t="shared" si="130"/>
        <v>14.888888888888889</v>
      </c>
    </row>
    <row r="8353" spans="1:3">
      <c r="A8353" s="2">
        <v>43497.853449074071</v>
      </c>
      <c r="B8353">
        <v>271</v>
      </c>
      <c r="C8353" s="3">
        <f t="shared" si="130"/>
        <v>15.055555555555555</v>
      </c>
    </row>
    <row r="8354" spans="1:3">
      <c r="A8354" s="2">
        <v>43497.856921296298</v>
      </c>
      <c r="B8354">
        <v>273</v>
      </c>
      <c r="C8354" s="3">
        <f t="shared" si="130"/>
        <v>15.166666666666666</v>
      </c>
    </row>
    <row r="8355" spans="1:3">
      <c r="A8355" s="2">
        <v>43497.860393518517</v>
      </c>
      <c r="B8355">
        <v>272</v>
      </c>
      <c r="C8355" s="3">
        <f t="shared" si="130"/>
        <v>15.111111111111111</v>
      </c>
    </row>
    <row r="8356" spans="1:3">
      <c r="A8356" s="2">
        <v>43497.863865740743</v>
      </c>
      <c r="B8356">
        <v>268</v>
      </c>
      <c r="C8356" s="3">
        <f t="shared" si="130"/>
        <v>14.888888888888889</v>
      </c>
    </row>
    <row r="8357" spans="1:3">
      <c r="A8357" s="2">
        <v>43497.867337962962</v>
      </c>
      <c r="B8357">
        <v>263</v>
      </c>
      <c r="C8357" s="3">
        <f t="shared" si="130"/>
        <v>14.611111111111111</v>
      </c>
    </row>
    <row r="8358" spans="1:3">
      <c r="A8358" s="2">
        <v>43497.870810185188</v>
      </c>
      <c r="B8358">
        <v>258</v>
      </c>
      <c r="C8358" s="3">
        <f t="shared" si="130"/>
        <v>14.333333333333334</v>
      </c>
    </row>
    <row r="8359" spans="1:3">
      <c r="A8359" s="2">
        <v>43497.874282407407</v>
      </c>
      <c r="B8359">
        <v>249</v>
      </c>
      <c r="C8359" s="3">
        <f t="shared" si="130"/>
        <v>13.833333333333334</v>
      </c>
    </row>
    <row r="8360" spans="1:3">
      <c r="A8360" s="2">
        <v>43497.877754629626</v>
      </c>
      <c r="B8360">
        <v>245</v>
      </c>
      <c r="C8360" s="3">
        <f t="shared" si="130"/>
        <v>13.611111111111111</v>
      </c>
    </row>
    <row r="8361" spans="1:3">
      <c r="A8361" s="2">
        <v>43497.881226851852</v>
      </c>
      <c r="B8361">
        <v>244</v>
      </c>
      <c r="C8361" s="3">
        <f t="shared" si="130"/>
        <v>13.555555555555555</v>
      </c>
    </row>
    <row r="8362" spans="1:3">
      <c r="A8362" s="2">
        <v>43497.884699074071</v>
      </c>
      <c r="B8362">
        <v>244</v>
      </c>
      <c r="C8362" s="3">
        <f t="shared" si="130"/>
        <v>13.555555555555555</v>
      </c>
    </row>
    <row r="8363" spans="1:3">
      <c r="A8363" s="2">
        <v>43497.888171296298</v>
      </c>
      <c r="B8363">
        <v>244</v>
      </c>
      <c r="C8363" s="3">
        <f t="shared" si="130"/>
        <v>13.555555555555555</v>
      </c>
    </row>
    <row r="8364" spans="1:3">
      <c r="A8364" s="2">
        <v>43497.891643518517</v>
      </c>
      <c r="B8364">
        <v>242</v>
      </c>
      <c r="C8364" s="3">
        <f t="shared" si="130"/>
        <v>13.444444444444445</v>
      </c>
    </row>
    <row r="8365" spans="1:3">
      <c r="A8365" s="2">
        <v>43497.895115740743</v>
      </c>
      <c r="B8365">
        <v>241</v>
      </c>
      <c r="C8365" s="3">
        <f t="shared" si="130"/>
        <v>13.388888888888889</v>
      </c>
    </row>
    <row r="8366" spans="1:3">
      <c r="A8366" s="2">
        <v>43497.898587962962</v>
      </c>
      <c r="B8366">
        <v>241</v>
      </c>
      <c r="C8366" s="3">
        <f t="shared" si="130"/>
        <v>13.388888888888889</v>
      </c>
    </row>
    <row r="8367" spans="1:3">
      <c r="A8367" s="2">
        <v>43497.902060185188</v>
      </c>
      <c r="B8367">
        <v>239</v>
      </c>
      <c r="C8367" s="3">
        <f t="shared" si="130"/>
        <v>13.277777777777779</v>
      </c>
    </row>
    <row r="8368" spans="1:3">
      <c r="A8368" s="2">
        <v>43497.905532407407</v>
      </c>
      <c r="B8368">
        <v>234</v>
      </c>
      <c r="C8368" s="3">
        <f t="shared" si="130"/>
        <v>13</v>
      </c>
    </row>
    <row r="8369" spans="1:3">
      <c r="A8369" s="2">
        <v>43497.909004629626</v>
      </c>
      <c r="B8369">
        <v>228</v>
      </c>
      <c r="C8369" s="3">
        <f t="shared" si="130"/>
        <v>12.666666666666666</v>
      </c>
    </row>
    <row r="8370" spans="1:3">
      <c r="A8370" s="2">
        <v>43497.912476851852</v>
      </c>
      <c r="B8370">
        <v>222</v>
      </c>
      <c r="C8370" s="3">
        <f t="shared" si="130"/>
        <v>12.333333333333334</v>
      </c>
    </row>
    <row r="8371" spans="1:3">
      <c r="A8371" s="2">
        <v>43497.915949074071</v>
      </c>
      <c r="B8371">
        <v>217</v>
      </c>
      <c r="C8371" s="3">
        <f t="shared" si="130"/>
        <v>12.055555555555555</v>
      </c>
    </row>
    <row r="8372" spans="1:3">
      <c r="A8372" s="2">
        <v>43497.919421296298</v>
      </c>
      <c r="B8372">
        <v>208</v>
      </c>
      <c r="C8372" s="3">
        <f t="shared" si="130"/>
        <v>11.555555555555555</v>
      </c>
    </row>
    <row r="8373" spans="1:3">
      <c r="A8373" s="2">
        <v>43497.922893518517</v>
      </c>
      <c r="B8373">
        <v>214</v>
      </c>
      <c r="C8373" s="3">
        <f t="shared" si="130"/>
        <v>11.888888888888889</v>
      </c>
    </row>
    <row r="8374" spans="1:3">
      <c r="A8374" s="2">
        <v>43497.926365740743</v>
      </c>
      <c r="B8374">
        <v>212</v>
      </c>
      <c r="C8374" s="3">
        <f t="shared" si="130"/>
        <v>11.777777777777779</v>
      </c>
    </row>
    <row r="8375" spans="1:3">
      <c r="A8375" s="2">
        <v>43497.929837962962</v>
      </c>
      <c r="B8375">
        <v>210</v>
      </c>
      <c r="C8375" s="3">
        <f t="shared" si="130"/>
        <v>11.666666666666666</v>
      </c>
    </row>
    <row r="8376" spans="1:3">
      <c r="A8376" s="2">
        <v>43497.933310185188</v>
      </c>
      <c r="B8376">
        <v>205</v>
      </c>
      <c r="C8376" s="3">
        <f t="shared" si="130"/>
        <v>11.388888888888889</v>
      </c>
    </row>
    <row r="8377" spans="1:3">
      <c r="A8377" s="2">
        <v>43497.936782407407</v>
      </c>
      <c r="B8377">
        <v>200</v>
      </c>
      <c r="C8377" s="3">
        <f t="shared" si="130"/>
        <v>11.111111111111111</v>
      </c>
    </row>
    <row r="8378" spans="1:3">
      <c r="A8378" s="2">
        <v>43497.940254629626</v>
      </c>
      <c r="B8378">
        <v>195</v>
      </c>
      <c r="C8378" s="3">
        <f t="shared" si="130"/>
        <v>10.833333333333334</v>
      </c>
    </row>
    <row r="8379" spans="1:3">
      <c r="A8379" s="2">
        <v>43497.943726851852</v>
      </c>
      <c r="B8379">
        <v>189</v>
      </c>
      <c r="C8379" s="3">
        <f t="shared" si="130"/>
        <v>10.5</v>
      </c>
    </row>
    <row r="8380" spans="1:3">
      <c r="A8380" s="2">
        <v>43497.947199074071</v>
      </c>
      <c r="B8380">
        <v>183</v>
      </c>
      <c r="C8380" s="3">
        <f t="shared" si="130"/>
        <v>10.166666666666666</v>
      </c>
    </row>
    <row r="8381" spans="1:3">
      <c r="A8381" s="2">
        <v>43497.950671296298</v>
      </c>
      <c r="B8381">
        <v>179</v>
      </c>
      <c r="C8381" s="3">
        <f t="shared" si="130"/>
        <v>9.9444444444444446</v>
      </c>
    </row>
    <row r="8382" spans="1:3">
      <c r="A8382" s="2">
        <v>43497.954143518517</v>
      </c>
      <c r="B8382">
        <v>173</v>
      </c>
      <c r="C8382" s="3">
        <f t="shared" si="130"/>
        <v>9.6111111111111107</v>
      </c>
    </row>
    <row r="8383" spans="1:3">
      <c r="A8383" s="2">
        <v>43497.957615740743</v>
      </c>
      <c r="B8383">
        <v>168</v>
      </c>
      <c r="C8383" s="3">
        <f t="shared" si="130"/>
        <v>9.3333333333333339</v>
      </c>
    </row>
    <row r="8384" spans="1:3">
      <c r="A8384" s="2">
        <v>43497.961087962962</v>
      </c>
      <c r="B8384">
        <v>164</v>
      </c>
      <c r="C8384" s="3">
        <f t="shared" si="130"/>
        <v>9.1111111111111107</v>
      </c>
    </row>
    <row r="8385" spans="1:3">
      <c r="A8385" s="2">
        <v>43497.964560185188</v>
      </c>
      <c r="B8385">
        <v>160</v>
      </c>
      <c r="C8385" s="3">
        <f t="shared" si="130"/>
        <v>8.8888888888888893</v>
      </c>
    </row>
    <row r="8386" spans="1:3">
      <c r="A8386" s="2">
        <v>43497.968032407407</v>
      </c>
      <c r="B8386">
        <v>157</v>
      </c>
      <c r="C8386" s="3">
        <f t="shared" si="130"/>
        <v>8.7222222222222214</v>
      </c>
    </row>
    <row r="8387" spans="1:3">
      <c r="A8387" s="2">
        <v>43497.971504629626</v>
      </c>
      <c r="B8387">
        <v>155</v>
      </c>
      <c r="C8387" s="3">
        <f t="shared" ref="C8387:C8450" si="131">(B8387/18)</f>
        <v>8.6111111111111107</v>
      </c>
    </row>
    <row r="8388" spans="1:3">
      <c r="A8388" s="2">
        <v>43497.974976851852</v>
      </c>
      <c r="B8388">
        <v>150</v>
      </c>
      <c r="C8388" s="3">
        <f t="shared" si="131"/>
        <v>8.3333333333333339</v>
      </c>
    </row>
    <row r="8389" spans="1:3">
      <c r="A8389" s="2">
        <v>43497.978449074071</v>
      </c>
      <c r="B8389">
        <v>144</v>
      </c>
      <c r="C8389" s="3">
        <f t="shared" si="131"/>
        <v>8</v>
      </c>
    </row>
    <row r="8390" spans="1:3">
      <c r="A8390" s="2">
        <v>43497.981921296298</v>
      </c>
      <c r="B8390">
        <v>139</v>
      </c>
      <c r="C8390" s="3">
        <f t="shared" si="131"/>
        <v>7.7222222222222223</v>
      </c>
    </row>
    <row r="8391" spans="1:3">
      <c r="A8391" s="2">
        <v>43497.985393518517</v>
      </c>
      <c r="B8391">
        <v>131</v>
      </c>
      <c r="C8391" s="3">
        <f t="shared" si="131"/>
        <v>7.2777777777777777</v>
      </c>
    </row>
    <row r="8392" spans="1:3">
      <c r="A8392" s="2">
        <v>43497.988865740743</v>
      </c>
      <c r="B8392">
        <v>124</v>
      </c>
      <c r="C8392" s="3">
        <f t="shared" si="131"/>
        <v>6.8888888888888893</v>
      </c>
    </row>
    <row r="8393" spans="1:3">
      <c r="A8393" s="2">
        <v>43497.992337962962</v>
      </c>
      <c r="B8393">
        <v>119</v>
      </c>
      <c r="C8393" s="3">
        <f t="shared" si="131"/>
        <v>6.6111111111111107</v>
      </c>
    </row>
    <row r="8394" spans="1:3">
      <c r="A8394" s="2">
        <v>43497.995810185188</v>
      </c>
      <c r="B8394">
        <v>112</v>
      </c>
      <c r="C8394" s="3">
        <f t="shared" si="131"/>
        <v>6.2222222222222223</v>
      </c>
    </row>
    <row r="8395" spans="1:3">
      <c r="A8395" s="2">
        <v>43497.999282407407</v>
      </c>
      <c r="B8395">
        <v>106</v>
      </c>
      <c r="C8395" s="3">
        <f t="shared" si="131"/>
        <v>5.8888888888888893</v>
      </c>
    </row>
    <row r="8396" spans="1:3">
      <c r="A8396" s="2">
        <v>43498.002754629626</v>
      </c>
      <c r="B8396">
        <v>101</v>
      </c>
      <c r="C8396" s="3">
        <f t="shared" si="131"/>
        <v>5.6111111111111107</v>
      </c>
    </row>
    <row r="8397" spans="1:3">
      <c r="A8397" s="2">
        <v>43498.006226851852</v>
      </c>
      <c r="B8397">
        <v>99</v>
      </c>
      <c r="C8397" s="3">
        <f t="shared" si="131"/>
        <v>5.5</v>
      </c>
    </row>
    <row r="8398" spans="1:3">
      <c r="A8398" s="2">
        <v>43498.009699074071</v>
      </c>
      <c r="B8398">
        <v>97</v>
      </c>
      <c r="C8398" s="3">
        <f t="shared" si="131"/>
        <v>5.3888888888888893</v>
      </c>
    </row>
    <row r="8399" spans="1:3">
      <c r="A8399" s="2">
        <v>43498.013182870367</v>
      </c>
      <c r="B8399">
        <v>94</v>
      </c>
      <c r="C8399" s="3">
        <f t="shared" si="131"/>
        <v>5.2222222222222223</v>
      </c>
    </row>
    <row r="8400" spans="1:3">
      <c r="A8400" s="2">
        <v>43498.016655092593</v>
      </c>
      <c r="B8400">
        <v>92</v>
      </c>
      <c r="C8400" s="3">
        <f t="shared" si="131"/>
        <v>5.1111111111111107</v>
      </c>
    </row>
    <row r="8401" spans="1:3">
      <c r="A8401" s="2">
        <v>43498.020127314812</v>
      </c>
      <c r="B8401">
        <v>92</v>
      </c>
      <c r="C8401" s="3">
        <f t="shared" si="131"/>
        <v>5.1111111111111107</v>
      </c>
    </row>
    <row r="8402" spans="1:3">
      <c r="A8402" s="2">
        <v>43498.023599537039</v>
      </c>
      <c r="B8402">
        <v>92</v>
      </c>
      <c r="C8402" s="3">
        <f t="shared" si="131"/>
        <v>5.1111111111111107</v>
      </c>
    </row>
    <row r="8403" spans="1:3">
      <c r="A8403" s="2">
        <v>43498.027071759258</v>
      </c>
      <c r="B8403">
        <v>91</v>
      </c>
      <c r="C8403" s="3">
        <f t="shared" si="131"/>
        <v>5.0555555555555554</v>
      </c>
    </row>
    <row r="8404" spans="1:3">
      <c r="A8404" s="2">
        <v>43498.030543981484</v>
      </c>
      <c r="B8404">
        <v>90</v>
      </c>
      <c r="C8404" s="3">
        <f t="shared" si="131"/>
        <v>5</v>
      </c>
    </row>
    <row r="8405" spans="1:3">
      <c r="A8405" s="2">
        <v>43498.034016203703</v>
      </c>
      <c r="B8405">
        <v>90</v>
      </c>
      <c r="C8405" s="3">
        <f t="shared" si="131"/>
        <v>5</v>
      </c>
    </row>
    <row r="8406" spans="1:3">
      <c r="A8406" s="2">
        <v>43498.037488425929</v>
      </c>
      <c r="B8406">
        <v>91</v>
      </c>
      <c r="C8406" s="3">
        <f t="shared" si="131"/>
        <v>5.0555555555555554</v>
      </c>
    </row>
    <row r="8407" spans="1:3">
      <c r="A8407" s="2">
        <v>43498.040960648148</v>
      </c>
      <c r="B8407">
        <v>91</v>
      </c>
      <c r="C8407" s="3">
        <f t="shared" si="131"/>
        <v>5.0555555555555554</v>
      </c>
    </row>
    <row r="8408" spans="1:3">
      <c r="A8408" s="2">
        <v>43498.044432870367</v>
      </c>
      <c r="B8408">
        <v>91</v>
      </c>
      <c r="C8408" s="3">
        <f t="shared" si="131"/>
        <v>5.0555555555555554</v>
      </c>
    </row>
    <row r="8409" spans="1:3">
      <c r="A8409" s="2">
        <v>43498.047905092593</v>
      </c>
      <c r="B8409">
        <v>93</v>
      </c>
      <c r="C8409" s="3">
        <f t="shared" si="131"/>
        <v>5.166666666666667</v>
      </c>
    </row>
    <row r="8410" spans="1:3">
      <c r="A8410" s="2">
        <v>43498.051377314812</v>
      </c>
      <c r="B8410">
        <v>94</v>
      </c>
      <c r="C8410" s="3">
        <f t="shared" si="131"/>
        <v>5.2222222222222223</v>
      </c>
    </row>
    <row r="8411" spans="1:3">
      <c r="A8411" s="2">
        <v>43498.054849537039</v>
      </c>
      <c r="B8411">
        <v>95</v>
      </c>
      <c r="C8411" s="3">
        <f t="shared" si="131"/>
        <v>5.2777777777777777</v>
      </c>
    </row>
    <row r="8412" spans="1:3">
      <c r="A8412" s="2">
        <v>43498.058321759258</v>
      </c>
      <c r="B8412">
        <v>97</v>
      </c>
      <c r="C8412" s="3">
        <f t="shared" si="131"/>
        <v>5.3888888888888893</v>
      </c>
    </row>
    <row r="8413" spans="1:3">
      <c r="A8413" s="2">
        <v>43498.061793981484</v>
      </c>
      <c r="B8413">
        <v>98</v>
      </c>
      <c r="C8413" s="3">
        <f t="shared" si="131"/>
        <v>5.4444444444444446</v>
      </c>
    </row>
    <row r="8414" spans="1:3">
      <c r="A8414" s="2">
        <v>43498.065266203703</v>
      </c>
      <c r="B8414">
        <v>98</v>
      </c>
      <c r="C8414" s="3">
        <f t="shared" si="131"/>
        <v>5.4444444444444446</v>
      </c>
    </row>
    <row r="8415" spans="1:3">
      <c r="A8415" s="2">
        <v>43498.068738425929</v>
      </c>
      <c r="B8415">
        <v>99</v>
      </c>
      <c r="C8415" s="3">
        <f t="shared" si="131"/>
        <v>5.5</v>
      </c>
    </row>
    <row r="8416" spans="1:3">
      <c r="A8416" s="2">
        <v>43498.072210648148</v>
      </c>
      <c r="B8416">
        <v>102</v>
      </c>
      <c r="C8416" s="3">
        <f t="shared" si="131"/>
        <v>5.666666666666667</v>
      </c>
    </row>
    <row r="8417" spans="1:3">
      <c r="A8417" s="2">
        <v>43498.075682870367</v>
      </c>
      <c r="B8417">
        <v>105</v>
      </c>
      <c r="C8417" s="3">
        <f t="shared" si="131"/>
        <v>5.833333333333333</v>
      </c>
    </row>
    <row r="8418" spans="1:3">
      <c r="A8418" s="2">
        <v>43498.079155092593</v>
      </c>
      <c r="B8418">
        <v>109</v>
      </c>
      <c r="C8418" s="3">
        <f t="shared" si="131"/>
        <v>6.0555555555555554</v>
      </c>
    </row>
    <row r="8419" spans="1:3">
      <c r="A8419" s="2">
        <v>43498.082627314812</v>
      </c>
      <c r="B8419">
        <v>112</v>
      </c>
      <c r="C8419" s="3">
        <f t="shared" si="131"/>
        <v>6.2222222222222223</v>
      </c>
    </row>
    <row r="8420" spans="1:3">
      <c r="A8420" s="2">
        <v>43498.086099537039</v>
      </c>
      <c r="B8420">
        <v>117</v>
      </c>
      <c r="C8420" s="3">
        <f t="shared" si="131"/>
        <v>6.5</v>
      </c>
    </row>
    <row r="8421" spans="1:3">
      <c r="A8421" s="2">
        <v>43498.089571759258</v>
      </c>
      <c r="B8421">
        <v>122</v>
      </c>
      <c r="C8421" s="3">
        <f t="shared" si="131"/>
        <v>6.7777777777777777</v>
      </c>
    </row>
    <row r="8422" spans="1:3">
      <c r="A8422" s="2">
        <v>43498.093043981484</v>
      </c>
      <c r="B8422">
        <v>126</v>
      </c>
      <c r="C8422" s="3">
        <f t="shared" si="131"/>
        <v>7</v>
      </c>
    </row>
    <row r="8423" spans="1:3">
      <c r="A8423" s="2">
        <v>43498.096516203703</v>
      </c>
      <c r="B8423">
        <v>132</v>
      </c>
      <c r="C8423" s="3">
        <f t="shared" si="131"/>
        <v>7.333333333333333</v>
      </c>
    </row>
    <row r="8424" spans="1:3">
      <c r="A8424" s="2">
        <v>43498.099988425929</v>
      </c>
      <c r="B8424">
        <v>138</v>
      </c>
      <c r="C8424" s="3">
        <f t="shared" si="131"/>
        <v>7.666666666666667</v>
      </c>
    </row>
    <row r="8425" spans="1:3">
      <c r="A8425" s="2">
        <v>43498.103460648148</v>
      </c>
      <c r="B8425">
        <v>144</v>
      </c>
      <c r="C8425" s="3">
        <f t="shared" si="131"/>
        <v>8</v>
      </c>
    </row>
    <row r="8426" spans="1:3">
      <c r="A8426" s="2">
        <v>43498.106932870367</v>
      </c>
      <c r="B8426">
        <v>151</v>
      </c>
      <c r="C8426" s="3">
        <f t="shared" si="131"/>
        <v>8.3888888888888893</v>
      </c>
    </row>
    <row r="8427" spans="1:3">
      <c r="A8427" s="2">
        <v>43498.110405092593</v>
      </c>
      <c r="B8427">
        <v>158</v>
      </c>
      <c r="C8427" s="3">
        <f t="shared" si="131"/>
        <v>8.7777777777777786</v>
      </c>
    </row>
    <row r="8428" spans="1:3">
      <c r="A8428" s="2">
        <v>43498.113877314812</v>
      </c>
      <c r="B8428">
        <v>164</v>
      </c>
      <c r="C8428" s="3">
        <f t="shared" si="131"/>
        <v>9.1111111111111107</v>
      </c>
    </row>
    <row r="8429" spans="1:3">
      <c r="A8429" s="2">
        <v>43498.117349537039</v>
      </c>
      <c r="B8429">
        <v>169</v>
      </c>
      <c r="C8429" s="3">
        <f t="shared" si="131"/>
        <v>9.3888888888888893</v>
      </c>
    </row>
    <row r="8430" spans="1:3">
      <c r="A8430" s="2">
        <v>43498.120821759258</v>
      </c>
      <c r="B8430">
        <v>172</v>
      </c>
      <c r="C8430" s="3">
        <f t="shared" si="131"/>
        <v>9.5555555555555554</v>
      </c>
    </row>
    <row r="8431" spans="1:3">
      <c r="A8431" s="2">
        <v>43498.124293981484</v>
      </c>
      <c r="B8431">
        <v>176</v>
      </c>
      <c r="C8431" s="3">
        <f t="shared" si="131"/>
        <v>9.7777777777777786</v>
      </c>
    </row>
    <row r="8432" spans="1:3">
      <c r="A8432" s="2">
        <v>43498.127766203703</v>
      </c>
      <c r="B8432">
        <v>179</v>
      </c>
      <c r="C8432" s="3">
        <f t="shared" si="131"/>
        <v>9.9444444444444446</v>
      </c>
    </row>
    <row r="8433" spans="1:3">
      <c r="A8433" s="2">
        <v>43498.131238425929</v>
      </c>
      <c r="B8433">
        <v>182</v>
      </c>
      <c r="C8433" s="3">
        <f t="shared" si="131"/>
        <v>10.111111111111111</v>
      </c>
    </row>
    <row r="8434" spans="1:3">
      <c r="A8434" s="2">
        <v>43498.134710648148</v>
      </c>
      <c r="B8434">
        <v>183</v>
      </c>
      <c r="C8434" s="3">
        <f t="shared" si="131"/>
        <v>10.166666666666666</v>
      </c>
    </row>
    <row r="8435" spans="1:3">
      <c r="A8435" s="2">
        <v>43498.138182870367</v>
      </c>
      <c r="B8435">
        <v>184</v>
      </c>
      <c r="C8435" s="3">
        <f t="shared" si="131"/>
        <v>10.222222222222221</v>
      </c>
    </row>
    <row r="8436" spans="1:3">
      <c r="A8436" s="2">
        <v>43498.141655092593</v>
      </c>
      <c r="B8436">
        <v>189</v>
      </c>
      <c r="C8436" s="3">
        <f t="shared" si="131"/>
        <v>10.5</v>
      </c>
    </row>
    <row r="8437" spans="1:3">
      <c r="A8437" s="2">
        <v>43498.145127314812</v>
      </c>
      <c r="B8437">
        <v>198</v>
      </c>
      <c r="C8437" s="3">
        <f t="shared" si="131"/>
        <v>11</v>
      </c>
    </row>
    <row r="8438" spans="1:3">
      <c r="A8438" s="2">
        <v>43498.148599537039</v>
      </c>
      <c r="B8438">
        <v>201</v>
      </c>
      <c r="C8438" s="3">
        <f t="shared" si="131"/>
        <v>11.166666666666666</v>
      </c>
    </row>
    <row r="8439" spans="1:3">
      <c r="A8439" s="2">
        <v>43498.152071759258</v>
      </c>
      <c r="B8439">
        <v>201</v>
      </c>
      <c r="C8439" s="3">
        <f t="shared" si="131"/>
        <v>11.166666666666666</v>
      </c>
    </row>
    <row r="8440" spans="1:3">
      <c r="A8440" s="2">
        <v>43498.155543981484</v>
      </c>
      <c r="B8440">
        <v>199</v>
      </c>
      <c r="C8440" s="3">
        <f t="shared" si="131"/>
        <v>11.055555555555555</v>
      </c>
    </row>
    <row r="8441" spans="1:3">
      <c r="A8441" s="2">
        <v>43498.159016203703</v>
      </c>
      <c r="B8441">
        <v>196</v>
      </c>
      <c r="C8441" s="3">
        <f t="shared" si="131"/>
        <v>10.888888888888889</v>
      </c>
    </row>
    <row r="8442" spans="1:3">
      <c r="A8442" s="2">
        <v>43498.162488425929</v>
      </c>
      <c r="B8442">
        <v>193</v>
      </c>
      <c r="C8442" s="3">
        <f t="shared" si="131"/>
        <v>10.722222222222221</v>
      </c>
    </row>
    <row r="8443" spans="1:3">
      <c r="A8443" s="2">
        <v>43498.165960648148</v>
      </c>
      <c r="B8443">
        <v>191</v>
      </c>
      <c r="C8443" s="3">
        <f t="shared" si="131"/>
        <v>10.611111111111111</v>
      </c>
    </row>
    <row r="8444" spans="1:3">
      <c r="A8444" s="2">
        <v>43498.169432870367</v>
      </c>
      <c r="B8444">
        <v>187</v>
      </c>
      <c r="C8444" s="3">
        <f t="shared" si="131"/>
        <v>10.388888888888889</v>
      </c>
    </row>
    <row r="8445" spans="1:3">
      <c r="A8445" s="2">
        <v>43498.172905092593</v>
      </c>
      <c r="B8445">
        <v>184</v>
      </c>
      <c r="C8445" s="3">
        <f t="shared" si="131"/>
        <v>10.222222222222221</v>
      </c>
    </row>
    <row r="8446" spans="1:3">
      <c r="A8446" s="2">
        <v>43498.176377314812</v>
      </c>
      <c r="B8446">
        <v>181</v>
      </c>
      <c r="C8446" s="3">
        <f t="shared" si="131"/>
        <v>10.055555555555555</v>
      </c>
    </row>
    <row r="8447" spans="1:3">
      <c r="A8447" s="2">
        <v>43498.179849537039</v>
      </c>
      <c r="B8447">
        <v>178</v>
      </c>
      <c r="C8447" s="3">
        <f t="shared" si="131"/>
        <v>9.8888888888888893</v>
      </c>
    </row>
    <row r="8448" spans="1:3">
      <c r="A8448" s="2">
        <v>43498.183321759258</v>
      </c>
      <c r="B8448">
        <v>174</v>
      </c>
      <c r="C8448" s="3">
        <f t="shared" si="131"/>
        <v>9.6666666666666661</v>
      </c>
    </row>
    <row r="8449" spans="1:3">
      <c r="A8449" s="2">
        <v>43498.186793981484</v>
      </c>
      <c r="B8449">
        <v>172</v>
      </c>
      <c r="C8449" s="3">
        <f t="shared" si="131"/>
        <v>9.5555555555555554</v>
      </c>
    </row>
    <row r="8450" spans="1:3">
      <c r="A8450" s="2">
        <v>43498.190266203703</v>
      </c>
      <c r="B8450">
        <v>169</v>
      </c>
      <c r="C8450" s="3">
        <f t="shared" si="131"/>
        <v>9.3888888888888893</v>
      </c>
    </row>
    <row r="8451" spans="1:3">
      <c r="A8451" s="2">
        <v>43498.193738425929</v>
      </c>
      <c r="B8451">
        <v>166</v>
      </c>
      <c r="C8451" s="3">
        <f t="shared" ref="C8451:C8514" si="132">(B8451/18)</f>
        <v>9.2222222222222214</v>
      </c>
    </row>
    <row r="8452" spans="1:3">
      <c r="A8452" s="2">
        <v>43498.197210648148</v>
      </c>
      <c r="B8452">
        <v>163</v>
      </c>
      <c r="C8452" s="3">
        <f t="shared" si="132"/>
        <v>9.0555555555555554</v>
      </c>
    </row>
    <row r="8453" spans="1:3">
      <c r="A8453" s="2">
        <v>43498.200682870367</v>
      </c>
      <c r="B8453">
        <v>161</v>
      </c>
      <c r="C8453" s="3">
        <f t="shared" si="132"/>
        <v>8.9444444444444446</v>
      </c>
    </row>
    <row r="8454" spans="1:3">
      <c r="A8454" s="2">
        <v>43498.204155092593</v>
      </c>
      <c r="B8454">
        <v>159</v>
      </c>
      <c r="C8454" s="3">
        <f t="shared" si="132"/>
        <v>8.8333333333333339</v>
      </c>
    </row>
    <row r="8455" spans="1:3">
      <c r="A8455" s="2">
        <v>43498.207627314812</v>
      </c>
      <c r="B8455">
        <v>156</v>
      </c>
      <c r="C8455" s="3">
        <f t="shared" si="132"/>
        <v>8.6666666666666661</v>
      </c>
    </row>
    <row r="8456" spans="1:3">
      <c r="A8456" s="2">
        <v>43498.211099537039</v>
      </c>
      <c r="B8456">
        <v>154</v>
      </c>
      <c r="C8456" s="3">
        <f t="shared" si="132"/>
        <v>8.5555555555555554</v>
      </c>
    </row>
    <row r="8457" spans="1:3">
      <c r="A8457" s="2">
        <v>43498.214571759258</v>
      </c>
      <c r="B8457">
        <v>153</v>
      </c>
      <c r="C8457" s="3">
        <f t="shared" si="132"/>
        <v>8.5</v>
      </c>
    </row>
    <row r="8458" spans="1:3">
      <c r="A8458" s="2">
        <v>43498.218043981484</v>
      </c>
      <c r="B8458">
        <v>152</v>
      </c>
      <c r="C8458" s="3">
        <f t="shared" si="132"/>
        <v>8.4444444444444446</v>
      </c>
    </row>
    <row r="8459" spans="1:3">
      <c r="A8459" s="2">
        <v>43498.221516203703</v>
      </c>
      <c r="B8459">
        <v>151</v>
      </c>
      <c r="C8459" s="3">
        <f t="shared" si="132"/>
        <v>8.3888888888888893</v>
      </c>
    </row>
    <row r="8460" spans="1:3">
      <c r="A8460" s="2">
        <v>43498.224988425929</v>
      </c>
      <c r="B8460">
        <v>150</v>
      </c>
      <c r="C8460" s="3">
        <f t="shared" si="132"/>
        <v>8.3333333333333339</v>
      </c>
    </row>
    <row r="8461" spans="1:3">
      <c r="A8461" s="2">
        <v>43498.228460648148</v>
      </c>
      <c r="B8461">
        <v>149</v>
      </c>
      <c r="C8461" s="3">
        <f t="shared" si="132"/>
        <v>8.2777777777777786</v>
      </c>
    </row>
    <row r="8462" spans="1:3">
      <c r="A8462" s="2">
        <v>43498.231932870367</v>
      </c>
      <c r="B8462">
        <v>149</v>
      </c>
      <c r="C8462" s="3">
        <f t="shared" si="132"/>
        <v>8.2777777777777786</v>
      </c>
    </row>
    <row r="8463" spans="1:3">
      <c r="A8463" s="2">
        <v>43498.235405092593</v>
      </c>
      <c r="B8463">
        <v>149</v>
      </c>
      <c r="C8463" s="3">
        <f t="shared" si="132"/>
        <v>8.2777777777777786</v>
      </c>
    </row>
    <row r="8464" spans="1:3">
      <c r="A8464" s="2">
        <v>43498.238877314812</v>
      </c>
      <c r="B8464">
        <v>148</v>
      </c>
      <c r="C8464" s="3">
        <f t="shared" si="132"/>
        <v>8.2222222222222214</v>
      </c>
    </row>
    <row r="8465" spans="1:3">
      <c r="A8465" s="2">
        <v>43498.242349537039</v>
      </c>
      <c r="B8465">
        <v>147</v>
      </c>
      <c r="C8465" s="3">
        <f t="shared" si="132"/>
        <v>8.1666666666666661</v>
      </c>
    </row>
    <row r="8466" spans="1:3">
      <c r="A8466" s="2">
        <v>43498.245821759258</v>
      </c>
      <c r="B8466">
        <v>148</v>
      </c>
      <c r="C8466" s="3">
        <f t="shared" si="132"/>
        <v>8.2222222222222214</v>
      </c>
    </row>
    <row r="8467" spans="1:3">
      <c r="A8467" s="2">
        <v>43498.249293981484</v>
      </c>
      <c r="B8467">
        <v>152</v>
      </c>
      <c r="C8467" s="3">
        <f t="shared" si="132"/>
        <v>8.4444444444444446</v>
      </c>
    </row>
    <row r="8468" spans="1:3">
      <c r="A8468" s="2">
        <v>43498.252766203703</v>
      </c>
      <c r="B8468">
        <v>153</v>
      </c>
      <c r="C8468" s="3">
        <f t="shared" si="132"/>
        <v>8.5</v>
      </c>
    </row>
    <row r="8469" spans="1:3">
      <c r="A8469" s="2">
        <v>43498.256238425929</v>
      </c>
      <c r="B8469">
        <v>153</v>
      </c>
      <c r="C8469" s="3">
        <f t="shared" si="132"/>
        <v>8.5</v>
      </c>
    </row>
    <row r="8470" spans="1:3">
      <c r="A8470" s="2">
        <v>43498.259710648148</v>
      </c>
      <c r="B8470">
        <v>154</v>
      </c>
      <c r="C8470" s="3">
        <f t="shared" si="132"/>
        <v>8.5555555555555554</v>
      </c>
    </row>
    <row r="8471" spans="1:3">
      <c r="A8471" s="2">
        <v>43498.263194444444</v>
      </c>
      <c r="B8471">
        <v>156</v>
      </c>
      <c r="C8471" s="3">
        <f t="shared" si="132"/>
        <v>8.6666666666666661</v>
      </c>
    </row>
    <row r="8472" spans="1:3">
      <c r="A8472" s="2">
        <v>43498.26666666667</v>
      </c>
      <c r="B8472">
        <v>156</v>
      </c>
      <c r="C8472" s="3">
        <f t="shared" si="132"/>
        <v>8.6666666666666661</v>
      </c>
    </row>
    <row r="8473" spans="1:3">
      <c r="A8473" s="2">
        <v>43498.270138888889</v>
      </c>
      <c r="B8473">
        <v>157</v>
      </c>
      <c r="C8473" s="3">
        <f t="shared" si="132"/>
        <v>8.7222222222222214</v>
      </c>
    </row>
    <row r="8474" spans="1:3">
      <c r="A8474" s="2">
        <v>43498.273611111108</v>
      </c>
      <c r="B8474">
        <v>158</v>
      </c>
      <c r="C8474" s="3">
        <f t="shared" si="132"/>
        <v>8.7777777777777786</v>
      </c>
    </row>
    <row r="8475" spans="1:3">
      <c r="A8475" s="2">
        <v>43498.277083333334</v>
      </c>
      <c r="B8475">
        <v>157</v>
      </c>
      <c r="C8475" s="3">
        <f t="shared" si="132"/>
        <v>8.7222222222222214</v>
      </c>
    </row>
    <row r="8476" spans="1:3">
      <c r="A8476" s="2">
        <v>43498.280555555553</v>
      </c>
      <c r="B8476">
        <v>157</v>
      </c>
      <c r="C8476" s="3">
        <f t="shared" si="132"/>
        <v>8.7222222222222214</v>
      </c>
    </row>
    <row r="8477" spans="1:3">
      <c r="A8477" s="2">
        <v>43498.28402777778</v>
      </c>
      <c r="B8477">
        <v>157</v>
      </c>
      <c r="C8477" s="3">
        <f t="shared" si="132"/>
        <v>8.7222222222222214</v>
      </c>
    </row>
    <row r="8478" spans="1:3">
      <c r="A8478" s="2">
        <v>43498.287499999999</v>
      </c>
      <c r="B8478">
        <v>157</v>
      </c>
      <c r="C8478" s="3">
        <f t="shared" si="132"/>
        <v>8.7222222222222214</v>
      </c>
    </row>
    <row r="8479" spans="1:3">
      <c r="A8479" s="2">
        <v>43498.290972222225</v>
      </c>
      <c r="B8479">
        <v>157</v>
      </c>
      <c r="C8479" s="3">
        <f t="shared" si="132"/>
        <v>8.7222222222222214</v>
      </c>
    </row>
    <row r="8480" spans="1:3">
      <c r="A8480" s="2">
        <v>43498.294444444444</v>
      </c>
      <c r="B8480">
        <v>155</v>
      </c>
      <c r="C8480" s="3">
        <f t="shared" si="132"/>
        <v>8.6111111111111107</v>
      </c>
    </row>
    <row r="8481" spans="1:3">
      <c r="A8481" s="2">
        <v>43498.29791666667</v>
      </c>
      <c r="B8481">
        <v>152</v>
      </c>
      <c r="C8481" s="3">
        <f t="shared" si="132"/>
        <v>8.4444444444444446</v>
      </c>
    </row>
    <row r="8482" spans="1:3">
      <c r="A8482" s="2">
        <v>43498.301388888889</v>
      </c>
      <c r="B8482">
        <v>154</v>
      </c>
      <c r="C8482" s="3">
        <f t="shared" si="132"/>
        <v>8.5555555555555554</v>
      </c>
    </row>
    <row r="8483" spans="1:3">
      <c r="A8483" s="2">
        <v>43498.304861111108</v>
      </c>
      <c r="B8483">
        <v>149</v>
      </c>
      <c r="C8483" s="3">
        <f t="shared" si="132"/>
        <v>8.2777777777777786</v>
      </c>
    </row>
    <row r="8484" spans="1:3">
      <c r="A8484" s="2">
        <v>43498.308333333334</v>
      </c>
      <c r="B8484">
        <v>149</v>
      </c>
      <c r="C8484" s="3">
        <f t="shared" si="132"/>
        <v>8.2777777777777786</v>
      </c>
    </row>
    <row r="8485" spans="1:3">
      <c r="A8485" s="2">
        <v>43498.311805555553</v>
      </c>
      <c r="B8485">
        <v>158</v>
      </c>
      <c r="C8485" s="3">
        <f t="shared" si="132"/>
        <v>8.7777777777777786</v>
      </c>
    </row>
    <row r="8486" spans="1:3">
      <c r="A8486" s="2">
        <v>43498.31527777778</v>
      </c>
      <c r="B8486">
        <v>170</v>
      </c>
      <c r="C8486" s="3">
        <f t="shared" si="132"/>
        <v>9.4444444444444446</v>
      </c>
    </row>
    <row r="8487" spans="1:3">
      <c r="A8487" s="2">
        <v>43498.318749999999</v>
      </c>
      <c r="B8487">
        <v>172</v>
      </c>
      <c r="C8487" s="3">
        <f t="shared" si="132"/>
        <v>9.5555555555555554</v>
      </c>
    </row>
    <row r="8488" spans="1:3">
      <c r="A8488" s="2">
        <v>43498.322222222225</v>
      </c>
      <c r="B8488">
        <v>170</v>
      </c>
      <c r="C8488" s="3">
        <f t="shared" si="132"/>
        <v>9.4444444444444446</v>
      </c>
    </row>
    <row r="8489" spans="1:3">
      <c r="A8489" s="2">
        <v>43498.325694444444</v>
      </c>
      <c r="B8489">
        <v>171</v>
      </c>
      <c r="C8489" s="3">
        <f t="shared" si="132"/>
        <v>9.5</v>
      </c>
    </row>
    <row r="8490" spans="1:3">
      <c r="A8490" s="2">
        <v>43498.32916666667</v>
      </c>
      <c r="B8490">
        <v>176</v>
      </c>
      <c r="C8490" s="3">
        <f t="shared" si="132"/>
        <v>9.7777777777777786</v>
      </c>
    </row>
    <row r="8491" spans="1:3">
      <c r="A8491" s="2">
        <v>43498.332638888889</v>
      </c>
      <c r="B8491">
        <v>187</v>
      </c>
      <c r="C8491" s="3">
        <f t="shared" si="132"/>
        <v>10.388888888888889</v>
      </c>
    </row>
    <row r="8492" spans="1:3">
      <c r="A8492" s="2">
        <v>43498.336111111108</v>
      </c>
      <c r="B8492">
        <v>194</v>
      </c>
      <c r="C8492" s="3">
        <f t="shared" si="132"/>
        <v>10.777777777777779</v>
      </c>
    </row>
    <row r="8493" spans="1:3">
      <c r="A8493" s="2">
        <v>43498.339583333334</v>
      </c>
      <c r="B8493">
        <v>201</v>
      </c>
      <c r="C8493" s="3">
        <f t="shared" si="132"/>
        <v>11.166666666666666</v>
      </c>
    </row>
    <row r="8494" spans="1:3">
      <c r="A8494" s="2">
        <v>43498.343055555553</v>
      </c>
      <c r="B8494">
        <v>212</v>
      </c>
      <c r="C8494" s="3">
        <f t="shared" si="132"/>
        <v>11.777777777777779</v>
      </c>
    </row>
    <row r="8495" spans="1:3">
      <c r="A8495" s="2">
        <v>43498.34652777778</v>
      </c>
      <c r="B8495">
        <v>220</v>
      </c>
      <c r="C8495" s="3">
        <f t="shared" si="132"/>
        <v>12.222222222222221</v>
      </c>
    </row>
    <row r="8496" spans="1:3">
      <c r="A8496" s="2">
        <v>43498.35</v>
      </c>
      <c r="B8496">
        <v>227</v>
      </c>
      <c r="C8496" s="3">
        <f t="shared" si="132"/>
        <v>12.611111111111111</v>
      </c>
    </row>
    <row r="8497" spans="1:3">
      <c r="A8497" s="2">
        <v>43498.353472222225</v>
      </c>
      <c r="B8497">
        <v>208</v>
      </c>
      <c r="C8497" s="3">
        <f t="shared" si="132"/>
        <v>11.555555555555555</v>
      </c>
    </row>
    <row r="8498" spans="1:3">
      <c r="A8498" s="2">
        <v>43498.356944444444</v>
      </c>
      <c r="B8498">
        <v>184</v>
      </c>
      <c r="C8498" s="3">
        <f t="shared" si="132"/>
        <v>10.222222222222221</v>
      </c>
    </row>
    <row r="8499" spans="1:3">
      <c r="A8499" s="2">
        <v>43498.36041666667</v>
      </c>
      <c r="B8499">
        <v>194</v>
      </c>
      <c r="C8499" s="3">
        <f t="shared" si="132"/>
        <v>10.777777777777779</v>
      </c>
    </row>
    <row r="8500" spans="1:3">
      <c r="A8500" s="2">
        <v>43498.363888888889</v>
      </c>
      <c r="B8500">
        <v>215</v>
      </c>
      <c r="C8500" s="3">
        <f t="shared" si="132"/>
        <v>11.944444444444445</v>
      </c>
    </row>
    <row r="8501" spans="1:3">
      <c r="A8501" s="2">
        <v>43498.367361111108</v>
      </c>
      <c r="B8501">
        <v>228</v>
      </c>
      <c r="C8501" s="3">
        <f t="shared" si="132"/>
        <v>12.666666666666666</v>
      </c>
    </row>
    <row r="8502" spans="1:3">
      <c r="A8502" s="2">
        <v>43498.370833333334</v>
      </c>
      <c r="B8502">
        <v>231</v>
      </c>
      <c r="C8502" s="3">
        <f t="shared" si="132"/>
        <v>12.833333333333334</v>
      </c>
    </row>
    <row r="8503" spans="1:3">
      <c r="A8503" s="2">
        <v>43498.374305555553</v>
      </c>
      <c r="B8503">
        <v>230</v>
      </c>
      <c r="C8503" s="3">
        <f t="shared" si="132"/>
        <v>12.777777777777779</v>
      </c>
    </row>
    <row r="8504" spans="1:3">
      <c r="A8504" s="2">
        <v>43498.37777777778</v>
      </c>
      <c r="B8504">
        <v>230</v>
      </c>
      <c r="C8504" s="3">
        <f t="shared" si="132"/>
        <v>12.777777777777779</v>
      </c>
    </row>
    <row r="8505" spans="1:3">
      <c r="A8505" s="2">
        <v>43498.381249999999</v>
      </c>
      <c r="B8505">
        <v>226</v>
      </c>
      <c r="C8505" s="3">
        <f t="shared" si="132"/>
        <v>12.555555555555555</v>
      </c>
    </row>
    <row r="8506" spans="1:3">
      <c r="A8506" s="2">
        <v>43498.384722222225</v>
      </c>
      <c r="B8506">
        <v>204</v>
      </c>
      <c r="C8506" s="3">
        <f t="shared" si="132"/>
        <v>11.333333333333334</v>
      </c>
    </row>
    <row r="8507" spans="1:3">
      <c r="A8507" s="2">
        <v>43498.388194444444</v>
      </c>
      <c r="B8507">
        <v>202</v>
      </c>
      <c r="C8507" s="3">
        <f t="shared" si="132"/>
        <v>11.222222222222221</v>
      </c>
    </row>
    <row r="8508" spans="1:3">
      <c r="A8508" s="2">
        <v>43498.39166666667</v>
      </c>
      <c r="B8508">
        <v>201</v>
      </c>
      <c r="C8508" s="3">
        <f t="shared" si="132"/>
        <v>11.166666666666666</v>
      </c>
    </row>
    <row r="8509" spans="1:3">
      <c r="A8509" s="2">
        <v>43498.395138888889</v>
      </c>
      <c r="B8509">
        <v>199</v>
      </c>
      <c r="C8509" s="3">
        <f t="shared" si="132"/>
        <v>11.055555555555555</v>
      </c>
    </row>
    <row r="8510" spans="1:3">
      <c r="A8510" s="2">
        <v>43498.398611111108</v>
      </c>
      <c r="B8510">
        <v>204</v>
      </c>
      <c r="C8510" s="3">
        <f t="shared" si="132"/>
        <v>11.333333333333334</v>
      </c>
    </row>
    <row r="8511" spans="1:3">
      <c r="A8511" s="2">
        <v>43498.402083333334</v>
      </c>
      <c r="B8511">
        <v>205</v>
      </c>
      <c r="C8511" s="3">
        <f t="shared" si="132"/>
        <v>11.388888888888889</v>
      </c>
    </row>
    <row r="8512" spans="1:3">
      <c r="A8512" s="2">
        <v>43498.405555555553</v>
      </c>
      <c r="B8512">
        <v>201</v>
      </c>
      <c r="C8512" s="3">
        <f t="shared" si="132"/>
        <v>11.166666666666666</v>
      </c>
    </row>
    <row r="8513" spans="1:3">
      <c r="A8513" s="2">
        <v>43498.40902777778</v>
      </c>
      <c r="B8513">
        <v>189</v>
      </c>
      <c r="C8513" s="3">
        <f t="shared" si="132"/>
        <v>10.5</v>
      </c>
    </row>
    <row r="8514" spans="1:3">
      <c r="A8514" s="2">
        <v>43498.568749999999</v>
      </c>
      <c r="B8514">
        <v>52</v>
      </c>
      <c r="C8514" s="3">
        <f t="shared" si="132"/>
        <v>2.8888888888888888</v>
      </c>
    </row>
    <row r="8515" spans="1:3">
      <c r="A8515" s="2">
        <v>43498.572222222225</v>
      </c>
      <c r="B8515">
        <v>52</v>
      </c>
      <c r="C8515" s="3">
        <f t="shared" ref="C8515:C8578" si="133">(B8515/18)</f>
        <v>2.8888888888888888</v>
      </c>
    </row>
    <row r="8516" spans="1:3">
      <c r="A8516" s="2">
        <v>43498.575694444444</v>
      </c>
      <c r="B8516">
        <v>53</v>
      </c>
      <c r="C8516" s="3">
        <f t="shared" si="133"/>
        <v>2.9444444444444446</v>
      </c>
    </row>
    <row r="8517" spans="1:3">
      <c r="A8517" s="2">
        <v>43498.57916666667</v>
      </c>
      <c r="B8517">
        <v>56</v>
      </c>
      <c r="C8517" s="3">
        <f t="shared" si="133"/>
        <v>3.1111111111111112</v>
      </c>
    </row>
    <row r="8518" spans="1:3">
      <c r="A8518" s="2">
        <v>43498.582638888889</v>
      </c>
      <c r="B8518">
        <v>64</v>
      </c>
      <c r="C8518" s="3">
        <f t="shared" si="133"/>
        <v>3.5555555555555554</v>
      </c>
    </row>
    <row r="8519" spans="1:3">
      <c r="A8519" s="2">
        <v>43498.586111111108</v>
      </c>
      <c r="B8519">
        <v>72</v>
      </c>
      <c r="C8519" s="3">
        <f t="shared" si="133"/>
        <v>4</v>
      </c>
    </row>
    <row r="8520" spans="1:3">
      <c r="A8520" s="2">
        <v>43498.589583333334</v>
      </c>
      <c r="B8520">
        <v>81</v>
      </c>
      <c r="C8520" s="3">
        <f t="shared" si="133"/>
        <v>4.5</v>
      </c>
    </row>
    <row r="8521" spans="1:3">
      <c r="A8521" s="2">
        <v>43498.593055555553</v>
      </c>
      <c r="B8521">
        <v>87</v>
      </c>
      <c r="C8521" s="3">
        <f t="shared" si="133"/>
        <v>4.833333333333333</v>
      </c>
    </row>
    <row r="8522" spans="1:3">
      <c r="A8522" s="2">
        <v>43498.59652777778</v>
      </c>
      <c r="B8522">
        <v>90</v>
      </c>
      <c r="C8522" s="3">
        <f t="shared" si="133"/>
        <v>5</v>
      </c>
    </row>
    <row r="8523" spans="1:3">
      <c r="A8523" s="2">
        <v>43498.6</v>
      </c>
      <c r="B8523">
        <v>92</v>
      </c>
      <c r="C8523" s="3">
        <f t="shared" si="133"/>
        <v>5.1111111111111107</v>
      </c>
    </row>
    <row r="8524" spans="1:3">
      <c r="A8524" s="2">
        <v>43498.603472222225</v>
      </c>
      <c r="B8524">
        <v>96</v>
      </c>
      <c r="C8524" s="3">
        <f t="shared" si="133"/>
        <v>5.333333333333333</v>
      </c>
    </row>
    <row r="8525" spans="1:3">
      <c r="A8525" s="2">
        <v>43498.606944444444</v>
      </c>
      <c r="B8525">
        <v>104</v>
      </c>
      <c r="C8525" s="3">
        <f t="shared" si="133"/>
        <v>5.7777777777777777</v>
      </c>
    </row>
    <row r="8526" spans="1:3">
      <c r="A8526" s="2">
        <v>43498.61041666667</v>
      </c>
      <c r="B8526">
        <v>111</v>
      </c>
      <c r="C8526" s="3">
        <f t="shared" si="133"/>
        <v>6.166666666666667</v>
      </c>
    </row>
    <row r="8527" spans="1:3">
      <c r="A8527" s="2">
        <v>43498.613888888889</v>
      </c>
      <c r="B8527">
        <v>118</v>
      </c>
      <c r="C8527" s="3">
        <f t="shared" si="133"/>
        <v>6.5555555555555554</v>
      </c>
    </row>
    <row r="8528" spans="1:3">
      <c r="A8528" s="2">
        <v>43498.617361111108</v>
      </c>
      <c r="B8528">
        <v>127</v>
      </c>
      <c r="C8528" s="3">
        <f t="shared" si="133"/>
        <v>7.0555555555555554</v>
      </c>
    </row>
    <row r="8529" spans="1:3">
      <c r="A8529" s="2">
        <v>43498.620833333334</v>
      </c>
      <c r="B8529">
        <v>136</v>
      </c>
      <c r="C8529" s="3">
        <f t="shared" si="133"/>
        <v>7.5555555555555554</v>
      </c>
    </row>
    <row r="8530" spans="1:3">
      <c r="A8530" s="2">
        <v>43498.624305555553</v>
      </c>
      <c r="B8530">
        <v>144</v>
      </c>
      <c r="C8530" s="3">
        <f t="shared" si="133"/>
        <v>8</v>
      </c>
    </row>
    <row r="8531" spans="1:3">
      <c r="A8531" s="2">
        <v>43498.62777777778</v>
      </c>
      <c r="B8531">
        <v>150</v>
      </c>
      <c r="C8531" s="3">
        <f t="shared" si="133"/>
        <v>8.3333333333333339</v>
      </c>
    </row>
    <row r="8532" spans="1:3">
      <c r="A8532" s="2">
        <v>43498.631249999999</v>
      </c>
      <c r="B8532">
        <v>154</v>
      </c>
      <c r="C8532" s="3">
        <f t="shared" si="133"/>
        <v>8.5555555555555554</v>
      </c>
    </row>
    <row r="8533" spans="1:3">
      <c r="A8533" s="2">
        <v>43498.634722222225</v>
      </c>
      <c r="B8533">
        <v>155</v>
      </c>
      <c r="C8533" s="3">
        <f t="shared" si="133"/>
        <v>8.6111111111111107</v>
      </c>
    </row>
    <row r="8534" spans="1:3">
      <c r="A8534" s="2">
        <v>43498.638194444444</v>
      </c>
      <c r="B8534">
        <v>158</v>
      </c>
      <c r="C8534" s="3">
        <f t="shared" si="133"/>
        <v>8.7777777777777786</v>
      </c>
    </row>
    <row r="8535" spans="1:3">
      <c r="A8535" s="2">
        <v>43498.64166666667</v>
      </c>
      <c r="B8535">
        <v>165</v>
      </c>
      <c r="C8535" s="3">
        <f t="shared" si="133"/>
        <v>9.1666666666666661</v>
      </c>
    </row>
    <row r="8536" spans="1:3">
      <c r="A8536" s="2">
        <v>43498.645138888889</v>
      </c>
      <c r="B8536">
        <v>175</v>
      </c>
      <c r="C8536" s="3">
        <f t="shared" si="133"/>
        <v>9.7222222222222214</v>
      </c>
    </row>
    <row r="8537" spans="1:3">
      <c r="A8537" s="2">
        <v>43498.648611111108</v>
      </c>
      <c r="B8537">
        <v>188</v>
      </c>
      <c r="C8537" s="3">
        <f t="shared" si="133"/>
        <v>10.444444444444445</v>
      </c>
    </row>
    <row r="8538" spans="1:3">
      <c r="A8538" s="2">
        <v>43498.652083333334</v>
      </c>
      <c r="B8538">
        <v>201</v>
      </c>
      <c r="C8538" s="3">
        <f t="shared" si="133"/>
        <v>11.166666666666666</v>
      </c>
    </row>
    <row r="8539" spans="1:3">
      <c r="A8539" s="2">
        <v>43498.655555555553</v>
      </c>
      <c r="B8539">
        <v>211</v>
      </c>
      <c r="C8539" s="3">
        <f t="shared" si="133"/>
        <v>11.722222222222221</v>
      </c>
    </row>
    <row r="8540" spans="1:3">
      <c r="A8540" s="2">
        <v>43498.65902777778</v>
      </c>
      <c r="B8540">
        <v>219</v>
      </c>
      <c r="C8540" s="3">
        <f t="shared" si="133"/>
        <v>12.166666666666666</v>
      </c>
    </row>
    <row r="8541" spans="1:3">
      <c r="A8541" s="2">
        <v>43498.662499999999</v>
      </c>
      <c r="B8541">
        <v>226</v>
      </c>
      <c r="C8541" s="3">
        <f t="shared" si="133"/>
        <v>12.555555555555555</v>
      </c>
    </row>
    <row r="8542" spans="1:3">
      <c r="A8542" s="2">
        <v>43498.665972222225</v>
      </c>
      <c r="B8542">
        <v>232</v>
      </c>
      <c r="C8542" s="3">
        <f t="shared" si="133"/>
        <v>12.888888888888889</v>
      </c>
    </row>
    <row r="8543" spans="1:3">
      <c r="A8543" s="2">
        <v>43498.669444444444</v>
      </c>
      <c r="B8543">
        <v>236</v>
      </c>
      <c r="C8543" s="3">
        <f t="shared" si="133"/>
        <v>13.111111111111111</v>
      </c>
    </row>
    <row r="8544" spans="1:3">
      <c r="A8544" s="2">
        <v>43498.67291666667</v>
      </c>
      <c r="B8544">
        <v>244</v>
      </c>
      <c r="C8544" s="3">
        <f t="shared" si="133"/>
        <v>13.555555555555555</v>
      </c>
    </row>
    <row r="8545" spans="1:3">
      <c r="A8545" s="2">
        <v>43498.676388888889</v>
      </c>
      <c r="B8545">
        <v>254</v>
      </c>
      <c r="C8545" s="3">
        <f t="shared" si="133"/>
        <v>14.111111111111111</v>
      </c>
    </row>
    <row r="8546" spans="1:3">
      <c r="A8546" s="2">
        <v>43498.679861111108</v>
      </c>
      <c r="B8546">
        <v>267</v>
      </c>
      <c r="C8546" s="3">
        <f t="shared" si="133"/>
        <v>14.833333333333334</v>
      </c>
    </row>
    <row r="8547" spans="1:3">
      <c r="A8547" s="2">
        <v>43498.683333333334</v>
      </c>
      <c r="B8547">
        <v>281</v>
      </c>
      <c r="C8547" s="3">
        <f t="shared" si="133"/>
        <v>15.611111111111111</v>
      </c>
    </row>
    <row r="8548" spans="1:3">
      <c r="A8548" s="2">
        <v>43498.686805555553</v>
      </c>
      <c r="B8548">
        <v>297</v>
      </c>
      <c r="C8548" s="3">
        <f t="shared" si="133"/>
        <v>16.5</v>
      </c>
    </row>
    <row r="8549" spans="1:3">
      <c r="A8549" s="2">
        <v>43498.69027777778</v>
      </c>
      <c r="B8549">
        <v>309</v>
      </c>
      <c r="C8549" s="3">
        <f t="shared" si="133"/>
        <v>17.166666666666668</v>
      </c>
    </row>
    <row r="8550" spans="1:3">
      <c r="A8550" s="2">
        <v>43498.693749999999</v>
      </c>
      <c r="B8550">
        <v>319</v>
      </c>
      <c r="C8550" s="3">
        <f t="shared" si="133"/>
        <v>17.722222222222221</v>
      </c>
    </row>
    <row r="8551" spans="1:3">
      <c r="A8551" s="2">
        <v>43498.697222222225</v>
      </c>
      <c r="B8551">
        <v>325</v>
      </c>
      <c r="C8551" s="3">
        <f t="shared" si="133"/>
        <v>18.055555555555557</v>
      </c>
    </row>
    <row r="8552" spans="1:3">
      <c r="A8552" s="2">
        <v>43498.700694444444</v>
      </c>
      <c r="B8552">
        <v>328</v>
      </c>
      <c r="C8552" s="3">
        <f t="shared" si="133"/>
        <v>18.222222222222221</v>
      </c>
    </row>
    <row r="8553" spans="1:3">
      <c r="A8553" s="2">
        <v>43498.70416666667</v>
      </c>
      <c r="B8553">
        <v>329</v>
      </c>
      <c r="C8553" s="3">
        <f t="shared" si="133"/>
        <v>18.277777777777779</v>
      </c>
    </row>
    <row r="8554" spans="1:3">
      <c r="A8554" s="2">
        <v>43498.707638888889</v>
      </c>
      <c r="B8554">
        <v>328</v>
      </c>
      <c r="C8554" s="3">
        <f t="shared" si="133"/>
        <v>18.222222222222221</v>
      </c>
    </row>
    <row r="8555" spans="1:3">
      <c r="A8555" s="2">
        <v>43498.711111111108</v>
      </c>
      <c r="B8555">
        <v>324</v>
      </c>
      <c r="C8555" s="3">
        <f t="shared" si="133"/>
        <v>18</v>
      </c>
    </row>
    <row r="8556" spans="1:3">
      <c r="A8556" s="2">
        <v>43498.714583333334</v>
      </c>
      <c r="B8556">
        <v>319</v>
      </c>
      <c r="C8556" s="3">
        <f t="shared" si="133"/>
        <v>17.722222222222221</v>
      </c>
    </row>
    <row r="8557" spans="1:3">
      <c r="A8557" s="2">
        <v>43498.718055555553</v>
      </c>
      <c r="B8557">
        <v>309</v>
      </c>
      <c r="C8557" s="3">
        <f t="shared" si="133"/>
        <v>17.166666666666668</v>
      </c>
    </row>
    <row r="8558" spans="1:3">
      <c r="A8558" s="2">
        <v>43498.72152777778</v>
      </c>
      <c r="B8558">
        <v>300</v>
      </c>
      <c r="C8558" s="3">
        <f t="shared" si="133"/>
        <v>16.666666666666668</v>
      </c>
    </row>
    <row r="8559" spans="1:3">
      <c r="A8559" s="2">
        <v>43498.724999999999</v>
      </c>
      <c r="B8559">
        <v>292</v>
      </c>
      <c r="C8559" s="3">
        <f t="shared" si="133"/>
        <v>16.222222222222221</v>
      </c>
    </row>
    <row r="8560" spans="1:3">
      <c r="A8560" s="2">
        <v>43498.728472222225</v>
      </c>
      <c r="B8560">
        <v>285</v>
      </c>
      <c r="C8560" s="3">
        <f t="shared" si="133"/>
        <v>15.833333333333334</v>
      </c>
    </row>
    <row r="8561" spans="1:3">
      <c r="A8561" s="2">
        <v>43498.731944444444</v>
      </c>
      <c r="B8561">
        <v>283</v>
      </c>
      <c r="C8561" s="3">
        <f t="shared" si="133"/>
        <v>15.722222222222221</v>
      </c>
    </row>
    <row r="8562" spans="1:3">
      <c r="A8562" s="2">
        <v>43498.73541666667</v>
      </c>
      <c r="B8562">
        <v>275</v>
      </c>
      <c r="C8562" s="3">
        <f t="shared" si="133"/>
        <v>15.277777777777779</v>
      </c>
    </row>
    <row r="8563" spans="1:3">
      <c r="A8563" s="2">
        <v>43498.738888888889</v>
      </c>
      <c r="B8563">
        <v>266</v>
      </c>
      <c r="C8563" s="3">
        <f t="shared" si="133"/>
        <v>14.777777777777779</v>
      </c>
    </row>
    <row r="8564" spans="1:3">
      <c r="A8564" s="2">
        <v>43498.742361111108</v>
      </c>
      <c r="B8564">
        <v>263</v>
      </c>
      <c r="C8564" s="3">
        <f t="shared" si="133"/>
        <v>14.611111111111111</v>
      </c>
    </row>
    <row r="8565" spans="1:3">
      <c r="A8565" s="2">
        <v>43498.745833333334</v>
      </c>
      <c r="B8565">
        <v>260</v>
      </c>
      <c r="C8565" s="3">
        <f t="shared" si="133"/>
        <v>14.444444444444445</v>
      </c>
    </row>
    <row r="8566" spans="1:3">
      <c r="A8566" s="2">
        <v>43498.749305555553</v>
      </c>
      <c r="B8566">
        <v>257</v>
      </c>
      <c r="C8566" s="3">
        <f t="shared" si="133"/>
        <v>14.277777777777779</v>
      </c>
    </row>
    <row r="8567" spans="1:3">
      <c r="A8567" s="2">
        <v>43498.75277777778</v>
      </c>
      <c r="B8567">
        <v>254</v>
      </c>
      <c r="C8567" s="3">
        <f t="shared" si="133"/>
        <v>14.111111111111111</v>
      </c>
    </row>
    <row r="8568" spans="1:3">
      <c r="A8568" s="2">
        <v>43498.756249999999</v>
      </c>
      <c r="B8568">
        <v>253</v>
      </c>
      <c r="C8568" s="3">
        <f t="shared" si="133"/>
        <v>14.055555555555555</v>
      </c>
    </row>
    <row r="8569" spans="1:3">
      <c r="A8569" s="2">
        <v>43498.759722222225</v>
      </c>
      <c r="B8569">
        <v>249</v>
      </c>
      <c r="C8569" s="3">
        <f t="shared" si="133"/>
        <v>13.833333333333334</v>
      </c>
    </row>
    <row r="8570" spans="1:3">
      <c r="A8570" s="2">
        <v>43498.763206018521</v>
      </c>
      <c r="B8570">
        <v>252</v>
      </c>
      <c r="C8570" s="3">
        <f t="shared" si="133"/>
        <v>14</v>
      </c>
    </row>
    <row r="8571" spans="1:3">
      <c r="A8571" s="2">
        <v>43498.76667824074</v>
      </c>
      <c r="B8571">
        <v>256</v>
      </c>
      <c r="C8571" s="3">
        <f t="shared" si="133"/>
        <v>14.222222222222221</v>
      </c>
    </row>
    <row r="8572" spans="1:3">
      <c r="A8572" s="2">
        <v>43498.770150462966</v>
      </c>
      <c r="B8572">
        <v>259</v>
      </c>
      <c r="C8572" s="3">
        <f t="shared" si="133"/>
        <v>14.388888888888889</v>
      </c>
    </row>
    <row r="8573" spans="1:3">
      <c r="A8573" s="2">
        <v>43498.773622685185</v>
      </c>
      <c r="B8573">
        <v>260</v>
      </c>
      <c r="C8573" s="3">
        <f t="shared" si="133"/>
        <v>14.444444444444445</v>
      </c>
    </row>
    <row r="8574" spans="1:3">
      <c r="A8574" s="2">
        <v>43498.777094907404</v>
      </c>
      <c r="B8574">
        <v>264</v>
      </c>
      <c r="C8574" s="3">
        <f t="shared" si="133"/>
        <v>14.666666666666666</v>
      </c>
    </row>
    <row r="8575" spans="1:3">
      <c r="A8575" s="2">
        <v>43498.78056712963</v>
      </c>
      <c r="B8575">
        <v>269</v>
      </c>
      <c r="C8575" s="3">
        <f t="shared" si="133"/>
        <v>14.944444444444445</v>
      </c>
    </row>
    <row r="8576" spans="1:3">
      <c r="A8576" s="2">
        <v>43498.784039351849</v>
      </c>
      <c r="B8576">
        <v>274</v>
      </c>
      <c r="C8576" s="3">
        <f t="shared" si="133"/>
        <v>15.222222222222221</v>
      </c>
    </row>
    <row r="8577" spans="1:3">
      <c r="A8577" s="2">
        <v>43498.787511574075</v>
      </c>
      <c r="B8577">
        <v>278</v>
      </c>
      <c r="C8577" s="3">
        <f t="shared" si="133"/>
        <v>15.444444444444445</v>
      </c>
    </row>
    <row r="8578" spans="1:3">
      <c r="A8578" s="2">
        <v>43498.790983796294</v>
      </c>
      <c r="B8578">
        <v>276</v>
      </c>
      <c r="C8578" s="3">
        <f t="shared" si="133"/>
        <v>15.333333333333334</v>
      </c>
    </row>
    <row r="8579" spans="1:3">
      <c r="A8579" s="2">
        <v>43498.794456018521</v>
      </c>
      <c r="B8579">
        <v>269</v>
      </c>
      <c r="C8579" s="3">
        <f t="shared" ref="C8579:C8642" si="134">(B8579/18)</f>
        <v>14.944444444444445</v>
      </c>
    </row>
    <row r="8580" spans="1:3">
      <c r="A8580" s="2">
        <v>43498.79792824074</v>
      </c>
      <c r="B8580">
        <v>259</v>
      </c>
      <c r="C8580" s="3">
        <f t="shared" si="134"/>
        <v>14.388888888888889</v>
      </c>
    </row>
    <row r="8581" spans="1:3">
      <c r="A8581" s="2">
        <v>43498.801400462966</v>
      </c>
      <c r="B8581">
        <v>251</v>
      </c>
      <c r="C8581" s="3">
        <f t="shared" si="134"/>
        <v>13.944444444444445</v>
      </c>
    </row>
    <row r="8582" spans="1:3">
      <c r="A8582" s="2">
        <v>43498.804872685185</v>
      </c>
      <c r="B8582">
        <v>246</v>
      </c>
      <c r="C8582" s="3">
        <f t="shared" si="134"/>
        <v>13.666666666666666</v>
      </c>
    </row>
    <row r="8583" spans="1:3">
      <c r="A8583" s="2">
        <v>43498.808344907404</v>
      </c>
      <c r="B8583">
        <v>243</v>
      </c>
      <c r="C8583" s="3">
        <f t="shared" si="134"/>
        <v>13.5</v>
      </c>
    </row>
    <row r="8584" spans="1:3">
      <c r="A8584" s="2">
        <v>43498.81181712963</v>
      </c>
      <c r="B8584">
        <v>246</v>
      </c>
      <c r="C8584" s="3">
        <f t="shared" si="134"/>
        <v>13.666666666666666</v>
      </c>
    </row>
    <row r="8585" spans="1:3">
      <c r="A8585" s="2">
        <v>43498.815289351849</v>
      </c>
      <c r="B8585">
        <v>246</v>
      </c>
      <c r="C8585" s="3">
        <f t="shared" si="134"/>
        <v>13.666666666666666</v>
      </c>
    </row>
    <row r="8586" spans="1:3">
      <c r="A8586" s="2">
        <v>43498.818761574075</v>
      </c>
      <c r="B8586">
        <v>245</v>
      </c>
      <c r="C8586" s="3">
        <f t="shared" si="134"/>
        <v>13.611111111111111</v>
      </c>
    </row>
    <row r="8587" spans="1:3">
      <c r="A8587" s="2">
        <v>43498.822233796294</v>
      </c>
      <c r="B8587">
        <v>244</v>
      </c>
      <c r="C8587" s="3">
        <f t="shared" si="134"/>
        <v>13.555555555555555</v>
      </c>
    </row>
    <row r="8588" spans="1:3">
      <c r="A8588" s="2">
        <v>43498.825706018521</v>
      </c>
      <c r="B8588">
        <v>243</v>
      </c>
      <c r="C8588" s="3">
        <f t="shared" si="134"/>
        <v>13.5</v>
      </c>
    </row>
    <row r="8589" spans="1:3">
      <c r="A8589" s="2">
        <v>43498.82917824074</v>
      </c>
      <c r="B8589">
        <v>236</v>
      </c>
      <c r="C8589" s="3">
        <f t="shared" si="134"/>
        <v>13.111111111111111</v>
      </c>
    </row>
    <row r="8590" spans="1:3">
      <c r="A8590" s="2">
        <v>43498.832650462966</v>
      </c>
      <c r="B8590">
        <v>235</v>
      </c>
      <c r="C8590" s="3">
        <f t="shared" si="134"/>
        <v>13.055555555555555</v>
      </c>
    </row>
    <row r="8591" spans="1:3">
      <c r="A8591" s="2">
        <v>43498.836122685185</v>
      </c>
      <c r="B8591">
        <v>238</v>
      </c>
      <c r="C8591" s="3">
        <f t="shared" si="134"/>
        <v>13.222222222222221</v>
      </c>
    </row>
    <row r="8592" spans="1:3">
      <c r="A8592" s="2">
        <v>43498.839594907404</v>
      </c>
      <c r="B8592">
        <v>242</v>
      </c>
      <c r="C8592" s="3">
        <f t="shared" si="134"/>
        <v>13.444444444444445</v>
      </c>
    </row>
    <row r="8593" spans="1:3">
      <c r="A8593" s="2">
        <v>43498.84306712963</v>
      </c>
      <c r="B8593">
        <v>245</v>
      </c>
      <c r="C8593" s="3">
        <f t="shared" si="134"/>
        <v>13.611111111111111</v>
      </c>
    </row>
    <row r="8594" spans="1:3">
      <c r="A8594" s="2">
        <v>43498.846539351849</v>
      </c>
      <c r="B8594">
        <v>246</v>
      </c>
      <c r="C8594" s="3">
        <f t="shared" si="134"/>
        <v>13.666666666666666</v>
      </c>
    </row>
    <row r="8595" spans="1:3">
      <c r="A8595" s="2">
        <v>43498.850011574075</v>
      </c>
      <c r="B8595">
        <v>248</v>
      </c>
      <c r="C8595" s="3">
        <f t="shared" si="134"/>
        <v>13.777777777777779</v>
      </c>
    </row>
    <row r="8596" spans="1:3">
      <c r="A8596" s="2">
        <v>43498.853483796294</v>
      </c>
      <c r="B8596">
        <v>250</v>
      </c>
      <c r="C8596" s="3">
        <f t="shared" si="134"/>
        <v>13.888888888888889</v>
      </c>
    </row>
    <row r="8597" spans="1:3">
      <c r="A8597" s="2">
        <v>43498.856956018521</v>
      </c>
      <c r="B8597">
        <v>251</v>
      </c>
      <c r="C8597" s="3">
        <f t="shared" si="134"/>
        <v>13.944444444444445</v>
      </c>
    </row>
    <row r="8598" spans="1:3">
      <c r="A8598" s="2">
        <v>43498.86042824074</v>
      </c>
      <c r="B8598">
        <v>252</v>
      </c>
      <c r="C8598" s="3">
        <f t="shared" si="134"/>
        <v>14</v>
      </c>
    </row>
    <row r="8599" spans="1:3">
      <c r="A8599" s="2">
        <v>43498.863900462966</v>
      </c>
      <c r="B8599">
        <v>240</v>
      </c>
      <c r="C8599" s="3">
        <f t="shared" si="134"/>
        <v>13.333333333333334</v>
      </c>
    </row>
    <row r="8600" spans="1:3">
      <c r="A8600" s="2">
        <v>43498.867372685185</v>
      </c>
      <c r="B8600">
        <v>215</v>
      </c>
      <c r="C8600" s="3">
        <f t="shared" si="134"/>
        <v>11.944444444444445</v>
      </c>
    </row>
    <row r="8601" spans="1:3">
      <c r="A8601" s="2">
        <v>43498.870844907404</v>
      </c>
      <c r="B8601">
        <v>205</v>
      </c>
      <c r="C8601" s="3">
        <f t="shared" si="134"/>
        <v>11.388888888888889</v>
      </c>
    </row>
    <row r="8602" spans="1:3">
      <c r="A8602" s="2">
        <v>43498.87431712963</v>
      </c>
      <c r="B8602">
        <v>215</v>
      </c>
      <c r="C8602" s="3">
        <f t="shared" si="134"/>
        <v>11.944444444444445</v>
      </c>
    </row>
    <row r="8603" spans="1:3">
      <c r="A8603" s="2">
        <v>43498.877789351849</v>
      </c>
      <c r="B8603">
        <v>223</v>
      </c>
      <c r="C8603" s="3">
        <f t="shared" si="134"/>
        <v>12.388888888888889</v>
      </c>
    </row>
    <row r="8604" spans="1:3">
      <c r="A8604" s="2">
        <v>43498.881261574075</v>
      </c>
      <c r="B8604">
        <v>228</v>
      </c>
      <c r="C8604" s="3">
        <f t="shared" si="134"/>
        <v>12.666666666666666</v>
      </c>
    </row>
    <row r="8605" spans="1:3">
      <c r="A8605" s="2">
        <v>43498.884733796294</v>
      </c>
      <c r="B8605">
        <v>232</v>
      </c>
      <c r="C8605" s="3">
        <f t="shared" si="134"/>
        <v>12.888888888888889</v>
      </c>
    </row>
    <row r="8606" spans="1:3">
      <c r="A8606" s="2">
        <v>43498.888206018521</v>
      </c>
      <c r="B8606">
        <v>236</v>
      </c>
      <c r="C8606" s="3">
        <f t="shared" si="134"/>
        <v>13.111111111111111</v>
      </c>
    </row>
    <row r="8607" spans="1:3">
      <c r="A8607" s="2">
        <v>43498.89167824074</v>
      </c>
      <c r="B8607">
        <v>240</v>
      </c>
      <c r="C8607" s="3">
        <f t="shared" si="134"/>
        <v>13.333333333333334</v>
      </c>
    </row>
    <row r="8608" spans="1:3">
      <c r="A8608" s="2">
        <v>43498.895150462966</v>
      </c>
      <c r="B8608">
        <v>245</v>
      </c>
      <c r="C8608" s="3">
        <f t="shared" si="134"/>
        <v>13.611111111111111</v>
      </c>
    </row>
    <row r="8609" spans="1:3">
      <c r="A8609" s="2">
        <v>43498.898622685185</v>
      </c>
      <c r="B8609">
        <v>248</v>
      </c>
      <c r="C8609" s="3">
        <f t="shared" si="134"/>
        <v>13.777777777777779</v>
      </c>
    </row>
    <row r="8610" spans="1:3">
      <c r="A8610" s="2">
        <v>43498.902094907404</v>
      </c>
      <c r="B8610">
        <v>249</v>
      </c>
      <c r="C8610" s="3">
        <f t="shared" si="134"/>
        <v>13.833333333333334</v>
      </c>
    </row>
    <row r="8611" spans="1:3">
      <c r="A8611" s="2">
        <v>43498.90556712963</v>
      </c>
      <c r="B8611">
        <v>249</v>
      </c>
      <c r="C8611" s="3">
        <f t="shared" si="134"/>
        <v>13.833333333333334</v>
      </c>
    </row>
    <row r="8612" spans="1:3">
      <c r="A8612" s="2">
        <v>43498.909039351849</v>
      </c>
      <c r="B8612">
        <v>241</v>
      </c>
      <c r="C8612" s="3">
        <f t="shared" si="134"/>
        <v>13.388888888888889</v>
      </c>
    </row>
    <row r="8613" spans="1:3">
      <c r="A8613" s="2">
        <v>43498.912511574075</v>
      </c>
      <c r="B8613">
        <v>233</v>
      </c>
      <c r="C8613" s="3">
        <f t="shared" si="134"/>
        <v>12.944444444444445</v>
      </c>
    </row>
    <row r="8614" spans="1:3">
      <c r="A8614" s="2">
        <v>43498.915983796294</v>
      </c>
      <c r="B8614">
        <v>253</v>
      </c>
      <c r="C8614" s="3">
        <f t="shared" si="134"/>
        <v>14.055555555555555</v>
      </c>
    </row>
    <row r="8615" spans="1:3">
      <c r="A8615" s="2">
        <v>43498.919456018521</v>
      </c>
      <c r="B8615">
        <v>257</v>
      </c>
      <c r="C8615" s="3">
        <f t="shared" si="134"/>
        <v>14.277777777777779</v>
      </c>
    </row>
    <row r="8616" spans="1:3">
      <c r="A8616" s="2">
        <v>43498.92292824074</v>
      </c>
      <c r="B8616">
        <v>250</v>
      </c>
      <c r="C8616" s="3">
        <f t="shared" si="134"/>
        <v>13.888888888888889</v>
      </c>
    </row>
    <row r="8617" spans="1:3">
      <c r="A8617" s="2">
        <v>43498.926400462966</v>
      </c>
      <c r="B8617">
        <v>249</v>
      </c>
      <c r="C8617" s="3">
        <f t="shared" si="134"/>
        <v>13.833333333333334</v>
      </c>
    </row>
    <row r="8618" spans="1:3">
      <c r="A8618" s="2">
        <v>43498.929872685185</v>
      </c>
      <c r="B8618">
        <v>259</v>
      </c>
      <c r="C8618" s="3">
        <f t="shared" si="134"/>
        <v>14.388888888888889</v>
      </c>
    </row>
    <row r="8619" spans="1:3">
      <c r="A8619" s="2">
        <v>43498.933344907404</v>
      </c>
      <c r="B8619">
        <v>268</v>
      </c>
      <c r="C8619" s="3">
        <f t="shared" si="134"/>
        <v>14.888888888888889</v>
      </c>
    </row>
    <row r="8620" spans="1:3">
      <c r="A8620" s="2">
        <v>43498.93681712963</v>
      </c>
      <c r="B8620">
        <v>276</v>
      </c>
      <c r="C8620" s="3">
        <f t="shared" si="134"/>
        <v>15.333333333333334</v>
      </c>
    </row>
    <row r="8621" spans="1:3">
      <c r="A8621" s="2">
        <v>43498.940289351849</v>
      </c>
      <c r="B8621">
        <v>281</v>
      </c>
      <c r="C8621" s="3">
        <f t="shared" si="134"/>
        <v>15.611111111111111</v>
      </c>
    </row>
    <row r="8622" spans="1:3">
      <c r="A8622" s="2">
        <v>43498.943761574075</v>
      </c>
      <c r="B8622">
        <v>284</v>
      </c>
      <c r="C8622" s="3">
        <f t="shared" si="134"/>
        <v>15.777777777777779</v>
      </c>
    </row>
    <row r="8623" spans="1:3">
      <c r="A8623" s="2">
        <v>43498.947233796294</v>
      </c>
      <c r="B8623">
        <v>285</v>
      </c>
      <c r="C8623" s="3">
        <f t="shared" si="134"/>
        <v>15.833333333333334</v>
      </c>
    </row>
    <row r="8624" spans="1:3">
      <c r="A8624" s="2">
        <v>43498.950706018521</v>
      </c>
      <c r="B8624">
        <v>283</v>
      </c>
      <c r="C8624" s="3">
        <f t="shared" si="134"/>
        <v>15.722222222222221</v>
      </c>
    </row>
    <row r="8625" spans="1:3">
      <c r="A8625" s="2">
        <v>43498.95417824074</v>
      </c>
      <c r="B8625">
        <v>280</v>
      </c>
      <c r="C8625" s="3">
        <f t="shared" si="134"/>
        <v>15.555555555555555</v>
      </c>
    </row>
    <row r="8626" spans="1:3">
      <c r="A8626" s="2">
        <v>43498.957650462966</v>
      </c>
      <c r="B8626">
        <v>276</v>
      </c>
      <c r="C8626" s="3">
        <f t="shared" si="134"/>
        <v>15.333333333333334</v>
      </c>
    </row>
    <row r="8627" spans="1:3">
      <c r="A8627" s="2">
        <v>43498.961122685185</v>
      </c>
      <c r="B8627">
        <v>268</v>
      </c>
      <c r="C8627" s="3">
        <f t="shared" si="134"/>
        <v>14.888888888888889</v>
      </c>
    </row>
    <row r="8628" spans="1:3">
      <c r="A8628" s="2">
        <v>43498.964594907404</v>
      </c>
      <c r="B8628">
        <v>251</v>
      </c>
      <c r="C8628" s="3">
        <f t="shared" si="134"/>
        <v>13.944444444444445</v>
      </c>
    </row>
    <row r="8629" spans="1:3">
      <c r="A8629" s="2">
        <v>43498.96806712963</v>
      </c>
      <c r="B8629">
        <v>244</v>
      </c>
      <c r="C8629" s="3">
        <f t="shared" si="134"/>
        <v>13.555555555555555</v>
      </c>
    </row>
    <row r="8630" spans="1:3">
      <c r="A8630" s="2">
        <v>43498.971539351849</v>
      </c>
      <c r="B8630">
        <v>238</v>
      </c>
      <c r="C8630" s="3">
        <f t="shared" si="134"/>
        <v>13.222222222222221</v>
      </c>
    </row>
    <row r="8631" spans="1:3">
      <c r="A8631" s="2">
        <v>43498.975011574075</v>
      </c>
      <c r="B8631">
        <v>231</v>
      </c>
      <c r="C8631" s="3">
        <f t="shared" si="134"/>
        <v>12.833333333333334</v>
      </c>
    </row>
    <row r="8632" spans="1:3">
      <c r="A8632" s="2">
        <v>43498.978483796294</v>
      </c>
      <c r="B8632">
        <v>224</v>
      </c>
      <c r="C8632" s="3">
        <f t="shared" si="134"/>
        <v>12.444444444444445</v>
      </c>
    </row>
    <row r="8633" spans="1:3">
      <c r="A8633" s="2">
        <v>43498.981956018521</v>
      </c>
      <c r="B8633">
        <v>217</v>
      </c>
      <c r="C8633" s="3">
        <f t="shared" si="134"/>
        <v>12.055555555555555</v>
      </c>
    </row>
    <row r="8634" spans="1:3">
      <c r="A8634" s="2">
        <v>43498.98542824074</v>
      </c>
      <c r="B8634">
        <v>209</v>
      </c>
      <c r="C8634" s="3">
        <f t="shared" si="134"/>
        <v>11.611111111111111</v>
      </c>
    </row>
    <row r="8635" spans="1:3">
      <c r="A8635" s="2">
        <v>43498.988900462966</v>
      </c>
      <c r="B8635">
        <v>198</v>
      </c>
      <c r="C8635" s="3">
        <f t="shared" si="134"/>
        <v>11</v>
      </c>
    </row>
    <row r="8636" spans="1:3">
      <c r="A8636" s="2">
        <v>43498.992372685185</v>
      </c>
      <c r="B8636">
        <v>185</v>
      </c>
      <c r="C8636" s="3">
        <f t="shared" si="134"/>
        <v>10.277777777777779</v>
      </c>
    </row>
    <row r="8637" spans="1:3">
      <c r="A8637" s="2">
        <v>43498.995844907404</v>
      </c>
      <c r="B8637">
        <v>173</v>
      </c>
      <c r="C8637" s="3">
        <f t="shared" si="134"/>
        <v>9.6111111111111107</v>
      </c>
    </row>
    <row r="8638" spans="1:3">
      <c r="A8638" s="2">
        <v>43498.99931712963</v>
      </c>
      <c r="B8638">
        <v>165</v>
      </c>
      <c r="C8638" s="3">
        <f t="shared" si="134"/>
        <v>9.1666666666666661</v>
      </c>
    </row>
    <row r="8639" spans="1:3">
      <c r="A8639" s="2">
        <v>43499.002789351849</v>
      </c>
      <c r="B8639">
        <v>158</v>
      </c>
      <c r="C8639" s="3">
        <f t="shared" si="134"/>
        <v>8.7777777777777786</v>
      </c>
    </row>
    <row r="8640" spans="1:3">
      <c r="A8640" s="2">
        <v>43499.006261574075</v>
      </c>
      <c r="B8640">
        <v>150</v>
      </c>
      <c r="C8640" s="3">
        <f t="shared" si="134"/>
        <v>8.3333333333333339</v>
      </c>
    </row>
    <row r="8641" spans="1:3">
      <c r="A8641" s="2">
        <v>43499.009733796294</v>
      </c>
      <c r="B8641">
        <v>143</v>
      </c>
      <c r="C8641" s="3">
        <f t="shared" si="134"/>
        <v>7.9444444444444446</v>
      </c>
    </row>
    <row r="8642" spans="1:3">
      <c r="A8642" s="2">
        <v>43499.01321759259</v>
      </c>
      <c r="B8642">
        <v>137</v>
      </c>
      <c r="C8642" s="3">
        <f t="shared" si="134"/>
        <v>7.6111111111111107</v>
      </c>
    </row>
    <row r="8643" spans="1:3">
      <c r="A8643" s="2">
        <v>43499.016689814816</v>
      </c>
      <c r="B8643">
        <v>112</v>
      </c>
      <c r="C8643" s="3">
        <f t="shared" ref="C8643:C8706" si="135">(B8643/18)</f>
        <v>6.2222222222222223</v>
      </c>
    </row>
    <row r="8644" spans="1:3">
      <c r="A8644" s="2">
        <v>43499.020162037035</v>
      </c>
      <c r="B8644">
        <v>105</v>
      </c>
      <c r="C8644" s="3">
        <f t="shared" si="135"/>
        <v>5.833333333333333</v>
      </c>
    </row>
    <row r="8645" spans="1:3">
      <c r="A8645" s="2">
        <v>43499.023634259262</v>
      </c>
      <c r="B8645">
        <v>100</v>
      </c>
      <c r="C8645" s="3">
        <f t="shared" si="135"/>
        <v>5.5555555555555554</v>
      </c>
    </row>
    <row r="8646" spans="1:3">
      <c r="A8646" s="2">
        <v>43499.027106481481</v>
      </c>
      <c r="B8646">
        <v>98</v>
      </c>
      <c r="C8646" s="3">
        <f t="shared" si="135"/>
        <v>5.4444444444444446</v>
      </c>
    </row>
    <row r="8647" spans="1:3">
      <c r="A8647" s="2">
        <v>43499.030578703707</v>
      </c>
      <c r="B8647">
        <v>95</v>
      </c>
      <c r="C8647" s="3">
        <f t="shared" si="135"/>
        <v>5.2777777777777777</v>
      </c>
    </row>
    <row r="8648" spans="1:3">
      <c r="A8648" s="2">
        <v>43499.034050925926</v>
      </c>
      <c r="B8648">
        <v>94</v>
      </c>
      <c r="C8648" s="3">
        <f t="shared" si="135"/>
        <v>5.2222222222222223</v>
      </c>
    </row>
    <row r="8649" spans="1:3">
      <c r="A8649" s="2">
        <v>43499.037523148145</v>
      </c>
      <c r="B8649">
        <v>95</v>
      </c>
      <c r="C8649" s="3">
        <f t="shared" si="135"/>
        <v>5.2777777777777777</v>
      </c>
    </row>
    <row r="8650" spans="1:3">
      <c r="A8650" s="2">
        <v>43499.040995370371</v>
      </c>
      <c r="B8650">
        <v>99</v>
      </c>
      <c r="C8650" s="3">
        <f t="shared" si="135"/>
        <v>5.5</v>
      </c>
    </row>
    <row r="8651" spans="1:3">
      <c r="A8651" s="2">
        <v>43499.04446759259</v>
      </c>
      <c r="B8651">
        <v>104</v>
      </c>
      <c r="C8651" s="3">
        <f t="shared" si="135"/>
        <v>5.7777777777777777</v>
      </c>
    </row>
    <row r="8652" spans="1:3">
      <c r="A8652" s="2">
        <v>43499.047939814816</v>
      </c>
      <c r="B8652">
        <v>108</v>
      </c>
      <c r="C8652" s="3">
        <f t="shared" si="135"/>
        <v>6</v>
      </c>
    </row>
    <row r="8653" spans="1:3">
      <c r="A8653" s="2">
        <v>43499.051412037035</v>
      </c>
      <c r="B8653">
        <v>111</v>
      </c>
      <c r="C8653" s="3">
        <f t="shared" si="135"/>
        <v>6.166666666666667</v>
      </c>
    </row>
    <row r="8654" spans="1:3">
      <c r="A8654" s="2">
        <v>43499.054884259262</v>
      </c>
      <c r="B8654">
        <v>112</v>
      </c>
      <c r="C8654" s="3">
        <f t="shared" si="135"/>
        <v>6.2222222222222223</v>
      </c>
    </row>
    <row r="8655" spans="1:3">
      <c r="A8655" s="2">
        <v>43499.058356481481</v>
      </c>
      <c r="B8655">
        <v>113</v>
      </c>
      <c r="C8655" s="3">
        <f t="shared" si="135"/>
        <v>6.2777777777777777</v>
      </c>
    </row>
    <row r="8656" spans="1:3">
      <c r="A8656" s="2">
        <v>43499.061828703707</v>
      </c>
      <c r="B8656">
        <v>110</v>
      </c>
      <c r="C8656" s="3">
        <f t="shared" si="135"/>
        <v>6.1111111111111107</v>
      </c>
    </row>
    <row r="8657" spans="1:3">
      <c r="A8657" s="2">
        <v>43499.065300925926</v>
      </c>
      <c r="B8657">
        <v>107</v>
      </c>
      <c r="C8657" s="3">
        <f t="shared" si="135"/>
        <v>5.9444444444444446</v>
      </c>
    </row>
    <row r="8658" spans="1:3">
      <c r="A8658" s="2">
        <v>43499.068773148145</v>
      </c>
      <c r="B8658">
        <v>104</v>
      </c>
      <c r="C8658" s="3">
        <f t="shared" si="135"/>
        <v>5.7777777777777777</v>
      </c>
    </row>
    <row r="8659" spans="1:3">
      <c r="A8659" s="2">
        <v>43499.072245370371</v>
      </c>
      <c r="B8659">
        <v>101</v>
      </c>
      <c r="C8659" s="3">
        <f t="shared" si="135"/>
        <v>5.6111111111111107</v>
      </c>
    </row>
    <row r="8660" spans="1:3">
      <c r="A8660" s="2">
        <v>43499.07571759259</v>
      </c>
      <c r="B8660">
        <v>96</v>
      </c>
      <c r="C8660" s="3">
        <f t="shared" si="135"/>
        <v>5.333333333333333</v>
      </c>
    </row>
    <row r="8661" spans="1:3">
      <c r="A8661" s="2">
        <v>43499.079189814816</v>
      </c>
      <c r="B8661">
        <v>92</v>
      </c>
      <c r="C8661" s="3">
        <f t="shared" si="135"/>
        <v>5.1111111111111107</v>
      </c>
    </row>
    <row r="8662" spans="1:3">
      <c r="A8662" s="2">
        <v>43499.082662037035</v>
      </c>
      <c r="B8662">
        <v>89</v>
      </c>
      <c r="C8662" s="3">
        <f t="shared" si="135"/>
        <v>4.9444444444444446</v>
      </c>
    </row>
    <row r="8663" spans="1:3">
      <c r="A8663" s="2">
        <v>43499.086134259262</v>
      </c>
      <c r="B8663">
        <v>91</v>
      </c>
      <c r="C8663" s="3">
        <f t="shared" si="135"/>
        <v>5.0555555555555554</v>
      </c>
    </row>
    <row r="8664" spans="1:3">
      <c r="A8664" s="2">
        <v>43499.089606481481</v>
      </c>
      <c r="B8664">
        <v>92</v>
      </c>
      <c r="C8664" s="3">
        <f t="shared" si="135"/>
        <v>5.1111111111111107</v>
      </c>
    </row>
    <row r="8665" spans="1:3">
      <c r="A8665" s="2">
        <v>43499.093078703707</v>
      </c>
      <c r="B8665">
        <v>92</v>
      </c>
      <c r="C8665" s="3">
        <f t="shared" si="135"/>
        <v>5.1111111111111107</v>
      </c>
    </row>
    <row r="8666" spans="1:3">
      <c r="A8666" s="2">
        <v>43499.096550925926</v>
      </c>
      <c r="B8666">
        <v>89</v>
      </c>
      <c r="C8666" s="3">
        <f t="shared" si="135"/>
        <v>4.9444444444444446</v>
      </c>
    </row>
    <row r="8667" spans="1:3">
      <c r="A8667" s="2">
        <v>43499.100023148145</v>
      </c>
      <c r="B8667">
        <v>95</v>
      </c>
      <c r="C8667" s="3">
        <f t="shared" si="135"/>
        <v>5.2777777777777777</v>
      </c>
    </row>
    <row r="8668" spans="1:3">
      <c r="A8668" s="2">
        <v>43499.103495370371</v>
      </c>
      <c r="B8668">
        <v>96</v>
      </c>
      <c r="C8668" s="3">
        <f t="shared" si="135"/>
        <v>5.333333333333333</v>
      </c>
    </row>
    <row r="8669" spans="1:3">
      <c r="A8669" s="2">
        <v>43499.10696759259</v>
      </c>
      <c r="B8669">
        <v>95</v>
      </c>
      <c r="C8669" s="3">
        <f t="shared" si="135"/>
        <v>5.2777777777777777</v>
      </c>
    </row>
    <row r="8670" spans="1:3">
      <c r="A8670" s="2">
        <v>43499.110439814816</v>
      </c>
      <c r="B8670">
        <v>94</v>
      </c>
      <c r="C8670" s="3">
        <f t="shared" si="135"/>
        <v>5.2222222222222223</v>
      </c>
    </row>
    <row r="8671" spans="1:3">
      <c r="A8671" s="2">
        <v>43499.113912037035</v>
      </c>
      <c r="B8671">
        <v>94</v>
      </c>
      <c r="C8671" s="3">
        <f t="shared" si="135"/>
        <v>5.2222222222222223</v>
      </c>
    </row>
    <row r="8672" spans="1:3">
      <c r="A8672" s="2">
        <v>43499.117384259262</v>
      </c>
      <c r="B8672">
        <v>92</v>
      </c>
      <c r="C8672" s="3">
        <f t="shared" si="135"/>
        <v>5.1111111111111107</v>
      </c>
    </row>
    <row r="8673" spans="1:3">
      <c r="A8673" s="2">
        <v>43499.120856481481</v>
      </c>
      <c r="B8673">
        <v>90</v>
      </c>
      <c r="C8673" s="3">
        <f t="shared" si="135"/>
        <v>5</v>
      </c>
    </row>
    <row r="8674" spans="1:3">
      <c r="A8674" s="2">
        <v>43499.124328703707</v>
      </c>
      <c r="B8674">
        <v>89</v>
      </c>
      <c r="C8674" s="3">
        <f t="shared" si="135"/>
        <v>4.9444444444444446</v>
      </c>
    </row>
    <row r="8675" spans="1:3">
      <c r="A8675" s="2">
        <v>43499.127800925926</v>
      </c>
      <c r="B8675">
        <v>86</v>
      </c>
      <c r="C8675" s="3">
        <f t="shared" si="135"/>
        <v>4.7777777777777777</v>
      </c>
    </row>
    <row r="8676" spans="1:3">
      <c r="A8676" s="2">
        <v>43499.131273148145</v>
      </c>
      <c r="B8676">
        <v>84</v>
      </c>
      <c r="C8676" s="3">
        <f t="shared" si="135"/>
        <v>4.666666666666667</v>
      </c>
    </row>
    <row r="8677" spans="1:3">
      <c r="A8677" s="2">
        <v>43499.134745370371</v>
      </c>
      <c r="B8677">
        <v>83</v>
      </c>
      <c r="C8677" s="3">
        <f t="shared" si="135"/>
        <v>4.6111111111111107</v>
      </c>
    </row>
    <row r="8678" spans="1:3">
      <c r="A8678" s="2">
        <v>43499.13821759259</v>
      </c>
      <c r="B8678">
        <v>83</v>
      </c>
      <c r="C8678" s="3">
        <f t="shared" si="135"/>
        <v>4.6111111111111107</v>
      </c>
    </row>
    <row r="8679" spans="1:3">
      <c r="A8679" s="2">
        <v>43499.141689814816</v>
      </c>
      <c r="B8679">
        <v>83</v>
      </c>
      <c r="C8679" s="3">
        <f t="shared" si="135"/>
        <v>4.6111111111111107</v>
      </c>
    </row>
    <row r="8680" spans="1:3">
      <c r="A8680" s="2">
        <v>43499.145162037035</v>
      </c>
      <c r="B8680">
        <v>82</v>
      </c>
      <c r="C8680" s="3">
        <f t="shared" si="135"/>
        <v>4.5555555555555554</v>
      </c>
    </row>
    <row r="8681" spans="1:3">
      <c r="A8681" s="2">
        <v>43499.148634259262</v>
      </c>
      <c r="B8681">
        <v>83</v>
      </c>
      <c r="C8681" s="3">
        <f t="shared" si="135"/>
        <v>4.6111111111111107</v>
      </c>
    </row>
    <row r="8682" spans="1:3">
      <c r="A8682" s="2">
        <v>43499.152106481481</v>
      </c>
      <c r="B8682">
        <v>84</v>
      </c>
      <c r="C8682" s="3">
        <f t="shared" si="135"/>
        <v>4.666666666666667</v>
      </c>
    </row>
    <row r="8683" spans="1:3">
      <c r="A8683" s="2">
        <v>43499.155578703707</v>
      </c>
      <c r="B8683">
        <v>85</v>
      </c>
      <c r="C8683" s="3">
        <f t="shared" si="135"/>
        <v>4.7222222222222223</v>
      </c>
    </row>
    <row r="8684" spans="1:3">
      <c r="A8684" s="2">
        <v>43499.159050925926</v>
      </c>
      <c r="B8684">
        <v>86</v>
      </c>
      <c r="C8684" s="3">
        <f t="shared" si="135"/>
        <v>4.7777777777777777</v>
      </c>
    </row>
    <row r="8685" spans="1:3">
      <c r="A8685" s="2">
        <v>43499.162523148145</v>
      </c>
      <c r="B8685">
        <v>87</v>
      </c>
      <c r="C8685" s="3">
        <f t="shared" si="135"/>
        <v>4.833333333333333</v>
      </c>
    </row>
    <row r="8686" spans="1:3">
      <c r="A8686" s="2">
        <v>43499.165995370371</v>
      </c>
      <c r="B8686">
        <v>88</v>
      </c>
      <c r="C8686" s="3">
        <f t="shared" si="135"/>
        <v>4.8888888888888893</v>
      </c>
    </row>
    <row r="8687" spans="1:3">
      <c r="A8687" s="2">
        <v>43499.16946759259</v>
      </c>
      <c r="B8687">
        <v>89</v>
      </c>
      <c r="C8687" s="3">
        <f t="shared" si="135"/>
        <v>4.9444444444444446</v>
      </c>
    </row>
    <row r="8688" spans="1:3">
      <c r="A8688" s="2">
        <v>43499.172939814816</v>
      </c>
      <c r="B8688">
        <v>92</v>
      </c>
      <c r="C8688" s="3">
        <f t="shared" si="135"/>
        <v>5.1111111111111107</v>
      </c>
    </row>
    <row r="8689" spans="1:3">
      <c r="A8689" s="2">
        <v>43499.176412037035</v>
      </c>
      <c r="B8689">
        <v>93</v>
      </c>
      <c r="C8689" s="3">
        <f t="shared" si="135"/>
        <v>5.166666666666667</v>
      </c>
    </row>
    <row r="8690" spans="1:3">
      <c r="A8690" s="2">
        <v>43499.179884259262</v>
      </c>
      <c r="B8690">
        <v>94</v>
      </c>
      <c r="C8690" s="3">
        <f t="shared" si="135"/>
        <v>5.2222222222222223</v>
      </c>
    </row>
    <row r="8691" spans="1:3">
      <c r="A8691" s="2">
        <v>43499.183356481481</v>
      </c>
      <c r="B8691">
        <v>95</v>
      </c>
      <c r="C8691" s="3">
        <f t="shared" si="135"/>
        <v>5.2777777777777777</v>
      </c>
    </row>
    <row r="8692" spans="1:3">
      <c r="A8692" s="2">
        <v>43499.186828703707</v>
      </c>
      <c r="B8692">
        <v>95</v>
      </c>
      <c r="C8692" s="3">
        <f t="shared" si="135"/>
        <v>5.2777777777777777</v>
      </c>
    </row>
    <row r="8693" spans="1:3">
      <c r="A8693" s="2">
        <v>43499.190300925926</v>
      </c>
      <c r="B8693">
        <v>94</v>
      </c>
      <c r="C8693" s="3">
        <f t="shared" si="135"/>
        <v>5.2222222222222223</v>
      </c>
    </row>
    <row r="8694" spans="1:3">
      <c r="A8694" s="2">
        <v>43499.193773148145</v>
      </c>
      <c r="B8694">
        <v>95</v>
      </c>
      <c r="C8694" s="3">
        <f t="shared" si="135"/>
        <v>5.2777777777777777</v>
      </c>
    </row>
    <row r="8695" spans="1:3">
      <c r="A8695" s="2">
        <v>43499.197245370371</v>
      </c>
      <c r="B8695">
        <v>95</v>
      </c>
      <c r="C8695" s="3">
        <f t="shared" si="135"/>
        <v>5.2777777777777777</v>
      </c>
    </row>
    <row r="8696" spans="1:3">
      <c r="A8696" s="2">
        <v>43499.20071759259</v>
      </c>
      <c r="B8696">
        <v>95</v>
      </c>
      <c r="C8696" s="3">
        <f t="shared" si="135"/>
        <v>5.2777777777777777</v>
      </c>
    </row>
    <row r="8697" spans="1:3">
      <c r="A8697" s="2">
        <v>43499.204189814816</v>
      </c>
      <c r="B8697">
        <v>95</v>
      </c>
      <c r="C8697" s="3">
        <f t="shared" si="135"/>
        <v>5.2777777777777777</v>
      </c>
    </row>
    <row r="8698" spans="1:3">
      <c r="A8698" s="2">
        <v>43499.207662037035</v>
      </c>
      <c r="B8698">
        <v>95</v>
      </c>
      <c r="C8698" s="3">
        <f t="shared" si="135"/>
        <v>5.2777777777777777</v>
      </c>
    </row>
    <row r="8699" spans="1:3">
      <c r="A8699" s="2">
        <v>43499.211134259262</v>
      </c>
      <c r="B8699">
        <v>95</v>
      </c>
      <c r="C8699" s="3">
        <f t="shared" si="135"/>
        <v>5.2777777777777777</v>
      </c>
    </row>
    <row r="8700" spans="1:3">
      <c r="A8700" s="2">
        <v>43499.214606481481</v>
      </c>
      <c r="B8700">
        <v>95</v>
      </c>
      <c r="C8700" s="3">
        <f t="shared" si="135"/>
        <v>5.2777777777777777</v>
      </c>
    </row>
    <row r="8701" spans="1:3">
      <c r="A8701" s="2">
        <v>43499.218078703707</v>
      </c>
      <c r="B8701">
        <v>96</v>
      </c>
      <c r="C8701" s="3">
        <f t="shared" si="135"/>
        <v>5.333333333333333</v>
      </c>
    </row>
    <row r="8702" spans="1:3">
      <c r="A8702" s="2">
        <v>43499.221550925926</v>
      </c>
      <c r="B8702">
        <v>97</v>
      </c>
      <c r="C8702" s="3">
        <f t="shared" si="135"/>
        <v>5.3888888888888893</v>
      </c>
    </row>
    <row r="8703" spans="1:3">
      <c r="A8703" s="2">
        <v>43499.225023148145</v>
      </c>
      <c r="B8703">
        <v>98</v>
      </c>
      <c r="C8703" s="3">
        <f t="shared" si="135"/>
        <v>5.4444444444444446</v>
      </c>
    </row>
    <row r="8704" spans="1:3">
      <c r="A8704" s="2">
        <v>43499.228495370371</v>
      </c>
      <c r="B8704">
        <v>100</v>
      </c>
      <c r="C8704" s="3">
        <f t="shared" si="135"/>
        <v>5.5555555555555554</v>
      </c>
    </row>
    <row r="8705" spans="1:3">
      <c r="A8705" s="2">
        <v>43499.23196759259</v>
      </c>
      <c r="B8705">
        <v>103</v>
      </c>
      <c r="C8705" s="3">
        <f t="shared" si="135"/>
        <v>5.7222222222222223</v>
      </c>
    </row>
    <row r="8706" spans="1:3">
      <c r="A8706" s="2">
        <v>43499.235439814816</v>
      </c>
      <c r="B8706">
        <v>108</v>
      </c>
      <c r="C8706" s="3">
        <f t="shared" si="135"/>
        <v>6</v>
      </c>
    </row>
    <row r="8707" spans="1:3">
      <c r="A8707" s="2">
        <v>43499.238912037035</v>
      </c>
      <c r="B8707">
        <v>111</v>
      </c>
      <c r="C8707" s="3">
        <f t="shared" ref="C8707:C8770" si="136">(B8707/18)</f>
        <v>6.166666666666667</v>
      </c>
    </row>
    <row r="8708" spans="1:3">
      <c r="A8708" s="2">
        <v>43499.242384259262</v>
      </c>
      <c r="B8708">
        <v>112</v>
      </c>
      <c r="C8708" s="3">
        <f t="shared" si="136"/>
        <v>6.2222222222222223</v>
      </c>
    </row>
    <row r="8709" spans="1:3">
      <c r="A8709" s="2">
        <v>43499.245856481481</v>
      </c>
      <c r="B8709">
        <v>111</v>
      </c>
      <c r="C8709" s="3">
        <f t="shared" si="136"/>
        <v>6.166666666666667</v>
      </c>
    </row>
    <row r="8710" spans="1:3">
      <c r="A8710" s="2">
        <v>43499.249328703707</v>
      </c>
      <c r="B8710">
        <v>116</v>
      </c>
      <c r="C8710" s="3">
        <f t="shared" si="136"/>
        <v>6.4444444444444446</v>
      </c>
    </row>
    <row r="8711" spans="1:3">
      <c r="A8711" s="2">
        <v>43499.252800925926</v>
      </c>
      <c r="B8711">
        <v>121</v>
      </c>
      <c r="C8711" s="3">
        <f t="shared" si="136"/>
        <v>6.7222222222222223</v>
      </c>
    </row>
    <row r="8712" spans="1:3">
      <c r="A8712" s="2">
        <v>43499.256273148145</v>
      </c>
      <c r="B8712">
        <v>114</v>
      </c>
      <c r="C8712" s="3">
        <f t="shared" si="136"/>
        <v>6.333333333333333</v>
      </c>
    </row>
    <row r="8713" spans="1:3">
      <c r="A8713" s="2">
        <v>43499.259745370371</v>
      </c>
      <c r="B8713">
        <v>104</v>
      </c>
      <c r="C8713" s="3">
        <f t="shared" si="136"/>
        <v>5.7777777777777777</v>
      </c>
    </row>
    <row r="8714" spans="1:3">
      <c r="A8714" s="2">
        <v>43499.263229166667</v>
      </c>
      <c r="B8714">
        <v>109</v>
      </c>
      <c r="C8714" s="3">
        <f t="shared" si="136"/>
        <v>6.0555555555555554</v>
      </c>
    </row>
    <row r="8715" spans="1:3">
      <c r="A8715" s="2">
        <v>43499.266701388886</v>
      </c>
      <c r="B8715">
        <v>116</v>
      </c>
      <c r="C8715" s="3">
        <f t="shared" si="136"/>
        <v>6.4444444444444446</v>
      </c>
    </row>
    <row r="8716" spans="1:3">
      <c r="A8716" s="2">
        <v>43499.270173611112</v>
      </c>
      <c r="B8716">
        <v>128</v>
      </c>
      <c r="C8716" s="3">
        <f t="shared" si="136"/>
        <v>7.1111111111111107</v>
      </c>
    </row>
    <row r="8717" spans="1:3">
      <c r="A8717" s="2">
        <v>43499.273645833331</v>
      </c>
      <c r="B8717">
        <v>138</v>
      </c>
      <c r="C8717" s="3">
        <f t="shared" si="136"/>
        <v>7.666666666666667</v>
      </c>
    </row>
    <row r="8718" spans="1:3">
      <c r="A8718" s="2">
        <v>43499.277118055557</v>
      </c>
      <c r="B8718">
        <v>148</v>
      </c>
      <c r="C8718" s="3">
        <f t="shared" si="136"/>
        <v>8.2222222222222214</v>
      </c>
    </row>
    <row r="8719" spans="1:3">
      <c r="A8719" s="2">
        <v>43499.280590277776</v>
      </c>
      <c r="B8719">
        <v>152</v>
      </c>
      <c r="C8719" s="3">
        <f t="shared" si="136"/>
        <v>8.4444444444444446</v>
      </c>
    </row>
    <row r="8720" spans="1:3">
      <c r="A8720" s="2">
        <v>43499.284062500003</v>
      </c>
      <c r="B8720">
        <v>153</v>
      </c>
      <c r="C8720" s="3">
        <f t="shared" si="136"/>
        <v>8.5</v>
      </c>
    </row>
    <row r="8721" spans="1:3">
      <c r="A8721" s="2">
        <v>43499.287534722222</v>
      </c>
      <c r="B8721">
        <v>157</v>
      </c>
      <c r="C8721" s="3">
        <f t="shared" si="136"/>
        <v>8.7222222222222214</v>
      </c>
    </row>
    <row r="8722" spans="1:3">
      <c r="A8722" s="2">
        <v>43499.291006944448</v>
      </c>
      <c r="B8722">
        <v>164</v>
      </c>
      <c r="C8722" s="3">
        <f t="shared" si="136"/>
        <v>9.1111111111111107</v>
      </c>
    </row>
    <row r="8723" spans="1:3">
      <c r="A8723" s="2">
        <v>43499.294479166667</v>
      </c>
      <c r="B8723">
        <v>164</v>
      </c>
      <c r="C8723" s="3">
        <f t="shared" si="136"/>
        <v>9.1111111111111107</v>
      </c>
    </row>
    <row r="8724" spans="1:3">
      <c r="A8724" s="2">
        <v>43499.297951388886</v>
      </c>
      <c r="B8724">
        <v>173</v>
      </c>
      <c r="C8724" s="3">
        <f t="shared" si="136"/>
        <v>9.6111111111111107</v>
      </c>
    </row>
    <row r="8725" spans="1:3">
      <c r="A8725" s="2">
        <v>43499.301423611112</v>
      </c>
      <c r="B8725">
        <v>182</v>
      </c>
      <c r="C8725" s="3">
        <f t="shared" si="136"/>
        <v>10.111111111111111</v>
      </c>
    </row>
    <row r="8726" spans="1:3">
      <c r="A8726" s="2">
        <v>43499.304895833331</v>
      </c>
      <c r="B8726">
        <v>189</v>
      </c>
      <c r="C8726" s="3">
        <f t="shared" si="136"/>
        <v>10.5</v>
      </c>
    </row>
    <row r="8727" spans="1:3">
      <c r="A8727" s="2">
        <v>43499.308368055557</v>
      </c>
      <c r="B8727">
        <v>195</v>
      </c>
      <c r="C8727" s="3">
        <f t="shared" si="136"/>
        <v>10.833333333333334</v>
      </c>
    </row>
    <row r="8728" spans="1:3">
      <c r="A8728" s="2">
        <v>43499.881388888891</v>
      </c>
      <c r="B8728">
        <v>344</v>
      </c>
      <c r="C8728" s="3">
        <f t="shared" si="136"/>
        <v>19.111111111111111</v>
      </c>
    </row>
    <row r="8729" spans="1:3">
      <c r="A8729" s="2">
        <v>43499.88486111111</v>
      </c>
      <c r="B8729">
        <v>342</v>
      </c>
      <c r="C8729" s="3">
        <f t="shared" si="136"/>
        <v>19</v>
      </c>
    </row>
    <row r="8730" spans="1:3">
      <c r="A8730" s="2">
        <v>43499.888333333336</v>
      </c>
      <c r="B8730">
        <v>344</v>
      </c>
      <c r="C8730" s="3">
        <f t="shared" si="136"/>
        <v>19.111111111111111</v>
      </c>
    </row>
    <row r="8731" spans="1:3">
      <c r="A8731" s="2">
        <v>43499.891805555555</v>
      </c>
      <c r="B8731">
        <v>349</v>
      </c>
      <c r="C8731" s="3">
        <f t="shared" si="136"/>
        <v>19.388888888888889</v>
      </c>
    </row>
    <row r="8732" spans="1:3">
      <c r="A8732" s="2">
        <v>43499.895277777781</v>
      </c>
      <c r="B8732">
        <v>346</v>
      </c>
      <c r="C8732" s="3">
        <f t="shared" si="136"/>
        <v>19.222222222222221</v>
      </c>
    </row>
    <row r="8733" spans="1:3">
      <c r="A8733" s="2">
        <v>43499.89875</v>
      </c>
      <c r="B8733">
        <v>341</v>
      </c>
      <c r="C8733" s="3">
        <f t="shared" si="136"/>
        <v>18.944444444444443</v>
      </c>
    </row>
    <row r="8734" spans="1:3">
      <c r="A8734" s="2">
        <v>43499.902222222219</v>
      </c>
      <c r="B8734">
        <v>331</v>
      </c>
      <c r="C8734" s="3">
        <f t="shared" si="136"/>
        <v>18.388888888888889</v>
      </c>
    </row>
    <row r="8735" spans="1:3">
      <c r="A8735" s="2">
        <v>43499.905694444446</v>
      </c>
      <c r="B8735">
        <v>322</v>
      </c>
      <c r="C8735" s="3">
        <f t="shared" si="136"/>
        <v>17.888888888888889</v>
      </c>
    </row>
    <row r="8736" spans="1:3">
      <c r="A8736" s="2">
        <v>43499.909166666665</v>
      </c>
      <c r="B8736">
        <v>319</v>
      </c>
      <c r="C8736" s="3">
        <f t="shared" si="136"/>
        <v>17.722222222222221</v>
      </c>
    </row>
    <row r="8737" spans="1:3">
      <c r="A8737" s="2">
        <v>43499.912638888891</v>
      </c>
      <c r="B8737">
        <v>311</v>
      </c>
      <c r="C8737" s="3">
        <f t="shared" si="136"/>
        <v>17.277777777777779</v>
      </c>
    </row>
    <row r="8738" spans="1:3">
      <c r="A8738" s="2">
        <v>43499.91611111111</v>
      </c>
      <c r="B8738">
        <v>299</v>
      </c>
      <c r="C8738" s="3">
        <f t="shared" si="136"/>
        <v>16.611111111111111</v>
      </c>
    </row>
    <row r="8739" spans="1:3">
      <c r="A8739" s="2">
        <v>43499.919583333336</v>
      </c>
      <c r="B8739">
        <v>288</v>
      </c>
      <c r="C8739" s="3">
        <f t="shared" si="136"/>
        <v>16</v>
      </c>
    </row>
    <row r="8740" spans="1:3">
      <c r="A8740" s="2">
        <v>43499.923055555555</v>
      </c>
      <c r="B8740">
        <v>288</v>
      </c>
      <c r="C8740" s="3">
        <f t="shared" si="136"/>
        <v>16</v>
      </c>
    </row>
    <row r="8741" spans="1:3">
      <c r="A8741" s="2">
        <v>43499.926527777781</v>
      </c>
      <c r="B8741">
        <v>292</v>
      </c>
      <c r="C8741" s="3">
        <f t="shared" si="136"/>
        <v>16.222222222222221</v>
      </c>
    </row>
    <row r="8742" spans="1:3">
      <c r="A8742" s="2">
        <v>43499.93</v>
      </c>
      <c r="B8742">
        <v>296</v>
      </c>
      <c r="C8742" s="3">
        <f t="shared" si="136"/>
        <v>16.444444444444443</v>
      </c>
    </row>
    <row r="8743" spans="1:3">
      <c r="A8743" s="2">
        <v>43499.933472222219</v>
      </c>
      <c r="B8743">
        <v>298</v>
      </c>
      <c r="C8743" s="3">
        <f t="shared" si="136"/>
        <v>16.555555555555557</v>
      </c>
    </row>
    <row r="8744" spans="1:3">
      <c r="A8744" s="2">
        <v>43499.936944444446</v>
      </c>
      <c r="B8744">
        <v>297</v>
      </c>
      <c r="C8744" s="3">
        <f t="shared" si="136"/>
        <v>16.5</v>
      </c>
    </row>
    <row r="8745" spans="1:3">
      <c r="A8745" s="2">
        <v>43499.940416666665</v>
      </c>
      <c r="B8745">
        <v>295</v>
      </c>
      <c r="C8745" s="3">
        <f t="shared" si="136"/>
        <v>16.388888888888889</v>
      </c>
    </row>
    <row r="8746" spans="1:3">
      <c r="A8746" s="2">
        <v>43499.943888888891</v>
      </c>
      <c r="B8746">
        <v>294</v>
      </c>
      <c r="C8746" s="3">
        <f t="shared" si="136"/>
        <v>16.333333333333332</v>
      </c>
    </row>
    <row r="8747" spans="1:3">
      <c r="A8747" s="2">
        <v>43499.94736111111</v>
      </c>
      <c r="B8747">
        <v>296</v>
      </c>
      <c r="C8747" s="3">
        <f t="shared" si="136"/>
        <v>16.444444444444443</v>
      </c>
    </row>
    <row r="8748" spans="1:3">
      <c r="A8748" s="2">
        <v>43499.950833333336</v>
      </c>
      <c r="B8748">
        <v>297</v>
      </c>
      <c r="C8748" s="3">
        <f t="shared" si="136"/>
        <v>16.5</v>
      </c>
    </row>
    <row r="8749" spans="1:3">
      <c r="A8749" s="2">
        <v>43499.954305555555</v>
      </c>
      <c r="B8749">
        <v>298</v>
      </c>
      <c r="C8749" s="3">
        <f t="shared" si="136"/>
        <v>16.555555555555557</v>
      </c>
    </row>
    <row r="8750" spans="1:3">
      <c r="A8750" s="2">
        <v>43499.957777777781</v>
      </c>
      <c r="B8750">
        <v>301</v>
      </c>
      <c r="C8750" s="3">
        <f t="shared" si="136"/>
        <v>16.722222222222221</v>
      </c>
    </row>
    <row r="8751" spans="1:3">
      <c r="A8751" s="2">
        <v>43499.96125</v>
      </c>
      <c r="B8751">
        <v>303</v>
      </c>
      <c r="C8751" s="3">
        <f t="shared" si="136"/>
        <v>16.833333333333332</v>
      </c>
    </row>
    <row r="8752" spans="1:3">
      <c r="A8752" s="2">
        <v>43499.964722222219</v>
      </c>
      <c r="B8752">
        <v>302</v>
      </c>
      <c r="C8752" s="3">
        <f t="shared" si="136"/>
        <v>16.777777777777779</v>
      </c>
    </row>
    <row r="8753" spans="1:3">
      <c r="A8753" s="2">
        <v>43499.968194444446</v>
      </c>
      <c r="B8753">
        <v>299</v>
      </c>
      <c r="C8753" s="3">
        <f t="shared" si="136"/>
        <v>16.611111111111111</v>
      </c>
    </row>
    <row r="8754" spans="1:3">
      <c r="A8754" s="2">
        <v>43499.971666666665</v>
      </c>
      <c r="B8754">
        <v>298</v>
      </c>
      <c r="C8754" s="3">
        <f t="shared" si="136"/>
        <v>16.555555555555557</v>
      </c>
    </row>
    <row r="8755" spans="1:3">
      <c r="A8755" s="2">
        <v>43499.97515046296</v>
      </c>
      <c r="B8755">
        <v>299</v>
      </c>
      <c r="C8755" s="3">
        <f t="shared" si="136"/>
        <v>16.611111111111111</v>
      </c>
    </row>
    <row r="8756" spans="1:3">
      <c r="A8756" s="2">
        <v>43499.978622685187</v>
      </c>
      <c r="B8756">
        <v>294</v>
      </c>
      <c r="C8756" s="3">
        <f t="shared" si="136"/>
        <v>16.333333333333332</v>
      </c>
    </row>
    <row r="8757" spans="1:3">
      <c r="A8757" s="2">
        <v>43499.982094907406</v>
      </c>
      <c r="B8757">
        <v>278</v>
      </c>
      <c r="C8757" s="3">
        <f t="shared" si="136"/>
        <v>15.444444444444445</v>
      </c>
    </row>
    <row r="8758" spans="1:3">
      <c r="A8758" s="2">
        <v>43499.985567129632</v>
      </c>
      <c r="B8758">
        <v>262</v>
      </c>
      <c r="C8758" s="3">
        <f t="shared" si="136"/>
        <v>14.555555555555555</v>
      </c>
    </row>
    <row r="8759" spans="1:3">
      <c r="A8759" s="2">
        <v>43499.989039351851</v>
      </c>
      <c r="B8759">
        <v>249</v>
      </c>
      <c r="C8759" s="3">
        <f t="shared" si="136"/>
        <v>13.833333333333334</v>
      </c>
    </row>
    <row r="8760" spans="1:3">
      <c r="A8760" s="2">
        <v>43499.992511574077</v>
      </c>
      <c r="B8760">
        <v>239</v>
      </c>
      <c r="C8760" s="3">
        <f t="shared" si="136"/>
        <v>13.277777777777779</v>
      </c>
    </row>
    <row r="8761" spans="1:3">
      <c r="A8761" s="2">
        <v>43499.995983796296</v>
      </c>
      <c r="B8761">
        <v>230</v>
      </c>
      <c r="C8761" s="3">
        <f t="shared" si="136"/>
        <v>12.777777777777779</v>
      </c>
    </row>
    <row r="8762" spans="1:3">
      <c r="A8762" s="2">
        <v>43499.999456018515</v>
      </c>
      <c r="B8762">
        <v>226</v>
      </c>
      <c r="C8762" s="3">
        <f t="shared" si="136"/>
        <v>12.555555555555555</v>
      </c>
    </row>
    <row r="8763" spans="1:3">
      <c r="A8763" s="2">
        <v>43500.002928240741</v>
      </c>
      <c r="B8763">
        <v>220</v>
      </c>
      <c r="C8763" s="3">
        <f t="shared" si="136"/>
        <v>12.222222222222221</v>
      </c>
    </row>
    <row r="8764" spans="1:3">
      <c r="A8764" s="2">
        <v>43500.00640046296</v>
      </c>
      <c r="B8764">
        <v>196</v>
      </c>
      <c r="C8764" s="3">
        <f t="shared" si="136"/>
        <v>10.888888888888889</v>
      </c>
    </row>
    <row r="8765" spans="1:3">
      <c r="A8765" s="2">
        <v>43500.009872685187</v>
      </c>
      <c r="B8765">
        <v>167</v>
      </c>
      <c r="C8765" s="3">
        <f t="shared" si="136"/>
        <v>9.2777777777777786</v>
      </c>
    </row>
    <row r="8766" spans="1:3">
      <c r="A8766" s="2">
        <v>43500.013344907406</v>
      </c>
      <c r="B8766">
        <v>146</v>
      </c>
      <c r="C8766" s="3">
        <f t="shared" si="136"/>
        <v>8.1111111111111107</v>
      </c>
    </row>
    <row r="8767" spans="1:3">
      <c r="A8767" s="2">
        <v>43500.016817129632</v>
      </c>
      <c r="B8767">
        <v>133</v>
      </c>
      <c r="C8767" s="3">
        <f t="shared" si="136"/>
        <v>7.3888888888888893</v>
      </c>
    </row>
    <row r="8768" spans="1:3">
      <c r="A8768" s="2">
        <v>43500.020289351851</v>
      </c>
      <c r="B8768">
        <v>143</v>
      </c>
      <c r="C8768" s="3">
        <f t="shared" si="136"/>
        <v>7.9444444444444446</v>
      </c>
    </row>
    <row r="8769" spans="1:3">
      <c r="A8769" s="2">
        <v>43500.023761574077</v>
      </c>
      <c r="B8769">
        <v>144</v>
      </c>
      <c r="C8769" s="3">
        <f t="shared" si="136"/>
        <v>8</v>
      </c>
    </row>
    <row r="8770" spans="1:3">
      <c r="A8770" s="2">
        <v>43500.027233796296</v>
      </c>
      <c r="B8770">
        <v>136</v>
      </c>
      <c r="C8770" s="3">
        <f t="shared" si="136"/>
        <v>7.5555555555555554</v>
      </c>
    </row>
    <row r="8771" spans="1:3">
      <c r="A8771" s="2">
        <v>43500.030706018515</v>
      </c>
      <c r="B8771">
        <v>129</v>
      </c>
      <c r="C8771" s="3">
        <f t="shared" ref="C8771:C8834" si="137">(B8771/18)</f>
        <v>7.166666666666667</v>
      </c>
    </row>
    <row r="8772" spans="1:3">
      <c r="A8772" s="2">
        <v>43500.034178240741</v>
      </c>
      <c r="B8772">
        <v>125</v>
      </c>
      <c r="C8772" s="3">
        <f t="shared" si="137"/>
        <v>6.9444444444444446</v>
      </c>
    </row>
    <row r="8773" spans="1:3">
      <c r="A8773" s="2">
        <v>43500.03765046296</v>
      </c>
      <c r="B8773">
        <v>127</v>
      </c>
      <c r="C8773" s="3">
        <f t="shared" si="137"/>
        <v>7.0555555555555554</v>
      </c>
    </row>
    <row r="8774" spans="1:3">
      <c r="A8774" s="2">
        <v>43500.041122685187</v>
      </c>
      <c r="B8774">
        <v>132</v>
      </c>
      <c r="C8774" s="3">
        <f t="shared" si="137"/>
        <v>7.333333333333333</v>
      </c>
    </row>
    <row r="8775" spans="1:3">
      <c r="A8775" s="2">
        <v>43500.044594907406</v>
      </c>
      <c r="B8775">
        <v>139</v>
      </c>
      <c r="C8775" s="3">
        <f t="shared" si="137"/>
        <v>7.7222222222222223</v>
      </c>
    </row>
    <row r="8776" spans="1:3">
      <c r="A8776" s="2">
        <v>43500.048067129632</v>
      </c>
      <c r="B8776">
        <v>144</v>
      </c>
      <c r="C8776" s="3">
        <f t="shared" si="137"/>
        <v>8</v>
      </c>
    </row>
    <row r="8777" spans="1:3">
      <c r="A8777" s="2">
        <v>43500.051539351851</v>
      </c>
      <c r="B8777">
        <v>146</v>
      </c>
      <c r="C8777" s="3">
        <f t="shared" si="137"/>
        <v>8.1111111111111107</v>
      </c>
    </row>
    <row r="8778" spans="1:3">
      <c r="A8778" s="2">
        <v>43500.055011574077</v>
      </c>
      <c r="B8778">
        <v>145</v>
      </c>
      <c r="C8778" s="3">
        <f t="shared" si="137"/>
        <v>8.0555555555555554</v>
      </c>
    </row>
    <row r="8779" spans="1:3">
      <c r="A8779" s="2">
        <v>43500.058483796296</v>
      </c>
      <c r="B8779">
        <v>142</v>
      </c>
      <c r="C8779" s="3">
        <f t="shared" si="137"/>
        <v>7.8888888888888893</v>
      </c>
    </row>
    <row r="8780" spans="1:3">
      <c r="A8780" s="2">
        <v>43500.061956018515</v>
      </c>
      <c r="B8780">
        <v>137</v>
      </c>
      <c r="C8780" s="3">
        <f t="shared" si="137"/>
        <v>7.6111111111111107</v>
      </c>
    </row>
    <row r="8781" spans="1:3">
      <c r="A8781" s="2">
        <v>43500.065428240741</v>
      </c>
      <c r="B8781">
        <v>132</v>
      </c>
      <c r="C8781" s="3">
        <f t="shared" si="137"/>
        <v>7.333333333333333</v>
      </c>
    </row>
    <row r="8782" spans="1:3">
      <c r="A8782" s="2">
        <v>43500.06890046296</v>
      </c>
      <c r="B8782">
        <v>126</v>
      </c>
      <c r="C8782" s="3">
        <f t="shared" si="137"/>
        <v>7</v>
      </c>
    </row>
    <row r="8783" spans="1:3">
      <c r="A8783" s="2">
        <v>43500.072372685187</v>
      </c>
      <c r="B8783">
        <v>122</v>
      </c>
      <c r="C8783" s="3">
        <f t="shared" si="137"/>
        <v>6.7777777777777777</v>
      </c>
    </row>
    <row r="8784" spans="1:3">
      <c r="A8784" s="2">
        <v>43500.075844907406</v>
      </c>
      <c r="B8784">
        <v>120</v>
      </c>
      <c r="C8784" s="3">
        <f t="shared" si="137"/>
        <v>6.666666666666667</v>
      </c>
    </row>
    <row r="8785" spans="1:3">
      <c r="A8785" s="2">
        <v>43500.079317129632</v>
      </c>
      <c r="B8785">
        <v>118</v>
      </c>
      <c r="C8785" s="3">
        <f t="shared" si="137"/>
        <v>6.5555555555555554</v>
      </c>
    </row>
    <row r="8786" spans="1:3">
      <c r="A8786" s="2">
        <v>43500.082789351851</v>
      </c>
      <c r="B8786">
        <v>116</v>
      </c>
      <c r="C8786" s="3">
        <f t="shared" si="137"/>
        <v>6.4444444444444446</v>
      </c>
    </row>
    <row r="8787" spans="1:3">
      <c r="A8787" s="2">
        <v>43500.086261574077</v>
      </c>
      <c r="B8787">
        <v>114</v>
      </c>
      <c r="C8787" s="3">
        <f t="shared" si="137"/>
        <v>6.333333333333333</v>
      </c>
    </row>
    <row r="8788" spans="1:3">
      <c r="A8788" s="2">
        <v>43500.089733796296</v>
      </c>
      <c r="B8788">
        <v>114</v>
      </c>
      <c r="C8788" s="3">
        <f t="shared" si="137"/>
        <v>6.333333333333333</v>
      </c>
    </row>
    <row r="8789" spans="1:3">
      <c r="A8789" s="2">
        <v>43500.093206018515</v>
      </c>
      <c r="B8789">
        <v>114</v>
      </c>
      <c r="C8789" s="3">
        <f t="shared" si="137"/>
        <v>6.333333333333333</v>
      </c>
    </row>
    <row r="8790" spans="1:3">
      <c r="A8790" s="2">
        <v>43500.096678240741</v>
      </c>
      <c r="B8790">
        <v>113</v>
      </c>
      <c r="C8790" s="3">
        <f t="shared" si="137"/>
        <v>6.2777777777777777</v>
      </c>
    </row>
    <row r="8791" spans="1:3">
      <c r="A8791" s="2">
        <v>43500.10015046296</v>
      </c>
      <c r="B8791">
        <v>112</v>
      </c>
      <c r="C8791" s="3">
        <f t="shared" si="137"/>
        <v>6.2222222222222223</v>
      </c>
    </row>
    <row r="8792" spans="1:3">
      <c r="A8792" s="2">
        <v>43500.103622685187</v>
      </c>
      <c r="B8792">
        <v>112</v>
      </c>
      <c r="C8792" s="3">
        <f t="shared" si="137"/>
        <v>6.2222222222222223</v>
      </c>
    </row>
    <row r="8793" spans="1:3">
      <c r="A8793" s="2">
        <v>43500.107094907406</v>
      </c>
      <c r="B8793">
        <v>112</v>
      </c>
      <c r="C8793" s="3">
        <f t="shared" si="137"/>
        <v>6.2222222222222223</v>
      </c>
    </row>
    <row r="8794" spans="1:3">
      <c r="A8794" s="2">
        <v>43500.110567129632</v>
      </c>
      <c r="B8794">
        <v>112</v>
      </c>
      <c r="C8794" s="3">
        <f t="shared" si="137"/>
        <v>6.2222222222222223</v>
      </c>
    </row>
    <row r="8795" spans="1:3">
      <c r="A8795" s="2">
        <v>43500.114039351851</v>
      </c>
      <c r="B8795">
        <v>111</v>
      </c>
      <c r="C8795" s="3">
        <f t="shared" si="137"/>
        <v>6.166666666666667</v>
      </c>
    </row>
    <row r="8796" spans="1:3">
      <c r="A8796" s="2">
        <v>43500.117511574077</v>
      </c>
      <c r="B8796">
        <v>110</v>
      </c>
      <c r="C8796" s="3">
        <f t="shared" si="137"/>
        <v>6.1111111111111107</v>
      </c>
    </row>
    <row r="8797" spans="1:3">
      <c r="A8797" s="2">
        <v>43500.120983796296</v>
      </c>
      <c r="B8797">
        <v>109</v>
      </c>
      <c r="C8797" s="3">
        <f t="shared" si="137"/>
        <v>6.0555555555555554</v>
      </c>
    </row>
    <row r="8798" spans="1:3">
      <c r="A8798" s="2">
        <v>43500.318912037037</v>
      </c>
      <c r="B8798">
        <v>104</v>
      </c>
      <c r="C8798" s="3">
        <f t="shared" si="137"/>
        <v>5.7777777777777777</v>
      </c>
    </row>
    <row r="8799" spans="1:3">
      <c r="A8799" s="2">
        <v>43500.322384259256</v>
      </c>
      <c r="B8799">
        <v>105</v>
      </c>
      <c r="C8799" s="3">
        <f t="shared" si="137"/>
        <v>5.833333333333333</v>
      </c>
    </row>
    <row r="8800" spans="1:3">
      <c r="A8800" s="2">
        <v>43500.325856481482</v>
      </c>
      <c r="B8800">
        <v>107</v>
      </c>
      <c r="C8800" s="3">
        <f t="shared" si="137"/>
        <v>5.9444444444444446</v>
      </c>
    </row>
    <row r="8801" spans="1:3">
      <c r="A8801" s="2">
        <v>43500.329328703701</v>
      </c>
      <c r="B8801">
        <v>108</v>
      </c>
      <c r="C8801" s="3">
        <f t="shared" si="137"/>
        <v>6</v>
      </c>
    </row>
    <row r="8802" spans="1:3">
      <c r="A8802" s="2">
        <v>43500.332800925928</v>
      </c>
      <c r="B8802">
        <v>111</v>
      </c>
      <c r="C8802" s="3">
        <f t="shared" si="137"/>
        <v>6.166666666666667</v>
      </c>
    </row>
    <row r="8803" spans="1:3">
      <c r="A8803" s="2">
        <v>43500.336273148147</v>
      </c>
      <c r="B8803">
        <v>113</v>
      </c>
      <c r="C8803" s="3">
        <f t="shared" si="137"/>
        <v>6.2777777777777777</v>
      </c>
    </row>
    <row r="8804" spans="1:3">
      <c r="A8804" s="2">
        <v>43500.339745370373</v>
      </c>
      <c r="B8804">
        <v>115</v>
      </c>
      <c r="C8804" s="3">
        <f t="shared" si="137"/>
        <v>6.3888888888888893</v>
      </c>
    </row>
    <row r="8805" spans="1:3">
      <c r="A8805" s="2">
        <v>43500.343217592592</v>
      </c>
      <c r="B8805">
        <v>117</v>
      </c>
      <c r="C8805" s="3">
        <f t="shared" si="137"/>
        <v>6.5</v>
      </c>
    </row>
    <row r="8806" spans="1:3">
      <c r="A8806" s="2">
        <v>43500.346689814818</v>
      </c>
      <c r="B8806">
        <v>119</v>
      </c>
      <c r="C8806" s="3">
        <f t="shared" si="137"/>
        <v>6.6111111111111107</v>
      </c>
    </row>
    <row r="8807" spans="1:3">
      <c r="A8807" s="2">
        <v>43500.350162037037</v>
      </c>
      <c r="B8807">
        <v>121</v>
      </c>
      <c r="C8807" s="3">
        <f t="shared" si="137"/>
        <v>6.7222222222222223</v>
      </c>
    </row>
    <row r="8808" spans="1:3">
      <c r="A8808" s="2">
        <v>43500.353634259256</v>
      </c>
      <c r="B8808">
        <v>118</v>
      </c>
      <c r="C8808" s="3">
        <f t="shared" si="137"/>
        <v>6.5555555555555554</v>
      </c>
    </row>
    <row r="8809" spans="1:3">
      <c r="A8809" s="2">
        <v>43500.357106481482</v>
      </c>
      <c r="B8809">
        <v>117</v>
      </c>
      <c r="C8809" s="3">
        <f t="shared" si="137"/>
        <v>6.5</v>
      </c>
    </row>
    <row r="8810" spans="1:3">
      <c r="A8810" s="2">
        <v>43500.360578703701</v>
      </c>
      <c r="B8810">
        <v>121</v>
      </c>
      <c r="C8810" s="3">
        <f t="shared" si="137"/>
        <v>6.7222222222222223</v>
      </c>
    </row>
    <row r="8811" spans="1:3">
      <c r="A8811" s="2">
        <v>43500.364050925928</v>
      </c>
      <c r="B8811">
        <v>130</v>
      </c>
      <c r="C8811" s="3">
        <f t="shared" si="137"/>
        <v>7.2222222222222223</v>
      </c>
    </row>
    <row r="8812" spans="1:3">
      <c r="A8812" s="2">
        <v>43500.367523148147</v>
      </c>
      <c r="B8812">
        <v>141</v>
      </c>
      <c r="C8812" s="3">
        <f t="shared" si="137"/>
        <v>7.833333333333333</v>
      </c>
    </row>
    <row r="8813" spans="1:3">
      <c r="A8813" s="2">
        <v>43500.370995370373</v>
      </c>
      <c r="B8813">
        <v>160</v>
      </c>
      <c r="C8813" s="3">
        <f t="shared" si="137"/>
        <v>8.8888888888888893</v>
      </c>
    </row>
    <row r="8814" spans="1:3">
      <c r="A8814" s="2">
        <v>43500.374467592592</v>
      </c>
      <c r="B8814">
        <v>174</v>
      </c>
      <c r="C8814" s="3">
        <f t="shared" si="137"/>
        <v>9.6666666666666661</v>
      </c>
    </row>
    <row r="8815" spans="1:3">
      <c r="A8815" s="2">
        <v>43500.377939814818</v>
      </c>
      <c r="B8815">
        <v>182</v>
      </c>
      <c r="C8815" s="3">
        <f t="shared" si="137"/>
        <v>10.111111111111111</v>
      </c>
    </row>
    <row r="8816" spans="1:3">
      <c r="A8816" s="2">
        <v>43500.381412037037</v>
      </c>
      <c r="B8816">
        <v>184</v>
      </c>
      <c r="C8816" s="3">
        <f t="shared" si="137"/>
        <v>10.222222222222221</v>
      </c>
    </row>
    <row r="8817" spans="1:3">
      <c r="A8817" s="2">
        <v>43500.384884259256</v>
      </c>
      <c r="B8817">
        <v>182</v>
      </c>
      <c r="C8817" s="3">
        <f t="shared" si="137"/>
        <v>10.111111111111111</v>
      </c>
    </row>
    <row r="8818" spans="1:3">
      <c r="A8818" s="2">
        <v>43500.388356481482</v>
      </c>
      <c r="B8818">
        <v>192</v>
      </c>
      <c r="C8818" s="3">
        <f t="shared" si="137"/>
        <v>10.666666666666666</v>
      </c>
    </row>
    <row r="8819" spans="1:3">
      <c r="A8819" s="2">
        <v>43500.391828703701</v>
      </c>
      <c r="B8819">
        <v>191</v>
      </c>
      <c r="C8819" s="3">
        <f t="shared" si="137"/>
        <v>10.611111111111111</v>
      </c>
    </row>
    <row r="8820" spans="1:3">
      <c r="A8820" s="2">
        <v>43500.395300925928</v>
      </c>
      <c r="B8820">
        <v>188</v>
      </c>
      <c r="C8820" s="3">
        <f t="shared" si="137"/>
        <v>10.444444444444445</v>
      </c>
    </row>
    <row r="8821" spans="1:3">
      <c r="A8821" s="2">
        <v>43500.398773148147</v>
      </c>
      <c r="B8821">
        <v>190</v>
      </c>
      <c r="C8821" s="3">
        <f t="shared" si="137"/>
        <v>10.555555555555555</v>
      </c>
    </row>
    <row r="8822" spans="1:3">
      <c r="A8822" s="2">
        <v>43500.402245370373</v>
      </c>
      <c r="B8822">
        <v>194</v>
      </c>
      <c r="C8822" s="3">
        <f t="shared" si="137"/>
        <v>10.777777777777779</v>
      </c>
    </row>
    <row r="8823" spans="1:3">
      <c r="A8823" s="2">
        <v>43500.405717592592</v>
      </c>
      <c r="B8823">
        <v>195</v>
      </c>
      <c r="C8823" s="3">
        <f t="shared" si="137"/>
        <v>10.833333333333334</v>
      </c>
    </row>
    <row r="8824" spans="1:3">
      <c r="A8824" s="2">
        <v>43500.409189814818</v>
      </c>
      <c r="B8824">
        <v>195</v>
      </c>
      <c r="C8824" s="3">
        <f t="shared" si="137"/>
        <v>10.833333333333334</v>
      </c>
    </row>
    <row r="8825" spans="1:3">
      <c r="A8825" s="2">
        <v>43500.412662037037</v>
      </c>
      <c r="B8825">
        <v>188</v>
      </c>
      <c r="C8825" s="3">
        <f t="shared" si="137"/>
        <v>10.444444444444445</v>
      </c>
    </row>
    <row r="8826" spans="1:3">
      <c r="A8826" s="2">
        <v>43500.416134259256</v>
      </c>
      <c r="B8826">
        <v>188</v>
      </c>
      <c r="C8826" s="3">
        <f t="shared" si="137"/>
        <v>10.444444444444445</v>
      </c>
    </row>
    <row r="8827" spans="1:3">
      <c r="A8827" s="2">
        <v>43500.419606481482</v>
      </c>
      <c r="B8827">
        <v>188</v>
      </c>
      <c r="C8827" s="3">
        <f t="shared" si="137"/>
        <v>10.444444444444445</v>
      </c>
    </row>
    <row r="8828" spans="1:3">
      <c r="A8828" s="2">
        <v>43500.423078703701</v>
      </c>
      <c r="B8828">
        <v>179</v>
      </c>
      <c r="C8828" s="3">
        <f t="shared" si="137"/>
        <v>9.9444444444444446</v>
      </c>
    </row>
    <row r="8829" spans="1:3">
      <c r="A8829" s="2">
        <v>43500.426550925928</v>
      </c>
      <c r="B8829">
        <v>157</v>
      </c>
      <c r="C8829" s="3">
        <f t="shared" si="137"/>
        <v>8.7222222222222214</v>
      </c>
    </row>
    <row r="8830" spans="1:3">
      <c r="A8830" s="2">
        <v>43500.430023148147</v>
      </c>
      <c r="B8830">
        <v>154</v>
      </c>
      <c r="C8830" s="3">
        <f t="shared" si="137"/>
        <v>8.5555555555555554</v>
      </c>
    </row>
    <row r="8831" spans="1:3">
      <c r="A8831" s="2">
        <v>43500.433495370373</v>
      </c>
      <c r="B8831">
        <v>174</v>
      </c>
      <c r="C8831" s="3">
        <f t="shared" si="137"/>
        <v>9.6666666666666661</v>
      </c>
    </row>
    <row r="8832" spans="1:3">
      <c r="A8832" s="2">
        <v>43500.436967592592</v>
      </c>
      <c r="B8832">
        <v>177</v>
      </c>
      <c r="C8832" s="3">
        <f t="shared" si="137"/>
        <v>9.8333333333333339</v>
      </c>
    </row>
    <row r="8833" spans="1:3">
      <c r="A8833" s="2">
        <v>43500.440439814818</v>
      </c>
      <c r="B8833">
        <v>166</v>
      </c>
      <c r="C8833" s="3">
        <f t="shared" si="137"/>
        <v>9.2222222222222214</v>
      </c>
    </row>
    <row r="8834" spans="1:3">
      <c r="A8834" s="2">
        <v>43500.443912037037</v>
      </c>
      <c r="B8834">
        <v>167</v>
      </c>
      <c r="C8834" s="3">
        <f t="shared" si="137"/>
        <v>9.2777777777777786</v>
      </c>
    </row>
    <row r="8835" spans="1:3">
      <c r="A8835" s="2">
        <v>43500.447384259256</v>
      </c>
      <c r="B8835">
        <v>159</v>
      </c>
      <c r="C8835" s="3">
        <f t="shared" ref="C8835:C8898" si="138">(B8835/18)</f>
        <v>8.8333333333333339</v>
      </c>
    </row>
    <row r="8836" spans="1:3">
      <c r="A8836" s="2">
        <v>43500.450856481482</v>
      </c>
      <c r="B8836">
        <v>146</v>
      </c>
      <c r="C8836" s="3">
        <f t="shared" si="138"/>
        <v>8.1111111111111107</v>
      </c>
    </row>
    <row r="8837" spans="1:3">
      <c r="A8837" s="2">
        <v>43500.454328703701</v>
      </c>
      <c r="B8837">
        <v>142</v>
      </c>
      <c r="C8837" s="3">
        <f t="shared" si="138"/>
        <v>7.8888888888888893</v>
      </c>
    </row>
    <row r="8838" spans="1:3">
      <c r="A8838" s="2">
        <v>43500.457800925928</v>
      </c>
      <c r="B8838">
        <v>134</v>
      </c>
      <c r="C8838" s="3">
        <f t="shared" si="138"/>
        <v>7.4444444444444446</v>
      </c>
    </row>
    <row r="8839" spans="1:3">
      <c r="A8839" s="2">
        <v>43500.461273148147</v>
      </c>
      <c r="B8839">
        <v>130</v>
      </c>
      <c r="C8839" s="3">
        <f t="shared" si="138"/>
        <v>7.2222222222222223</v>
      </c>
    </row>
    <row r="8840" spans="1:3">
      <c r="A8840" s="2">
        <v>43500.464745370373</v>
      </c>
      <c r="B8840">
        <v>130</v>
      </c>
      <c r="C8840" s="3">
        <f t="shared" si="138"/>
        <v>7.2222222222222223</v>
      </c>
    </row>
    <row r="8841" spans="1:3">
      <c r="A8841" s="2">
        <v>43500.468217592592</v>
      </c>
      <c r="B8841">
        <v>118</v>
      </c>
      <c r="C8841" s="3">
        <f t="shared" si="138"/>
        <v>6.5555555555555554</v>
      </c>
    </row>
    <row r="8842" spans="1:3">
      <c r="A8842" s="2">
        <v>43500.471689814818</v>
      </c>
      <c r="B8842">
        <v>115</v>
      </c>
      <c r="C8842" s="3">
        <f t="shared" si="138"/>
        <v>6.3888888888888893</v>
      </c>
    </row>
    <row r="8843" spans="1:3">
      <c r="A8843" s="2">
        <v>43500.475173611114</v>
      </c>
      <c r="B8843">
        <v>112</v>
      </c>
      <c r="C8843" s="3">
        <f t="shared" si="138"/>
        <v>6.2222222222222223</v>
      </c>
    </row>
    <row r="8844" spans="1:3">
      <c r="A8844" s="2">
        <v>43500.478645833333</v>
      </c>
      <c r="B8844">
        <v>109</v>
      </c>
      <c r="C8844" s="3">
        <f t="shared" si="138"/>
        <v>6.0555555555555554</v>
      </c>
    </row>
    <row r="8845" spans="1:3">
      <c r="A8845" s="2">
        <v>43500.482118055559</v>
      </c>
      <c r="B8845">
        <v>110</v>
      </c>
      <c r="C8845" s="3">
        <f t="shared" si="138"/>
        <v>6.1111111111111107</v>
      </c>
    </row>
    <row r="8846" spans="1:3">
      <c r="A8846" s="2">
        <v>43500.485590277778</v>
      </c>
      <c r="B8846">
        <v>113</v>
      </c>
      <c r="C8846" s="3">
        <f t="shared" si="138"/>
        <v>6.2777777777777777</v>
      </c>
    </row>
    <row r="8847" spans="1:3">
      <c r="A8847" s="2">
        <v>43500.489062499997</v>
      </c>
      <c r="B8847">
        <v>114</v>
      </c>
      <c r="C8847" s="3">
        <f t="shared" si="138"/>
        <v>6.333333333333333</v>
      </c>
    </row>
    <row r="8848" spans="1:3">
      <c r="A8848" s="2">
        <v>43500.492534722223</v>
      </c>
      <c r="B8848">
        <v>118</v>
      </c>
      <c r="C8848" s="3">
        <f t="shared" si="138"/>
        <v>6.5555555555555554</v>
      </c>
    </row>
    <row r="8849" spans="1:3">
      <c r="A8849" s="2">
        <v>43500.496006944442</v>
      </c>
      <c r="B8849">
        <v>114</v>
      </c>
      <c r="C8849" s="3">
        <f t="shared" si="138"/>
        <v>6.333333333333333</v>
      </c>
    </row>
    <row r="8850" spans="1:3">
      <c r="A8850" s="2">
        <v>43500.499479166669</v>
      </c>
      <c r="B8850">
        <v>115</v>
      </c>
      <c r="C8850" s="3">
        <f t="shared" si="138"/>
        <v>6.3888888888888893</v>
      </c>
    </row>
    <row r="8851" spans="1:3">
      <c r="A8851" s="2">
        <v>43500.502951388888</v>
      </c>
      <c r="B8851">
        <v>114</v>
      </c>
      <c r="C8851" s="3">
        <f t="shared" si="138"/>
        <v>6.333333333333333</v>
      </c>
    </row>
    <row r="8852" spans="1:3">
      <c r="A8852" s="2">
        <v>43500.506423611114</v>
      </c>
      <c r="B8852">
        <v>109</v>
      </c>
      <c r="C8852" s="3">
        <f t="shared" si="138"/>
        <v>6.0555555555555554</v>
      </c>
    </row>
    <row r="8853" spans="1:3">
      <c r="A8853" s="2">
        <v>43500.509895833333</v>
      </c>
      <c r="B8853">
        <v>107</v>
      </c>
      <c r="C8853" s="3">
        <f t="shared" si="138"/>
        <v>5.9444444444444446</v>
      </c>
    </row>
    <row r="8854" spans="1:3">
      <c r="A8854" s="2">
        <v>43500.513368055559</v>
      </c>
      <c r="B8854">
        <v>104</v>
      </c>
      <c r="C8854" s="3">
        <f t="shared" si="138"/>
        <v>5.7777777777777777</v>
      </c>
    </row>
    <row r="8855" spans="1:3">
      <c r="A8855" s="2">
        <v>43500.516840277778</v>
      </c>
      <c r="B8855">
        <v>113</v>
      </c>
      <c r="C8855" s="3">
        <f t="shared" si="138"/>
        <v>6.2777777777777777</v>
      </c>
    </row>
    <row r="8856" spans="1:3">
      <c r="A8856" s="2">
        <v>43500.520312499997</v>
      </c>
      <c r="B8856">
        <v>121</v>
      </c>
      <c r="C8856" s="3">
        <f t="shared" si="138"/>
        <v>6.7222222222222223</v>
      </c>
    </row>
    <row r="8857" spans="1:3">
      <c r="A8857" s="2">
        <v>43500.523784722223</v>
      </c>
      <c r="B8857">
        <v>127</v>
      </c>
      <c r="C8857" s="3">
        <f t="shared" si="138"/>
        <v>7.0555555555555554</v>
      </c>
    </row>
    <row r="8858" spans="1:3">
      <c r="A8858" s="2">
        <v>43500.527256944442</v>
      </c>
      <c r="B8858">
        <v>122</v>
      </c>
      <c r="C8858" s="3">
        <f t="shared" si="138"/>
        <v>6.7777777777777777</v>
      </c>
    </row>
    <row r="8859" spans="1:3">
      <c r="A8859" s="2">
        <v>43500.530729166669</v>
      </c>
      <c r="B8859">
        <v>139</v>
      </c>
      <c r="C8859" s="3">
        <f t="shared" si="138"/>
        <v>7.7222222222222223</v>
      </c>
    </row>
    <row r="8860" spans="1:3">
      <c r="A8860" s="2">
        <v>43500.534201388888</v>
      </c>
      <c r="B8860">
        <v>196</v>
      </c>
      <c r="C8860" s="3">
        <f t="shared" si="138"/>
        <v>10.888888888888889</v>
      </c>
    </row>
    <row r="8861" spans="1:3">
      <c r="A8861" s="2">
        <v>43500.537673611114</v>
      </c>
      <c r="B8861">
        <v>244</v>
      </c>
      <c r="C8861" s="3">
        <f t="shared" si="138"/>
        <v>13.555555555555555</v>
      </c>
    </row>
    <row r="8862" spans="1:3">
      <c r="A8862" s="2">
        <v>43500.541145833333</v>
      </c>
      <c r="B8862">
        <v>279</v>
      </c>
      <c r="C8862" s="3">
        <f t="shared" si="138"/>
        <v>15.5</v>
      </c>
    </row>
    <row r="8863" spans="1:3">
      <c r="A8863" s="2">
        <v>43500.544618055559</v>
      </c>
      <c r="B8863">
        <v>328</v>
      </c>
      <c r="C8863" s="3">
        <f t="shared" si="138"/>
        <v>18.222222222222221</v>
      </c>
    </row>
    <row r="8864" spans="1:3">
      <c r="A8864" s="2">
        <v>43500.548090277778</v>
      </c>
      <c r="B8864">
        <v>372</v>
      </c>
      <c r="C8864" s="3">
        <f t="shared" si="138"/>
        <v>20.666666666666668</v>
      </c>
    </row>
    <row r="8865" spans="1:3">
      <c r="A8865" s="2">
        <v>43500.551562499997</v>
      </c>
      <c r="B8865">
        <v>400</v>
      </c>
      <c r="C8865" s="3">
        <f t="shared" si="138"/>
        <v>22.222222222222221</v>
      </c>
    </row>
    <row r="8866" spans="1:3">
      <c r="A8866" s="2">
        <v>43500.555034722223</v>
      </c>
      <c r="B8866">
        <v>400</v>
      </c>
      <c r="C8866" s="3">
        <f t="shared" si="138"/>
        <v>22.222222222222221</v>
      </c>
    </row>
    <row r="8867" spans="1:3">
      <c r="A8867" s="2">
        <v>43500.558506944442</v>
      </c>
      <c r="B8867">
        <v>400</v>
      </c>
      <c r="C8867" s="3">
        <f t="shared" si="138"/>
        <v>22.222222222222221</v>
      </c>
    </row>
    <row r="8868" spans="1:3">
      <c r="A8868" s="2">
        <v>43500.561979166669</v>
      </c>
      <c r="B8868">
        <v>400</v>
      </c>
      <c r="C8868" s="3">
        <f t="shared" si="138"/>
        <v>22.222222222222221</v>
      </c>
    </row>
    <row r="8869" spans="1:3">
      <c r="A8869" s="2">
        <v>43500.565451388888</v>
      </c>
      <c r="B8869">
        <v>400</v>
      </c>
      <c r="C8869" s="3">
        <f t="shared" si="138"/>
        <v>22.222222222222221</v>
      </c>
    </row>
    <row r="8870" spans="1:3">
      <c r="A8870" s="2">
        <v>43500.568923611114</v>
      </c>
      <c r="B8870">
        <v>400</v>
      </c>
      <c r="C8870" s="3">
        <f t="shared" si="138"/>
        <v>22.222222222222221</v>
      </c>
    </row>
    <row r="8871" spans="1:3">
      <c r="A8871" s="2">
        <v>43500.572395833333</v>
      </c>
      <c r="B8871">
        <v>400</v>
      </c>
      <c r="C8871" s="3">
        <f t="shared" si="138"/>
        <v>22.222222222222221</v>
      </c>
    </row>
    <row r="8872" spans="1:3">
      <c r="A8872" s="2">
        <v>43500.575868055559</v>
      </c>
      <c r="B8872">
        <v>400</v>
      </c>
      <c r="C8872" s="3">
        <f t="shared" si="138"/>
        <v>22.222222222222221</v>
      </c>
    </row>
    <row r="8873" spans="1:3">
      <c r="A8873" s="2">
        <v>43500.579340277778</v>
      </c>
      <c r="B8873">
        <v>397</v>
      </c>
      <c r="C8873" s="3">
        <f t="shared" si="138"/>
        <v>22.055555555555557</v>
      </c>
    </row>
    <row r="8874" spans="1:3">
      <c r="A8874" s="2">
        <v>43500.582812499997</v>
      </c>
      <c r="B8874">
        <v>394</v>
      </c>
      <c r="C8874" s="3">
        <f t="shared" si="138"/>
        <v>21.888888888888889</v>
      </c>
    </row>
    <row r="8875" spans="1:3">
      <c r="A8875" s="2">
        <v>43500.586284722223</v>
      </c>
      <c r="B8875">
        <v>400</v>
      </c>
      <c r="C8875" s="3">
        <f t="shared" si="138"/>
        <v>22.222222222222221</v>
      </c>
    </row>
    <row r="8876" spans="1:3">
      <c r="A8876" s="2">
        <v>43500.589756944442</v>
      </c>
      <c r="B8876">
        <v>400</v>
      </c>
      <c r="C8876" s="3">
        <f t="shared" si="138"/>
        <v>22.222222222222221</v>
      </c>
    </row>
    <row r="8877" spans="1:3">
      <c r="A8877" s="2">
        <v>43500.593229166669</v>
      </c>
      <c r="B8877">
        <v>400</v>
      </c>
      <c r="C8877" s="3">
        <f t="shared" si="138"/>
        <v>22.222222222222221</v>
      </c>
    </row>
    <row r="8878" spans="1:3">
      <c r="A8878" s="2">
        <v>43500.596701388888</v>
      </c>
      <c r="B8878">
        <v>400</v>
      </c>
      <c r="C8878" s="3">
        <f t="shared" si="138"/>
        <v>22.222222222222221</v>
      </c>
    </row>
    <row r="8879" spans="1:3">
      <c r="A8879" s="2">
        <v>43500.600173611114</v>
      </c>
      <c r="B8879">
        <v>400</v>
      </c>
      <c r="C8879" s="3">
        <f t="shared" si="138"/>
        <v>22.222222222222221</v>
      </c>
    </row>
    <row r="8880" spans="1:3">
      <c r="A8880" s="2">
        <v>43500.603645833333</v>
      </c>
      <c r="B8880">
        <v>400</v>
      </c>
      <c r="C8880" s="3">
        <f t="shared" si="138"/>
        <v>22.222222222222221</v>
      </c>
    </row>
    <row r="8881" spans="1:3">
      <c r="A8881" s="2">
        <v>43500.607118055559</v>
      </c>
      <c r="B8881">
        <v>400</v>
      </c>
      <c r="C8881" s="3">
        <f t="shared" si="138"/>
        <v>22.222222222222221</v>
      </c>
    </row>
    <row r="8882" spans="1:3">
      <c r="A8882" s="2">
        <v>43500.610590277778</v>
      </c>
      <c r="B8882">
        <v>400</v>
      </c>
      <c r="C8882" s="3">
        <f t="shared" si="138"/>
        <v>22.222222222222221</v>
      </c>
    </row>
    <row r="8883" spans="1:3">
      <c r="A8883" s="2">
        <v>43500.614062499997</v>
      </c>
      <c r="B8883">
        <v>399</v>
      </c>
      <c r="C8883" s="3">
        <f t="shared" si="138"/>
        <v>22.166666666666668</v>
      </c>
    </row>
    <row r="8884" spans="1:3">
      <c r="A8884" s="2">
        <v>43500.617534722223</v>
      </c>
      <c r="B8884">
        <v>391</v>
      </c>
      <c r="C8884" s="3">
        <f t="shared" si="138"/>
        <v>21.722222222222221</v>
      </c>
    </row>
    <row r="8885" spans="1:3">
      <c r="A8885" s="2">
        <v>43500.621006944442</v>
      </c>
      <c r="B8885">
        <v>375</v>
      </c>
      <c r="C8885" s="3">
        <f t="shared" si="138"/>
        <v>20.833333333333332</v>
      </c>
    </row>
    <row r="8886" spans="1:3">
      <c r="A8886" s="2">
        <v>43500.624479166669</v>
      </c>
      <c r="B8886">
        <v>366</v>
      </c>
      <c r="C8886" s="3">
        <f t="shared" si="138"/>
        <v>20.333333333333332</v>
      </c>
    </row>
    <row r="8887" spans="1:3">
      <c r="A8887" s="2">
        <v>43500.627951388888</v>
      </c>
      <c r="B8887">
        <v>356</v>
      </c>
      <c r="C8887" s="3">
        <f t="shared" si="138"/>
        <v>19.777777777777779</v>
      </c>
    </row>
    <row r="8888" spans="1:3">
      <c r="A8888" s="2">
        <v>43500.631423611114</v>
      </c>
      <c r="B8888">
        <v>330</v>
      </c>
      <c r="C8888" s="3">
        <f t="shared" si="138"/>
        <v>18.333333333333332</v>
      </c>
    </row>
    <row r="8889" spans="1:3">
      <c r="A8889" s="2">
        <v>43500.634895833333</v>
      </c>
      <c r="B8889">
        <v>310</v>
      </c>
      <c r="C8889" s="3">
        <f t="shared" si="138"/>
        <v>17.222222222222221</v>
      </c>
    </row>
    <row r="8890" spans="1:3">
      <c r="A8890" s="2">
        <v>43500.638368055559</v>
      </c>
      <c r="B8890">
        <v>289</v>
      </c>
      <c r="C8890" s="3">
        <f t="shared" si="138"/>
        <v>16.055555555555557</v>
      </c>
    </row>
    <row r="8891" spans="1:3">
      <c r="A8891" s="2">
        <v>43500.641840277778</v>
      </c>
      <c r="B8891">
        <v>271</v>
      </c>
      <c r="C8891" s="3">
        <f t="shared" si="138"/>
        <v>15.055555555555555</v>
      </c>
    </row>
    <row r="8892" spans="1:3">
      <c r="A8892" s="2">
        <v>43500.645312499997</v>
      </c>
      <c r="B8892">
        <v>254</v>
      </c>
      <c r="C8892" s="3">
        <f t="shared" si="138"/>
        <v>14.111111111111111</v>
      </c>
    </row>
    <row r="8893" spans="1:3">
      <c r="A8893" s="2">
        <v>43500.648784722223</v>
      </c>
      <c r="B8893">
        <v>236</v>
      </c>
      <c r="C8893" s="3">
        <f t="shared" si="138"/>
        <v>13.111111111111111</v>
      </c>
    </row>
    <row r="8894" spans="1:3">
      <c r="A8894" s="2">
        <v>43500.652256944442</v>
      </c>
      <c r="B8894">
        <v>222</v>
      </c>
      <c r="C8894" s="3">
        <f t="shared" si="138"/>
        <v>12.333333333333334</v>
      </c>
    </row>
    <row r="8895" spans="1:3">
      <c r="A8895" s="2">
        <v>43500.655729166669</v>
      </c>
      <c r="B8895">
        <v>209</v>
      </c>
      <c r="C8895" s="3">
        <f t="shared" si="138"/>
        <v>11.611111111111111</v>
      </c>
    </row>
    <row r="8896" spans="1:3">
      <c r="A8896" s="2">
        <v>43500.659201388888</v>
      </c>
      <c r="B8896">
        <v>189</v>
      </c>
      <c r="C8896" s="3">
        <f t="shared" si="138"/>
        <v>10.5</v>
      </c>
    </row>
    <row r="8897" spans="1:3">
      <c r="A8897" s="2">
        <v>43500.662673611114</v>
      </c>
      <c r="B8897">
        <v>172</v>
      </c>
      <c r="C8897" s="3">
        <f t="shared" si="138"/>
        <v>9.5555555555555554</v>
      </c>
    </row>
    <row r="8898" spans="1:3">
      <c r="A8898" s="2">
        <v>43500.666145833333</v>
      </c>
      <c r="B8898">
        <v>157</v>
      </c>
      <c r="C8898" s="3">
        <f t="shared" si="138"/>
        <v>8.7222222222222214</v>
      </c>
    </row>
    <row r="8899" spans="1:3">
      <c r="A8899" s="2">
        <v>43500.669618055559</v>
      </c>
      <c r="B8899">
        <v>140</v>
      </c>
      <c r="C8899" s="3">
        <f t="shared" ref="C8899:C8962" si="139">(B8899/18)</f>
        <v>7.7777777777777777</v>
      </c>
    </row>
    <row r="8900" spans="1:3">
      <c r="A8900" s="2">
        <v>43500.673090277778</v>
      </c>
      <c r="B8900">
        <v>120</v>
      </c>
      <c r="C8900" s="3">
        <f t="shared" si="139"/>
        <v>6.666666666666667</v>
      </c>
    </row>
    <row r="8901" spans="1:3">
      <c r="A8901" s="2">
        <v>43500.676562499997</v>
      </c>
      <c r="B8901">
        <v>105</v>
      </c>
      <c r="C8901" s="3">
        <f t="shared" si="139"/>
        <v>5.833333333333333</v>
      </c>
    </row>
    <row r="8902" spans="1:3">
      <c r="A8902" s="2">
        <v>43500.680034722223</v>
      </c>
      <c r="B8902">
        <v>100</v>
      </c>
      <c r="C8902" s="3">
        <f t="shared" si="139"/>
        <v>5.5555555555555554</v>
      </c>
    </row>
    <row r="8903" spans="1:3">
      <c r="A8903" s="2">
        <v>43500.683506944442</v>
      </c>
      <c r="B8903">
        <v>98</v>
      </c>
      <c r="C8903" s="3">
        <f t="shared" si="139"/>
        <v>5.4444444444444446</v>
      </c>
    </row>
    <row r="8904" spans="1:3">
      <c r="A8904" s="2">
        <v>43500.686979166669</v>
      </c>
      <c r="B8904">
        <v>100</v>
      </c>
      <c r="C8904" s="3">
        <f t="shared" si="139"/>
        <v>5.5555555555555554</v>
      </c>
    </row>
    <row r="8905" spans="1:3">
      <c r="A8905" s="2">
        <v>43500.690451388888</v>
      </c>
      <c r="B8905">
        <v>100</v>
      </c>
      <c r="C8905" s="3">
        <f t="shared" si="139"/>
        <v>5.5555555555555554</v>
      </c>
    </row>
    <row r="8906" spans="1:3">
      <c r="A8906" s="2">
        <v>43500.693923611114</v>
      </c>
      <c r="B8906">
        <v>100</v>
      </c>
      <c r="C8906" s="3">
        <f t="shared" si="139"/>
        <v>5.5555555555555554</v>
      </c>
    </row>
    <row r="8907" spans="1:3">
      <c r="A8907" s="2">
        <v>43500.697395833333</v>
      </c>
      <c r="B8907">
        <v>101</v>
      </c>
      <c r="C8907" s="3">
        <f t="shared" si="139"/>
        <v>5.6111111111111107</v>
      </c>
    </row>
    <row r="8908" spans="1:3">
      <c r="A8908" s="2">
        <v>43500.700868055559</v>
      </c>
      <c r="B8908">
        <v>99</v>
      </c>
      <c r="C8908" s="3">
        <f t="shared" si="139"/>
        <v>5.5</v>
      </c>
    </row>
    <row r="8909" spans="1:3">
      <c r="A8909" s="2">
        <v>43500.704340277778</v>
      </c>
      <c r="B8909">
        <v>98</v>
      </c>
      <c r="C8909" s="3">
        <f t="shared" si="139"/>
        <v>5.4444444444444446</v>
      </c>
    </row>
    <row r="8910" spans="1:3">
      <c r="A8910" s="2">
        <v>43500.707812499997</v>
      </c>
      <c r="B8910">
        <v>98</v>
      </c>
      <c r="C8910" s="3">
        <f t="shared" si="139"/>
        <v>5.4444444444444446</v>
      </c>
    </row>
    <row r="8911" spans="1:3">
      <c r="A8911" s="2">
        <v>43500.711284722223</v>
      </c>
      <c r="B8911">
        <v>99</v>
      </c>
      <c r="C8911" s="3">
        <f t="shared" si="139"/>
        <v>5.5</v>
      </c>
    </row>
    <row r="8912" spans="1:3">
      <c r="A8912" s="2">
        <v>43500.714756944442</v>
      </c>
      <c r="B8912">
        <v>99</v>
      </c>
      <c r="C8912" s="3">
        <f t="shared" si="139"/>
        <v>5.5</v>
      </c>
    </row>
    <row r="8913" spans="1:3">
      <c r="A8913" s="2">
        <v>43500.718229166669</v>
      </c>
      <c r="B8913">
        <v>99</v>
      </c>
      <c r="C8913" s="3">
        <f t="shared" si="139"/>
        <v>5.5</v>
      </c>
    </row>
    <row r="8914" spans="1:3">
      <c r="A8914" s="2">
        <v>43500.721701388888</v>
      </c>
      <c r="B8914">
        <v>97</v>
      </c>
      <c r="C8914" s="3">
        <f t="shared" si="139"/>
        <v>5.3888888888888893</v>
      </c>
    </row>
    <row r="8915" spans="1:3">
      <c r="A8915" s="2">
        <v>43500.725173611114</v>
      </c>
      <c r="B8915">
        <v>95</v>
      </c>
      <c r="C8915" s="3">
        <f t="shared" si="139"/>
        <v>5.2777777777777777</v>
      </c>
    </row>
    <row r="8916" spans="1:3">
      <c r="A8916" s="2">
        <v>43500.728668981479</v>
      </c>
      <c r="B8916">
        <v>95</v>
      </c>
      <c r="C8916" s="3">
        <f t="shared" si="139"/>
        <v>5.2777777777777777</v>
      </c>
    </row>
    <row r="8917" spans="1:3">
      <c r="A8917" s="2">
        <v>43500.732141203705</v>
      </c>
      <c r="B8917">
        <v>96</v>
      </c>
      <c r="C8917" s="3">
        <f t="shared" si="139"/>
        <v>5.333333333333333</v>
      </c>
    </row>
    <row r="8918" spans="1:3">
      <c r="A8918" s="2">
        <v>43500.735613425924</v>
      </c>
      <c r="B8918">
        <v>96</v>
      </c>
      <c r="C8918" s="3">
        <f t="shared" si="139"/>
        <v>5.333333333333333</v>
      </c>
    </row>
    <row r="8919" spans="1:3">
      <c r="A8919" s="2">
        <v>43500.739085648151</v>
      </c>
      <c r="B8919">
        <v>95</v>
      </c>
      <c r="C8919" s="3">
        <f t="shared" si="139"/>
        <v>5.2777777777777777</v>
      </c>
    </row>
    <row r="8920" spans="1:3">
      <c r="A8920" s="2">
        <v>43500.74255787037</v>
      </c>
      <c r="B8920">
        <v>92</v>
      </c>
      <c r="C8920" s="3">
        <f t="shared" si="139"/>
        <v>5.1111111111111107</v>
      </c>
    </row>
    <row r="8921" spans="1:3">
      <c r="A8921" s="2">
        <v>43500.746030092596</v>
      </c>
      <c r="B8921">
        <v>88</v>
      </c>
      <c r="C8921" s="3">
        <f t="shared" si="139"/>
        <v>4.8888888888888893</v>
      </c>
    </row>
    <row r="8922" spans="1:3">
      <c r="A8922" s="2">
        <v>43500.749502314815</v>
      </c>
      <c r="B8922">
        <v>89</v>
      </c>
      <c r="C8922" s="3">
        <f t="shared" si="139"/>
        <v>4.9444444444444446</v>
      </c>
    </row>
    <row r="8923" spans="1:3">
      <c r="A8923" s="2">
        <v>43500.752974537034</v>
      </c>
      <c r="B8923">
        <v>94</v>
      </c>
      <c r="C8923" s="3">
        <f t="shared" si="139"/>
        <v>5.2222222222222223</v>
      </c>
    </row>
    <row r="8924" spans="1:3">
      <c r="A8924" s="2">
        <v>43500.75644675926</v>
      </c>
      <c r="B8924">
        <v>107</v>
      </c>
      <c r="C8924" s="3">
        <f t="shared" si="139"/>
        <v>5.9444444444444446</v>
      </c>
    </row>
    <row r="8925" spans="1:3">
      <c r="A8925" s="2">
        <v>43500.759918981479</v>
      </c>
      <c r="B8925">
        <v>128</v>
      </c>
      <c r="C8925" s="3">
        <f t="shared" si="139"/>
        <v>7.1111111111111107</v>
      </c>
    </row>
    <row r="8926" spans="1:3">
      <c r="A8926" s="2">
        <v>43500.763391203705</v>
      </c>
      <c r="B8926">
        <v>155</v>
      </c>
      <c r="C8926" s="3">
        <f t="shared" si="139"/>
        <v>8.6111111111111107</v>
      </c>
    </row>
    <row r="8927" spans="1:3">
      <c r="A8927" s="2">
        <v>43500.766863425924</v>
      </c>
      <c r="B8927">
        <v>188</v>
      </c>
      <c r="C8927" s="3">
        <f t="shared" si="139"/>
        <v>10.444444444444445</v>
      </c>
    </row>
    <row r="8928" spans="1:3">
      <c r="A8928" s="2">
        <v>43500.770335648151</v>
      </c>
      <c r="B8928">
        <v>217</v>
      </c>
      <c r="C8928" s="3">
        <f t="shared" si="139"/>
        <v>12.055555555555555</v>
      </c>
    </row>
    <row r="8929" spans="1:3">
      <c r="A8929" s="2">
        <v>43500.77380787037</v>
      </c>
      <c r="B8929">
        <v>238</v>
      </c>
      <c r="C8929" s="3">
        <f t="shared" si="139"/>
        <v>13.222222222222221</v>
      </c>
    </row>
    <row r="8930" spans="1:3">
      <c r="A8930" s="2">
        <v>43500.777280092596</v>
      </c>
      <c r="B8930">
        <v>251</v>
      </c>
      <c r="C8930" s="3">
        <f t="shared" si="139"/>
        <v>13.944444444444445</v>
      </c>
    </row>
    <row r="8931" spans="1:3">
      <c r="A8931" s="2">
        <v>43500.780752314815</v>
      </c>
      <c r="B8931">
        <v>266</v>
      </c>
      <c r="C8931" s="3">
        <f t="shared" si="139"/>
        <v>14.777777777777779</v>
      </c>
    </row>
    <row r="8932" spans="1:3">
      <c r="A8932" s="2">
        <v>43500.784224537034</v>
      </c>
      <c r="B8932">
        <v>281</v>
      </c>
      <c r="C8932" s="3">
        <f t="shared" si="139"/>
        <v>15.611111111111111</v>
      </c>
    </row>
    <row r="8933" spans="1:3">
      <c r="A8933" s="2">
        <v>43500.78769675926</v>
      </c>
      <c r="B8933">
        <v>295</v>
      </c>
      <c r="C8933" s="3">
        <f t="shared" si="139"/>
        <v>16.388888888888889</v>
      </c>
    </row>
    <row r="8934" spans="1:3">
      <c r="A8934" s="2">
        <v>43500.791168981479</v>
      </c>
      <c r="B8934">
        <v>310</v>
      </c>
      <c r="C8934" s="3">
        <f t="shared" si="139"/>
        <v>17.222222222222221</v>
      </c>
    </row>
    <row r="8935" spans="1:3">
      <c r="A8935" s="2">
        <v>43500.794641203705</v>
      </c>
      <c r="B8935">
        <v>320</v>
      </c>
      <c r="C8935" s="3">
        <f t="shared" si="139"/>
        <v>17.777777777777779</v>
      </c>
    </row>
    <row r="8936" spans="1:3">
      <c r="A8936" s="2">
        <v>43500.798113425924</v>
      </c>
      <c r="B8936">
        <v>325</v>
      </c>
      <c r="C8936" s="3">
        <f t="shared" si="139"/>
        <v>18.055555555555557</v>
      </c>
    </row>
    <row r="8937" spans="1:3">
      <c r="A8937" s="2">
        <v>43500.801585648151</v>
      </c>
      <c r="B8937">
        <v>330</v>
      </c>
      <c r="C8937" s="3">
        <f t="shared" si="139"/>
        <v>18.333333333333332</v>
      </c>
    </row>
    <row r="8938" spans="1:3">
      <c r="A8938" s="2">
        <v>43500.80505787037</v>
      </c>
      <c r="B8938">
        <v>331</v>
      </c>
      <c r="C8938" s="3">
        <f t="shared" si="139"/>
        <v>18.388888888888889</v>
      </c>
    </row>
    <row r="8939" spans="1:3">
      <c r="A8939" s="2">
        <v>43500.808530092596</v>
      </c>
      <c r="B8939">
        <v>333</v>
      </c>
      <c r="C8939" s="3">
        <f t="shared" si="139"/>
        <v>18.5</v>
      </c>
    </row>
    <row r="8940" spans="1:3">
      <c r="A8940" s="2">
        <v>43500.846724537034</v>
      </c>
      <c r="B8940">
        <v>200</v>
      </c>
      <c r="C8940" s="3">
        <f t="shared" si="139"/>
        <v>11.111111111111111</v>
      </c>
    </row>
    <row r="8941" spans="1:3">
      <c r="A8941" s="2">
        <v>43500.85019675926</v>
      </c>
      <c r="B8941">
        <v>200</v>
      </c>
      <c r="C8941" s="3">
        <f t="shared" si="139"/>
        <v>11.111111111111111</v>
      </c>
    </row>
    <row r="8942" spans="1:3">
      <c r="A8942" s="2">
        <v>43500.853668981479</v>
      </c>
      <c r="B8942">
        <v>204</v>
      </c>
      <c r="C8942" s="3">
        <f t="shared" si="139"/>
        <v>11.333333333333334</v>
      </c>
    </row>
    <row r="8943" spans="1:3">
      <c r="A8943" s="2">
        <v>43500.857141203705</v>
      </c>
      <c r="B8943">
        <v>208</v>
      </c>
      <c r="C8943" s="3">
        <f t="shared" si="139"/>
        <v>11.555555555555555</v>
      </c>
    </row>
    <row r="8944" spans="1:3">
      <c r="A8944" s="2">
        <v>43500.860613425924</v>
      </c>
      <c r="B8944">
        <v>214</v>
      </c>
      <c r="C8944" s="3">
        <f t="shared" si="139"/>
        <v>11.888888888888889</v>
      </c>
    </row>
    <row r="8945" spans="1:3">
      <c r="A8945" s="2">
        <v>43500.864085648151</v>
      </c>
      <c r="B8945">
        <v>223</v>
      </c>
      <c r="C8945" s="3">
        <f t="shared" si="139"/>
        <v>12.388888888888889</v>
      </c>
    </row>
    <row r="8946" spans="1:3">
      <c r="A8946" s="2">
        <v>43500.86755787037</v>
      </c>
      <c r="B8946">
        <v>227</v>
      </c>
      <c r="C8946" s="3">
        <f t="shared" si="139"/>
        <v>12.611111111111111</v>
      </c>
    </row>
    <row r="8947" spans="1:3">
      <c r="A8947" s="2">
        <v>43500.871030092596</v>
      </c>
      <c r="B8947">
        <v>226</v>
      </c>
      <c r="C8947" s="3">
        <f t="shared" si="139"/>
        <v>12.555555555555555</v>
      </c>
    </row>
    <row r="8948" spans="1:3">
      <c r="A8948" s="2">
        <v>43500.874502314815</v>
      </c>
      <c r="B8948">
        <v>230</v>
      </c>
      <c r="C8948" s="3">
        <f t="shared" si="139"/>
        <v>12.777777777777779</v>
      </c>
    </row>
    <row r="8949" spans="1:3">
      <c r="A8949" s="2">
        <v>43500.877974537034</v>
      </c>
      <c r="B8949">
        <v>241</v>
      </c>
      <c r="C8949" s="3">
        <f t="shared" si="139"/>
        <v>13.388888888888889</v>
      </c>
    </row>
    <row r="8950" spans="1:3">
      <c r="A8950" s="2">
        <v>43500.88144675926</v>
      </c>
      <c r="B8950">
        <v>247</v>
      </c>
      <c r="C8950" s="3">
        <f t="shared" si="139"/>
        <v>13.722222222222221</v>
      </c>
    </row>
    <row r="8951" spans="1:3">
      <c r="A8951" s="2">
        <v>43500.884918981479</v>
      </c>
      <c r="B8951">
        <v>248</v>
      </c>
      <c r="C8951" s="3">
        <f t="shared" si="139"/>
        <v>13.777777777777779</v>
      </c>
    </row>
    <row r="8952" spans="1:3">
      <c r="A8952" s="2">
        <v>43500.888391203705</v>
      </c>
      <c r="B8952">
        <v>249</v>
      </c>
      <c r="C8952" s="3">
        <f t="shared" si="139"/>
        <v>13.833333333333334</v>
      </c>
    </row>
    <row r="8953" spans="1:3">
      <c r="A8953" s="2">
        <v>43500.891863425924</v>
      </c>
      <c r="B8953">
        <v>247</v>
      </c>
      <c r="C8953" s="3">
        <f t="shared" si="139"/>
        <v>13.722222222222221</v>
      </c>
    </row>
    <row r="8954" spans="1:3">
      <c r="A8954" s="2">
        <v>43500.895335648151</v>
      </c>
      <c r="B8954">
        <v>250</v>
      </c>
      <c r="C8954" s="3">
        <f t="shared" si="139"/>
        <v>13.888888888888889</v>
      </c>
    </row>
    <row r="8955" spans="1:3">
      <c r="A8955" s="2">
        <v>43500.89880787037</v>
      </c>
      <c r="B8955">
        <v>250</v>
      </c>
      <c r="C8955" s="3">
        <f t="shared" si="139"/>
        <v>13.888888888888889</v>
      </c>
    </row>
    <row r="8956" spans="1:3">
      <c r="A8956" s="2">
        <v>43500.902280092596</v>
      </c>
      <c r="B8956">
        <v>249</v>
      </c>
      <c r="C8956" s="3">
        <f t="shared" si="139"/>
        <v>13.833333333333334</v>
      </c>
    </row>
    <row r="8957" spans="1:3">
      <c r="A8957" s="2">
        <v>43500.905752314815</v>
      </c>
      <c r="B8957">
        <v>251</v>
      </c>
      <c r="C8957" s="3">
        <f t="shared" si="139"/>
        <v>13.944444444444445</v>
      </c>
    </row>
    <row r="8958" spans="1:3">
      <c r="A8958" s="2">
        <v>43500.909224537034</v>
      </c>
      <c r="B8958">
        <v>254</v>
      </c>
      <c r="C8958" s="3">
        <f t="shared" si="139"/>
        <v>14.111111111111111</v>
      </c>
    </row>
    <row r="8959" spans="1:3">
      <c r="A8959" s="2">
        <v>43500.91269675926</v>
      </c>
      <c r="B8959">
        <v>258</v>
      </c>
      <c r="C8959" s="3">
        <f t="shared" si="139"/>
        <v>14.333333333333334</v>
      </c>
    </row>
    <row r="8960" spans="1:3">
      <c r="A8960" s="2">
        <v>43500.916168981479</v>
      </c>
      <c r="B8960">
        <v>260</v>
      </c>
      <c r="C8960" s="3">
        <f t="shared" si="139"/>
        <v>14.444444444444445</v>
      </c>
    </row>
    <row r="8961" spans="1:3">
      <c r="A8961" s="2">
        <v>43500.919641203705</v>
      </c>
      <c r="B8961">
        <v>263</v>
      </c>
      <c r="C8961" s="3">
        <f t="shared" si="139"/>
        <v>14.611111111111111</v>
      </c>
    </row>
    <row r="8962" spans="1:3">
      <c r="A8962" s="2">
        <v>43500.923113425924</v>
      </c>
      <c r="B8962">
        <v>271</v>
      </c>
      <c r="C8962" s="3">
        <f t="shared" si="139"/>
        <v>15.055555555555555</v>
      </c>
    </row>
    <row r="8963" spans="1:3">
      <c r="A8963" s="2">
        <v>43500.926585648151</v>
      </c>
      <c r="B8963">
        <v>271</v>
      </c>
      <c r="C8963" s="3">
        <f t="shared" ref="C8963:C9026" si="140">(B8963/18)</f>
        <v>15.055555555555555</v>
      </c>
    </row>
    <row r="8964" spans="1:3">
      <c r="A8964" s="2">
        <v>43500.93005787037</v>
      </c>
      <c r="B8964">
        <v>262</v>
      </c>
      <c r="C8964" s="3">
        <f t="shared" si="140"/>
        <v>14.555555555555555</v>
      </c>
    </row>
    <row r="8965" spans="1:3">
      <c r="A8965" s="2">
        <v>43500.933530092596</v>
      </c>
      <c r="B8965">
        <v>259</v>
      </c>
      <c r="C8965" s="3">
        <f t="shared" si="140"/>
        <v>14.388888888888889</v>
      </c>
    </row>
    <row r="8966" spans="1:3">
      <c r="A8966" s="2">
        <v>43500.937002314815</v>
      </c>
      <c r="B8966">
        <v>257</v>
      </c>
      <c r="C8966" s="3">
        <f t="shared" si="140"/>
        <v>14.277777777777779</v>
      </c>
    </row>
    <row r="8967" spans="1:3">
      <c r="A8967" s="2">
        <v>43500.940474537034</v>
      </c>
      <c r="B8967">
        <v>251</v>
      </c>
      <c r="C8967" s="3">
        <f t="shared" si="140"/>
        <v>13.944444444444445</v>
      </c>
    </row>
    <row r="8968" spans="1:3">
      <c r="A8968" s="2">
        <v>43500.94394675926</v>
      </c>
      <c r="B8968">
        <v>248</v>
      </c>
      <c r="C8968" s="3">
        <f t="shared" si="140"/>
        <v>13.777777777777779</v>
      </c>
    </row>
    <row r="8969" spans="1:3">
      <c r="A8969" s="2">
        <v>43500.947418981479</v>
      </c>
      <c r="B8969">
        <v>243</v>
      </c>
      <c r="C8969" s="3">
        <f t="shared" si="140"/>
        <v>13.5</v>
      </c>
    </row>
    <row r="8970" spans="1:3">
      <c r="A8970" s="2">
        <v>43500.950891203705</v>
      </c>
      <c r="B8970">
        <v>237</v>
      </c>
      <c r="C8970" s="3">
        <f t="shared" si="140"/>
        <v>13.166666666666666</v>
      </c>
    </row>
    <row r="8971" spans="1:3">
      <c r="A8971" s="2">
        <v>43500.954363425924</v>
      </c>
      <c r="B8971">
        <v>229</v>
      </c>
      <c r="C8971" s="3">
        <f t="shared" si="140"/>
        <v>12.722222222222221</v>
      </c>
    </row>
    <row r="8972" spans="1:3">
      <c r="A8972" s="2">
        <v>43500.957835648151</v>
      </c>
      <c r="B8972">
        <v>221</v>
      </c>
      <c r="C8972" s="3">
        <f t="shared" si="140"/>
        <v>12.277777777777779</v>
      </c>
    </row>
    <row r="8973" spans="1:3">
      <c r="A8973" s="2">
        <v>43500.96130787037</v>
      </c>
      <c r="B8973">
        <v>214</v>
      </c>
      <c r="C8973" s="3">
        <f t="shared" si="140"/>
        <v>11.888888888888889</v>
      </c>
    </row>
    <row r="8974" spans="1:3">
      <c r="A8974" s="2">
        <v>43500.964780092596</v>
      </c>
      <c r="B8974">
        <v>205</v>
      </c>
      <c r="C8974" s="3">
        <f t="shared" si="140"/>
        <v>11.388888888888889</v>
      </c>
    </row>
    <row r="8975" spans="1:3">
      <c r="A8975" s="2">
        <v>43500.968252314815</v>
      </c>
      <c r="B8975">
        <v>197</v>
      </c>
      <c r="C8975" s="3">
        <f t="shared" si="140"/>
        <v>10.944444444444445</v>
      </c>
    </row>
    <row r="8976" spans="1:3">
      <c r="A8976" s="2">
        <v>43500.971724537034</v>
      </c>
      <c r="B8976">
        <v>188</v>
      </c>
      <c r="C8976" s="3">
        <f t="shared" si="140"/>
        <v>10.444444444444445</v>
      </c>
    </row>
    <row r="8977" spans="1:3">
      <c r="A8977" s="2">
        <v>43500.97519675926</v>
      </c>
      <c r="B8977">
        <v>179</v>
      </c>
      <c r="C8977" s="3">
        <f t="shared" si="140"/>
        <v>9.9444444444444446</v>
      </c>
    </row>
    <row r="8978" spans="1:3">
      <c r="A8978" s="2">
        <v>43500.978668981479</v>
      </c>
      <c r="B8978">
        <v>170</v>
      </c>
      <c r="C8978" s="3">
        <f t="shared" si="140"/>
        <v>9.4444444444444446</v>
      </c>
    </row>
    <row r="8979" spans="1:3">
      <c r="A8979" s="2">
        <v>43500.982152777775</v>
      </c>
      <c r="B8979">
        <v>159</v>
      </c>
      <c r="C8979" s="3">
        <f t="shared" si="140"/>
        <v>8.8333333333333339</v>
      </c>
    </row>
    <row r="8980" spans="1:3">
      <c r="A8980" s="2">
        <v>43500.985625000001</v>
      </c>
      <c r="B8980">
        <v>146</v>
      </c>
      <c r="C8980" s="3">
        <f t="shared" si="140"/>
        <v>8.1111111111111107</v>
      </c>
    </row>
    <row r="8981" spans="1:3">
      <c r="A8981" s="2">
        <v>43500.98909722222</v>
      </c>
      <c r="B8981">
        <v>133</v>
      </c>
      <c r="C8981" s="3">
        <f t="shared" si="140"/>
        <v>7.3888888888888893</v>
      </c>
    </row>
    <row r="8982" spans="1:3">
      <c r="A8982" s="2">
        <v>43500.992569444446</v>
      </c>
      <c r="B8982">
        <v>120</v>
      </c>
      <c r="C8982" s="3">
        <f t="shared" si="140"/>
        <v>6.666666666666667</v>
      </c>
    </row>
    <row r="8983" spans="1:3">
      <c r="A8983" s="2">
        <v>43500.996041666665</v>
      </c>
      <c r="B8983">
        <v>109</v>
      </c>
      <c r="C8983" s="3">
        <f t="shared" si="140"/>
        <v>6.0555555555555554</v>
      </c>
    </row>
    <row r="8984" spans="1:3">
      <c r="A8984" s="2">
        <v>43500.999513888892</v>
      </c>
      <c r="B8984">
        <v>102</v>
      </c>
      <c r="C8984" s="3">
        <f t="shared" si="140"/>
        <v>5.666666666666667</v>
      </c>
    </row>
    <row r="8985" spans="1:3">
      <c r="A8985" s="2">
        <v>43501.002986111111</v>
      </c>
      <c r="B8985">
        <v>95</v>
      </c>
      <c r="C8985" s="3">
        <f t="shared" si="140"/>
        <v>5.2777777777777777</v>
      </c>
    </row>
    <row r="8986" spans="1:3">
      <c r="A8986" s="2">
        <v>43501.006458333337</v>
      </c>
      <c r="B8986">
        <v>87</v>
      </c>
      <c r="C8986" s="3">
        <f t="shared" si="140"/>
        <v>4.833333333333333</v>
      </c>
    </row>
    <row r="8987" spans="1:3">
      <c r="A8987" s="2">
        <v>43501.009930555556</v>
      </c>
      <c r="B8987">
        <v>83</v>
      </c>
      <c r="C8987" s="3">
        <f t="shared" si="140"/>
        <v>4.6111111111111107</v>
      </c>
    </row>
    <row r="8988" spans="1:3">
      <c r="A8988" s="2">
        <v>43501.013402777775</v>
      </c>
      <c r="B8988">
        <v>81</v>
      </c>
      <c r="C8988" s="3">
        <f t="shared" si="140"/>
        <v>4.5</v>
      </c>
    </row>
    <row r="8989" spans="1:3">
      <c r="A8989" s="2">
        <v>43501.016875000001</v>
      </c>
      <c r="B8989">
        <v>78</v>
      </c>
      <c r="C8989" s="3">
        <f t="shared" si="140"/>
        <v>4.333333333333333</v>
      </c>
    </row>
    <row r="8990" spans="1:3">
      <c r="A8990" s="2">
        <v>43501.02034722222</v>
      </c>
      <c r="B8990">
        <v>75</v>
      </c>
      <c r="C8990" s="3">
        <f t="shared" si="140"/>
        <v>4.166666666666667</v>
      </c>
    </row>
    <row r="8991" spans="1:3">
      <c r="A8991" s="2">
        <v>43501.023819444446</v>
      </c>
      <c r="B8991">
        <v>73</v>
      </c>
      <c r="C8991" s="3">
        <f t="shared" si="140"/>
        <v>4.0555555555555554</v>
      </c>
    </row>
    <row r="8992" spans="1:3">
      <c r="A8992" s="2">
        <v>43501.027291666665</v>
      </c>
      <c r="B8992">
        <v>72</v>
      </c>
      <c r="C8992" s="3">
        <f t="shared" si="140"/>
        <v>4</v>
      </c>
    </row>
    <row r="8993" spans="1:3">
      <c r="A8993" s="2">
        <v>43501.030763888892</v>
      </c>
      <c r="B8993">
        <v>70</v>
      </c>
      <c r="C8993" s="3">
        <f t="shared" si="140"/>
        <v>3.8888888888888888</v>
      </c>
    </row>
    <row r="8994" spans="1:3">
      <c r="A8994" s="2">
        <v>43501.034236111111</v>
      </c>
      <c r="B8994">
        <v>67</v>
      </c>
      <c r="C8994" s="3">
        <f t="shared" si="140"/>
        <v>3.7222222222222223</v>
      </c>
    </row>
    <row r="8995" spans="1:3">
      <c r="A8995" s="2">
        <v>43501.037708333337</v>
      </c>
      <c r="B8995">
        <v>67</v>
      </c>
      <c r="C8995" s="3">
        <f t="shared" si="140"/>
        <v>3.7222222222222223</v>
      </c>
    </row>
    <row r="8996" spans="1:3">
      <c r="A8996" s="2">
        <v>43501.041180555556</v>
      </c>
      <c r="B8996">
        <v>66</v>
      </c>
      <c r="C8996" s="3">
        <f t="shared" si="140"/>
        <v>3.6666666666666665</v>
      </c>
    </row>
    <row r="8997" spans="1:3">
      <c r="A8997" s="2">
        <v>43501.044652777775</v>
      </c>
      <c r="B8997">
        <v>65</v>
      </c>
      <c r="C8997" s="3">
        <f t="shared" si="140"/>
        <v>3.6111111111111112</v>
      </c>
    </row>
    <row r="8998" spans="1:3">
      <c r="A8998" s="2">
        <v>43501.048125000001</v>
      </c>
      <c r="B8998">
        <v>65</v>
      </c>
      <c r="C8998" s="3">
        <f t="shared" si="140"/>
        <v>3.6111111111111112</v>
      </c>
    </row>
    <row r="8999" spans="1:3">
      <c r="A8999" s="2">
        <v>43501.05159722222</v>
      </c>
      <c r="B8999">
        <v>64</v>
      </c>
      <c r="C8999" s="3">
        <f t="shared" si="140"/>
        <v>3.5555555555555554</v>
      </c>
    </row>
    <row r="9000" spans="1:3">
      <c r="A9000" s="2">
        <v>43501.055069444446</v>
      </c>
      <c r="B9000">
        <v>63</v>
      </c>
      <c r="C9000" s="3">
        <f t="shared" si="140"/>
        <v>3.5</v>
      </c>
    </row>
    <row r="9001" spans="1:3">
      <c r="A9001" s="2">
        <v>43501.058541666665</v>
      </c>
      <c r="B9001">
        <v>63</v>
      </c>
      <c r="C9001" s="3">
        <f t="shared" si="140"/>
        <v>3.5</v>
      </c>
    </row>
    <row r="9002" spans="1:3">
      <c r="A9002" s="2">
        <v>43501.062013888892</v>
      </c>
      <c r="B9002">
        <v>63</v>
      </c>
      <c r="C9002" s="3">
        <f t="shared" si="140"/>
        <v>3.5</v>
      </c>
    </row>
    <row r="9003" spans="1:3">
      <c r="A9003" s="2">
        <v>43501.065486111111</v>
      </c>
      <c r="B9003">
        <v>62</v>
      </c>
      <c r="C9003" s="3">
        <f t="shared" si="140"/>
        <v>3.4444444444444446</v>
      </c>
    </row>
    <row r="9004" spans="1:3">
      <c r="A9004" s="2">
        <v>43501.068958333337</v>
      </c>
      <c r="B9004">
        <v>61</v>
      </c>
      <c r="C9004" s="3">
        <f t="shared" si="140"/>
        <v>3.3888888888888888</v>
      </c>
    </row>
    <row r="9005" spans="1:3">
      <c r="A9005" s="2">
        <v>43501.072430555556</v>
      </c>
      <c r="B9005">
        <v>61</v>
      </c>
      <c r="C9005" s="3">
        <f t="shared" si="140"/>
        <v>3.3888888888888888</v>
      </c>
    </row>
    <row r="9006" spans="1:3">
      <c r="A9006" s="2">
        <v>43501.075902777775</v>
      </c>
      <c r="B9006">
        <v>67</v>
      </c>
      <c r="C9006" s="3">
        <f t="shared" si="140"/>
        <v>3.7222222222222223</v>
      </c>
    </row>
    <row r="9007" spans="1:3">
      <c r="A9007" s="2">
        <v>43501.079375000001</v>
      </c>
      <c r="B9007">
        <v>77</v>
      </c>
      <c r="C9007" s="3">
        <f t="shared" si="140"/>
        <v>4.2777777777777777</v>
      </c>
    </row>
    <row r="9008" spans="1:3">
      <c r="A9008" s="2">
        <v>43501.08284722222</v>
      </c>
      <c r="B9008">
        <v>74</v>
      </c>
      <c r="C9008" s="3">
        <f t="shared" si="140"/>
        <v>4.1111111111111107</v>
      </c>
    </row>
    <row r="9009" spans="1:3">
      <c r="A9009" s="2">
        <v>43501.086319444446</v>
      </c>
      <c r="B9009">
        <v>73</v>
      </c>
      <c r="C9009" s="3">
        <f t="shared" si="140"/>
        <v>4.0555555555555554</v>
      </c>
    </row>
    <row r="9010" spans="1:3">
      <c r="A9010" s="2">
        <v>43501.089791666665</v>
      </c>
      <c r="B9010">
        <v>77</v>
      </c>
      <c r="C9010" s="3">
        <f t="shared" si="140"/>
        <v>4.2777777777777777</v>
      </c>
    </row>
    <row r="9011" spans="1:3">
      <c r="A9011" s="2">
        <v>43501.093263888892</v>
      </c>
      <c r="B9011">
        <v>77</v>
      </c>
      <c r="C9011" s="3">
        <f t="shared" si="140"/>
        <v>4.2777777777777777</v>
      </c>
    </row>
    <row r="9012" spans="1:3">
      <c r="A9012" s="2">
        <v>43501.096736111111</v>
      </c>
      <c r="B9012">
        <v>77</v>
      </c>
      <c r="C9012" s="3">
        <f t="shared" si="140"/>
        <v>4.2777777777777777</v>
      </c>
    </row>
    <row r="9013" spans="1:3">
      <c r="A9013" s="2">
        <v>43501.100208333337</v>
      </c>
      <c r="B9013">
        <v>74</v>
      </c>
      <c r="C9013" s="3">
        <f t="shared" si="140"/>
        <v>4.1111111111111107</v>
      </c>
    </row>
    <row r="9014" spans="1:3">
      <c r="A9014" s="2">
        <v>43501.103680555556</v>
      </c>
      <c r="B9014">
        <v>74</v>
      </c>
      <c r="C9014" s="3">
        <f t="shared" si="140"/>
        <v>4.1111111111111107</v>
      </c>
    </row>
    <row r="9015" spans="1:3">
      <c r="A9015" s="2">
        <v>43501.107152777775</v>
      </c>
      <c r="B9015">
        <v>75</v>
      </c>
      <c r="C9015" s="3">
        <f t="shared" si="140"/>
        <v>4.166666666666667</v>
      </c>
    </row>
    <row r="9016" spans="1:3">
      <c r="A9016" s="2">
        <v>43501.110625000001</v>
      </c>
      <c r="B9016">
        <v>76</v>
      </c>
      <c r="C9016" s="3">
        <f t="shared" si="140"/>
        <v>4.2222222222222223</v>
      </c>
    </row>
    <row r="9017" spans="1:3">
      <c r="A9017" s="2">
        <v>43501.11409722222</v>
      </c>
      <c r="B9017">
        <v>77</v>
      </c>
      <c r="C9017" s="3">
        <f t="shared" si="140"/>
        <v>4.2777777777777777</v>
      </c>
    </row>
    <row r="9018" spans="1:3">
      <c r="A9018" s="2">
        <v>43501.117569444446</v>
      </c>
      <c r="B9018">
        <v>78</v>
      </c>
      <c r="C9018" s="3">
        <f t="shared" si="140"/>
        <v>4.333333333333333</v>
      </c>
    </row>
    <row r="9019" spans="1:3">
      <c r="A9019" s="2">
        <v>43501.121041666665</v>
      </c>
      <c r="B9019">
        <v>78</v>
      </c>
      <c r="C9019" s="3">
        <f t="shared" si="140"/>
        <v>4.333333333333333</v>
      </c>
    </row>
    <row r="9020" spans="1:3">
      <c r="A9020" s="2">
        <v>43501.124513888892</v>
      </c>
      <c r="B9020">
        <v>78</v>
      </c>
      <c r="C9020" s="3">
        <f t="shared" si="140"/>
        <v>4.333333333333333</v>
      </c>
    </row>
    <row r="9021" spans="1:3">
      <c r="A9021" s="2">
        <v>43501.127986111111</v>
      </c>
      <c r="B9021">
        <v>79</v>
      </c>
      <c r="C9021" s="3">
        <f t="shared" si="140"/>
        <v>4.3888888888888893</v>
      </c>
    </row>
    <row r="9022" spans="1:3">
      <c r="A9022" s="2">
        <v>43501.131458333337</v>
      </c>
      <c r="B9022">
        <v>80</v>
      </c>
      <c r="C9022" s="3">
        <f t="shared" si="140"/>
        <v>4.4444444444444446</v>
      </c>
    </row>
    <row r="9023" spans="1:3">
      <c r="A9023" s="2">
        <v>43501.134930555556</v>
      </c>
      <c r="B9023">
        <v>82</v>
      </c>
      <c r="C9023" s="3">
        <f t="shared" si="140"/>
        <v>4.5555555555555554</v>
      </c>
    </row>
    <row r="9024" spans="1:3">
      <c r="A9024" s="2">
        <v>43501.138402777775</v>
      </c>
      <c r="B9024">
        <v>82</v>
      </c>
      <c r="C9024" s="3">
        <f t="shared" si="140"/>
        <v>4.5555555555555554</v>
      </c>
    </row>
    <row r="9025" spans="1:3">
      <c r="A9025" s="2">
        <v>43501.141875000001</v>
      </c>
      <c r="B9025">
        <v>83</v>
      </c>
      <c r="C9025" s="3">
        <f t="shared" si="140"/>
        <v>4.6111111111111107</v>
      </c>
    </row>
    <row r="9026" spans="1:3">
      <c r="A9026" s="2">
        <v>43501.14534722222</v>
      </c>
      <c r="B9026">
        <v>84</v>
      </c>
      <c r="C9026" s="3">
        <f t="shared" si="140"/>
        <v>4.666666666666667</v>
      </c>
    </row>
    <row r="9027" spans="1:3">
      <c r="A9027" s="2">
        <v>43501.148819444446</v>
      </c>
      <c r="B9027">
        <v>86</v>
      </c>
      <c r="C9027" s="3">
        <f t="shared" ref="C9027:C9090" si="141">(B9027/18)</f>
        <v>4.7777777777777777</v>
      </c>
    </row>
    <row r="9028" spans="1:3">
      <c r="A9028" s="2">
        <v>43501.152291666665</v>
      </c>
      <c r="B9028">
        <v>91</v>
      </c>
      <c r="C9028" s="3">
        <f t="shared" si="141"/>
        <v>5.0555555555555554</v>
      </c>
    </row>
    <row r="9029" spans="1:3">
      <c r="A9029" s="2">
        <v>43501.155763888892</v>
      </c>
      <c r="B9029">
        <v>97</v>
      </c>
      <c r="C9029" s="3">
        <f t="shared" si="141"/>
        <v>5.3888888888888893</v>
      </c>
    </row>
    <row r="9030" spans="1:3">
      <c r="A9030" s="2">
        <v>43501.159236111111</v>
      </c>
      <c r="B9030">
        <v>103</v>
      </c>
      <c r="C9030" s="3">
        <f t="shared" si="141"/>
        <v>5.7222222222222223</v>
      </c>
    </row>
    <row r="9031" spans="1:3">
      <c r="A9031" s="2">
        <v>43501.162708333337</v>
      </c>
      <c r="B9031">
        <v>110</v>
      </c>
      <c r="C9031" s="3">
        <f t="shared" si="141"/>
        <v>6.1111111111111107</v>
      </c>
    </row>
    <row r="9032" spans="1:3">
      <c r="A9032" s="2">
        <v>43501.166180555556</v>
      </c>
      <c r="B9032">
        <v>122</v>
      </c>
      <c r="C9032" s="3">
        <f t="shared" si="141"/>
        <v>6.7777777777777777</v>
      </c>
    </row>
    <row r="9033" spans="1:3">
      <c r="A9033" s="2">
        <v>43501.169652777775</v>
      </c>
      <c r="B9033">
        <v>132</v>
      </c>
      <c r="C9033" s="3">
        <f t="shared" si="141"/>
        <v>7.333333333333333</v>
      </c>
    </row>
    <row r="9034" spans="1:3">
      <c r="A9034" s="2">
        <v>43501.173125000001</v>
      </c>
      <c r="B9034">
        <v>139</v>
      </c>
      <c r="C9034" s="3">
        <f t="shared" si="141"/>
        <v>7.7222222222222223</v>
      </c>
    </row>
    <row r="9035" spans="1:3">
      <c r="A9035" s="2">
        <v>43501.17659722222</v>
      </c>
      <c r="B9035">
        <v>145</v>
      </c>
      <c r="C9035" s="3">
        <f t="shared" si="141"/>
        <v>8.0555555555555554</v>
      </c>
    </row>
    <row r="9036" spans="1:3">
      <c r="A9036" s="2">
        <v>43501.180069444446</v>
      </c>
      <c r="B9036">
        <v>150</v>
      </c>
      <c r="C9036" s="3">
        <f t="shared" si="141"/>
        <v>8.3333333333333339</v>
      </c>
    </row>
    <row r="9037" spans="1:3">
      <c r="A9037" s="2">
        <v>43501.183541666665</v>
      </c>
      <c r="B9037">
        <v>156</v>
      </c>
      <c r="C9037" s="3">
        <f t="shared" si="141"/>
        <v>8.6666666666666661</v>
      </c>
    </row>
    <row r="9038" spans="1:3">
      <c r="A9038" s="2">
        <v>43501.187013888892</v>
      </c>
      <c r="B9038">
        <v>161</v>
      </c>
      <c r="C9038" s="3">
        <f t="shared" si="141"/>
        <v>8.9444444444444446</v>
      </c>
    </row>
    <row r="9039" spans="1:3">
      <c r="A9039" s="2">
        <v>43501.190486111111</v>
      </c>
      <c r="B9039">
        <v>166</v>
      </c>
      <c r="C9039" s="3">
        <f t="shared" si="141"/>
        <v>9.2222222222222214</v>
      </c>
    </row>
    <row r="9040" spans="1:3">
      <c r="A9040" s="2">
        <v>43501.193958333337</v>
      </c>
      <c r="B9040">
        <v>177</v>
      </c>
      <c r="C9040" s="3">
        <f t="shared" si="141"/>
        <v>9.8333333333333339</v>
      </c>
    </row>
    <row r="9041" spans="1:3">
      <c r="A9041" s="2">
        <v>43501.197430555556</v>
      </c>
      <c r="B9041">
        <v>185</v>
      </c>
      <c r="C9041" s="3">
        <f t="shared" si="141"/>
        <v>10.277777777777779</v>
      </c>
    </row>
    <row r="9042" spans="1:3">
      <c r="A9042" s="2">
        <v>43501.200902777775</v>
      </c>
      <c r="B9042">
        <v>181</v>
      </c>
      <c r="C9042" s="3">
        <f t="shared" si="141"/>
        <v>10.055555555555555</v>
      </c>
    </row>
    <row r="9043" spans="1:3">
      <c r="A9043" s="2">
        <v>43501.204375000001</v>
      </c>
      <c r="B9043">
        <v>182</v>
      </c>
      <c r="C9043" s="3">
        <f t="shared" si="141"/>
        <v>10.111111111111111</v>
      </c>
    </row>
    <row r="9044" spans="1:3">
      <c r="A9044" s="2">
        <v>43501.20784722222</v>
      </c>
      <c r="B9044">
        <v>185</v>
      </c>
      <c r="C9044" s="3">
        <f t="shared" si="141"/>
        <v>10.277777777777779</v>
      </c>
    </row>
    <row r="9045" spans="1:3">
      <c r="A9045" s="2">
        <v>43501.211319444446</v>
      </c>
      <c r="B9045">
        <v>189</v>
      </c>
      <c r="C9045" s="3">
        <f t="shared" si="141"/>
        <v>10.5</v>
      </c>
    </row>
    <row r="9046" spans="1:3">
      <c r="A9046" s="2">
        <v>43501.214791666665</v>
      </c>
      <c r="B9046">
        <v>193</v>
      </c>
      <c r="C9046" s="3">
        <f t="shared" si="141"/>
        <v>10.722222222222221</v>
      </c>
    </row>
    <row r="9047" spans="1:3">
      <c r="A9047" s="2">
        <v>43501.218263888892</v>
      </c>
      <c r="B9047">
        <v>194</v>
      </c>
      <c r="C9047" s="3">
        <f t="shared" si="141"/>
        <v>10.777777777777779</v>
      </c>
    </row>
    <row r="9048" spans="1:3">
      <c r="A9048" s="2">
        <v>43501.221736111111</v>
      </c>
      <c r="B9048">
        <v>195</v>
      </c>
      <c r="C9048" s="3">
        <f t="shared" si="141"/>
        <v>10.833333333333334</v>
      </c>
    </row>
    <row r="9049" spans="1:3">
      <c r="A9049" s="2">
        <v>43501.225208333337</v>
      </c>
      <c r="B9049">
        <v>200</v>
      </c>
      <c r="C9049" s="3">
        <f t="shared" si="141"/>
        <v>11.111111111111111</v>
      </c>
    </row>
    <row r="9050" spans="1:3">
      <c r="A9050" s="2">
        <v>43501.228680555556</v>
      </c>
      <c r="B9050">
        <v>206</v>
      </c>
      <c r="C9050" s="3">
        <f t="shared" si="141"/>
        <v>11.444444444444445</v>
      </c>
    </row>
    <row r="9051" spans="1:3">
      <c r="A9051" s="2">
        <v>43501.232152777775</v>
      </c>
      <c r="B9051">
        <v>210</v>
      </c>
      <c r="C9051" s="3">
        <f t="shared" si="141"/>
        <v>11.666666666666666</v>
      </c>
    </row>
    <row r="9052" spans="1:3">
      <c r="A9052" s="2">
        <v>43501.235625000001</v>
      </c>
      <c r="B9052">
        <v>213</v>
      </c>
      <c r="C9052" s="3">
        <f t="shared" si="141"/>
        <v>11.833333333333334</v>
      </c>
    </row>
    <row r="9053" spans="1:3">
      <c r="A9053" s="2">
        <v>43501.23909722222</v>
      </c>
      <c r="B9053">
        <v>211</v>
      </c>
      <c r="C9053" s="3">
        <f t="shared" si="141"/>
        <v>11.722222222222221</v>
      </c>
    </row>
    <row r="9054" spans="1:3">
      <c r="A9054" s="2">
        <v>43501.242569444446</v>
      </c>
      <c r="B9054">
        <v>208</v>
      </c>
      <c r="C9054" s="3">
        <f t="shared" si="141"/>
        <v>11.555555555555555</v>
      </c>
    </row>
    <row r="9055" spans="1:3">
      <c r="A9055" s="2">
        <v>43501.246041666665</v>
      </c>
      <c r="B9055">
        <v>217</v>
      </c>
      <c r="C9055" s="3">
        <f t="shared" si="141"/>
        <v>12.055555555555555</v>
      </c>
    </row>
    <row r="9056" spans="1:3">
      <c r="A9056" s="2">
        <v>43501.249513888892</v>
      </c>
      <c r="B9056">
        <v>226</v>
      </c>
      <c r="C9056" s="3">
        <f t="shared" si="141"/>
        <v>12.555555555555555</v>
      </c>
    </row>
    <row r="9057" spans="1:3">
      <c r="A9057" s="2">
        <v>43501.252986111111</v>
      </c>
      <c r="B9057">
        <v>230</v>
      </c>
      <c r="C9057" s="3">
        <f t="shared" si="141"/>
        <v>12.777777777777779</v>
      </c>
    </row>
    <row r="9058" spans="1:3">
      <c r="A9058" s="2">
        <v>43501.256458333337</v>
      </c>
      <c r="B9058">
        <v>231</v>
      </c>
      <c r="C9058" s="3">
        <f t="shared" si="141"/>
        <v>12.833333333333334</v>
      </c>
    </row>
    <row r="9059" spans="1:3">
      <c r="A9059" s="2">
        <v>43501.259930555556</v>
      </c>
      <c r="B9059">
        <v>230</v>
      </c>
      <c r="C9059" s="3">
        <f t="shared" si="141"/>
        <v>12.777777777777779</v>
      </c>
    </row>
    <row r="9060" spans="1:3">
      <c r="A9060" s="2">
        <v>43501.263402777775</v>
      </c>
      <c r="B9060">
        <v>227</v>
      </c>
      <c r="C9060" s="3">
        <f t="shared" si="141"/>
        <v>12.611111111111111</v>
      </c>
    </row>
    <row r="9061" spans="1:3">
      <c r="A9061" s="2">
        <v>43501.266875000001</v>
      </c>
      <c r="B9061">
        <v>224</v>
      </c>
      <c r="C9061" s="3">
        <f t="shared" si="141"/>
        <v>12.444444444444445</v>
      </c>
    </row>
    <row r="9062" spans="1:3">
      <c r="A9062" s="2">
        <v>43501.27034722222</v>
      </c>
      <c r="B9062">
        <v>219</v>
      </c>
      <c r="C9062" s="3">
        <f t="shared" si="141"/>
        <v>12.166666666666666</v>
      </c>
    </row>
    <row r="9063" spans="1:3">
      <c r="A9063" s="2">
        <v>43501.273819444446</v>
      </c>
      <c r="B9063">
        <v>213</v>
      </c>
      <c r="C9063" s="3">
        <f t="shared" si="141"/>
        <v>11.833333333333334</v>
      </c>
    </row>
    <row r="9064" spans="1:3">
      <c r="A9064" s="2">
        <v>43501.277291666665</v>
      </c>
      <c r="B9064">
        <v>208</v>
      </c>
      <c r="C9064" s="3">
        <f t="shared" si="141"/>
        <v>11.555555555555555</v>
      </c>
    </row>
    <row r="9065" spans="1:3">
      <c r="A9065" s="2">
        <v>43501.280763888892</v>
      </c>
      <c r="B9065">
        <v>200</v>
      </c>
      <c r="C9065" s="3">
        <f t="shared" si="141"/>
        <v>11.111111111111111</v>
      </c>
    </row>
    <row r="9066" spans="1:3">
      <c r="A9066" s="2">
        <v>43501.284236111111</v>
      </c>
      <c r="B9066">
        <v>192</v>
      </c>
      <c r="C9066" s="3">
        <f t="shared" si="141"/>
        <v>10.666666666666666</v>
      </c>
    </row>
    <row r="9067" spans="1:3">
      <c r="A9067" s="2">
        <v>43501.287708333337</v>
      </c>
      <c r="B9067">
        <v>187</v>
      </c>
      <c r="C9067" s="3">
        <f t="shared" si="141"/>
        <v>10.388888888888889</v>
      </c>
    </row>
    <row r="9068" spans="1:3">
      <c r="A9068" s="2">
        <v>43501.291180555556</v>
      </c>
      <c r="B9068">
        <v>180</v>
      </c>
      <c r="C9068" s="3">
        <f t="shared" si="141"/>
        <v>10</v>
      </c>
    </row>
    <row r="9069" spans="1:3">
      <c r="A9069" s="2">
        <v>43501.294652777775</v>
      </c>
      <c r="B9069">
        <v>175</v>
      </c>
      <c r="C9069" s="3">
        <f t="shared" si="141"/>
        <v>9.7222222222222214</v>
      </c>
    </row>
    <row r="9070" spans="1:3">
      <c r="A9070" s="2">
        <v>43501.298125000001</v>
      </c>
      <c r="B9070">
        <v>169</v>
      </c>
      <c r="C9070" s="3">
        <f t="shared" si="141"/>
        <v>9.3888888888888893</v>
      </c>
    </row>
    <row r="9071" spans="1:3">
      <c r="A9071" s="2">
        <v>43501.30159722222</v>
      </c>
      <c r="B9071">
        <v>162</v>
      </c>
      <c r="C9071" s="3">
        <f t="shared" si="141"/>
        <v>9</v>
      </c>
    </row>
    <row r="9072" spans="1:3">
      <c r="A9072" s="2">
        <v>43501.305069444446</v>
      </c>
      <c r="B9072">
        <v>161</v>
      </c>
      <c r="C9072" s="3">
        <f t="shared" si="141"/>
        <v>8.9444444444444446</v>
      </c>
    </row>
    <row r="9073" spans="1:3">
      <c r="A9073" s="2">
        <v>43501.308541666665</v>
      </c>
      <c r="B9073">
        <v>159</v>
      </c>
      <c r="C9073" s="3">
        <f t="shared" si="141"/>
        <v>8.8333333333333339</v>
      </c>
    </row>
    <row r="9074" spans="1:3">
      <c r="A9074" s="2">
        <v>43501.312013888892</v>
      </c>
      <c r="B9074">
        <v>149</v>
      </c>
      <c r="C9074" s="3">
        <f t="shared" si="141"/>
        <v>8.2777777777777786</v>
      </c>
    </row>
    <row r="9075" spans="1:3">
      <c r="A9075" s="2">
        <v>43501.315486111111</v>
      </c>
      <c r="B9075">
        <v>142</v>
      </c>
      <c r="C9075" s="3">
        <f t="shared" si="141"/>
        <v>7.8888888888888893</v>
      </c>
    </row>
    <row r="9076" spans="1:3">
      <c r="A9076" s="2">
        <v>43501.318958333337</v>
      </c>
      <c r="B9076">
        <v>143</v>
      </c>
      <c r="C9076" s="3">
        <f t="shared" si="141"/>
        <v>7.9444444444444446</v>
      </c>
    </row>
    <row r="9077" spans="1:3">
      <c r="A9077" s="2">
        <v>43501.322430555556</v>
      </c>
      <c r="B9077">
        <v>145</v>
      </c>
      <c r="C9077" s="3">
        <f t="shared" si="141"/>
        <v>8.0555555555555554</v>
      </c>
    </row>
    <row r="9078" spans="1:3">
      <c r="A9078" s="2">
        <v>43501.325902777775</v>
      </c>
      <c r="B9078">
        <v>144</v>
      </c>
      <c r="C9078" s="3">
        <f t="shared" si="141"/>
        <v>8</v>
      </c>
    </row>
    <row r="9079" spans="1:3">
      <c r="A9079" s="2">
        <v>43501.329375000001</v>
      </c>
      <c r="B9079">
        <v>142</v>
      </c>
      <c r="C9079" s="3">
        <f t="shared" si="141"/>
        <v>7.8888888888888893</v>
      </c>
    </row>
    <row r="9080" spans="1:3">
      <c r="A9080" s="2">
        <v>43501.33284722222</v>
      </c>
      <c r="B9080">
        <v>140</v>
      </c>
      <c r="C9080" s="3">
        <f t="shared" si="141"/>
        <v>7.7777777777777777</v>
      </c>
    </row>
    <row r="9081" spans="1:3">
      <c r="A9081" s="2">
        <v>43501.336319444446</v>
      </c>
      <c r="B9081">
        <v>143</v>
      </c>
      <c r="C9081" s="3">
        <f t="shared" si="141"/>
        <v>7.9444444444444446</v>
      </c>
    </row>
    <row r="9082" spans="1:3">
      <c r="A9082" s="2">
        <v>43501.603692129633</v>
      </c>
      <c r="B9082">
        <v>198</v>
      </c>
      <c r="C9082" s="3">
        <f t="shared" si="141"/>
        <v>11</v>
      </c>
    </row>
    <row r="9083" spans="1:3">
      <c r="A9083" s="2">
        <v>43501.607164351852</v>
      </c>
      <c r="B9083">
        <v>194</v>
      </c>
      <c r="C9083" s="3">
        <f t="shared" si="141"/>
        <v>10.777777777777779</v>
      </c>
    </row>
    <row r="9084" spans="1:3">
      <c r="A9084" s="2">
        <v>43501.610636574071</v>
      </c>
      <c r="B9084">
        <v>191</v>
      </c>
      <c r="C9084" s="3">
        <f t="shared" si="141"/>
        <v>10.611111111111111</v>
      </c>
    </row>
    <row r="9085" spans="1:3">
      <c r="A9085" s="2">
        <v>43501.614108796297</v>
      </c>
      <c r="B9085">
        <v>190</v>
      </c>
      <c r="C9085" s="3">
        <f t="shared" si="141"/>
        <v>10.555555555555555</v>
      </c>
    </row>
    <row r="9086" spans="1:3">
      <c r="A9086" s="2">
        <v>43501.617581018516</v>
      </c>
      <c r="B9086">
        <v>187</v>
      </c>
      <c r="C9086" s="3">
        <f t="shared" si="141"/>
        <v>10.388888888888889</v>
      </c>
    </row>
    <row r="9087" spans="1:3">
      <c r="A9087" s="2">
        <v>43501.621053240742</v>
      </c>
      <c r="B9087">
        <v>182</v>
      </c>
      <c r="C9087" s="3">
        <f t="shared" si="141"/>
        <v>10.111111111111111</v>
      </c>
    </row>
    <row r="9088" spans="1:3">
      <c r="A9088" s="2">
        <v>43501.624525462961</v>
      </c>
      <c r="B9088">
        <v>178</v>
      </c>
      <c r="C9088" s="3">
        <f t="shared" si="141"/>
        <v>9.8888888888888893</v>
      </c>
    </row>
    <row r="9089" spans="1:3">
      <c r="A9089" s="2">
        <v>43501.627997685187</v>
      </c>
      <c r="B9089">
        <v>174</v>
      </c>
      <c r="C9089" s="3">
        <f t="shared" si="141"/>
        <v>9.6666666666666661</v>
      </c>
    </row>
    <row r="9090" spans="1:3">
      <c r="A9090" s="2">
        <v>43501.631469907406</v>
      </c>
      <c r="B9090">
        <v>168</v>
      </c>
      <c r="C9090" s="3">
        <f t="shared" si="141"/>
        <v>9.3333333333333339</v>
      </c>
    </row>
    <row r="9091" spans="1:3">
      <c r="A9091" s="2">
        <v>43501.634942129633</v>
      </c>
      <c r="B9091">
        <v>165</v>
      </c>
      <c r="C9091" s="3">
        <f t="shared" ref="C9091:C9154" si="142">(B9091/18)</f>
        <v>9.1666666666666661</v>
      </c>
    </row>
    <row r="9092" spans="1:3">
      <c r="A9092" s="2">
        <v>43501.638414351852</v>
      </c>
      <c r="B9092">
        <v>162</v>
      </c>
      <c r="C9092" s="3">
        <f t="shared" si="142"/>
        <v>9</v>
      </c>
    </row>
    <row r="9093" spans="1:3">
      <c r="A9093" s="2">
        <v>43501.641886574071</v>
      </c>
      <c r="B9093">
        <v>161</v>
      </c>
      <c r="C9093" s="3">
        <f t="shared" si="142"/>
        <v>8.9444444444444446</v>
      </c>
    </row>
    <row r="9094" spans="1:3">
      <c r="A9094" s="2">
        <v>43501.645358796297</v>
      </c>
      <c r="B9094">
        <v>167</v>
      </c>
      <c r="C9094" s="3">
        <f t="shared" si="142"/>
        <v>9.2777777777777786</v>
      </c>
    </row>
    <row r="9095" spans="1:3">
      <c r="A9095" s="2">
        <v>43501.648831018516</v>
      </c>
      <c r="B9095">
        <v>168</v>
      </c>
      <c r="C9095" s="3">
        <f t="shared" si="142"/>
        <v>9.3333333333333339</v>
      </c>
    </row>
    <row r="9096" spans="1:3">
      <c r="A9096" s="2">
        <v>43501.652303240742</v>
      </c>
      <c r="B9096">
        <v>169</v>
      </c>
      <c r="C9096" s="3">
        <f t="shared" si="142"/>
        <v>9.3888888888888893</v>
      </c>
    </row>
    <row r="9097" spans="1:3">
      <c r="A9097" s="2">
        <v>43501.655775462961</v>
      </c>
      <c r="B9097">
        <v>167</v>
      </c>
      <c r="C9097" s="3">
        <f t="shared" si="142"/>
        <v>9.2777777777777786</v>
      </c>
    </row>
    <row r="9098" spans="1:3">
      <c r="A9098" s="2">
        <v>43501.659247685187</v>
      </c>
      <c r="B9098">
        <v>165</v>
      </c>
      <c r="C9098" s="3">
        <f t="shared" si="142"/>
        <v>9.1666666666666661</v>
      </c>
    </row>
    <row r="9099" spans="1:3">
      <c r="A9099" s="2">
        <v>43501.662719907406</v>
      </c>
      <c r="B9099">
        <v>169</v>
      </c>
      <c r="C9099" s="3">
        <f t="shared" si="142"/>
        <v>9.3888888888888893</v>
      </c>
    </row>
    <row r="9100" spans="1:3">
      <c r="A9100" s="2">
        <v>43501.666192129633</v>
      </c>
      <c r="B9100">
        <v>171</v>
      </c>
      <c r="C9100" s="3">
        <f t="shared" si="142"/>
        <v>9.5</v>
      </c>
    </row>
    <row r="9101" spans="1:3">
      <c r="A9101" s="2">
        <v>43501.669664351852</v>
      </c>
      <c r="B9101">
        <v>168</v>
      </c>
      <c r="C9101" s="3">
        <f t="shared" si="142"/>
        <v>9.3333333333333339</v>
      </c>
    </row>
    <row r="9102" spans="1:3">
      <c r="A9102" s="2">
        <v>43501.673136574071</v>
      </c>
      <c r="B9102">
        <v>169</v>
      </c>
      <c r="C9102" s="3">
        <f t="shared" si="142"/>
        <v>9.3888888888888893</v>
      </c>
    </row>
    <row r="9103" spans="1:3">
      <c r="A9103" s="2">
        <v>43501.676608796297</v>
      </c>
      <c r="B9103">
        <v>178</v>
      </c>
      <c r="C9103" s="3">
        <f t="shared" si="142"/>
        <v>9.8888888888888893</v>
      </c>
    </row>
    <row r="9104" spans="1:3">
      <c r="A9104" s="2">
        <v>43501.680081018516</v>
      </c>
      <c r="B9104">
        <v>183</v>
      </c>
      <c r="C9104" s="3">
        <f t="shared" si="142"/>
        <v>10.166666666666666</v>
      </c>
    </row>
    <row r="9105" spans="1:3">
      <c r="A9105" s="2">
        <v>43501.683553240742</v>
      </c>
      <c r="B9105">
        <v>182</v>
      </c>
      <c r="C9105" s="3">
        <f t="shared" si="142"/>
        <v>10.111111111111111</v>
      </c>
    </row>
    <row r="9106" spans="1:3">
      <c r="A9106" s="2">
        <v>43501.687025462961</v>
      </c>
      <c r="B9106">
        <v>177</v>
      </c>
      <c r="C9106" s="3">
        <f t="shared" si="142"/>
        <v>9.8333333333333339</v>
      </c>
    </row>
    <row r="9107" spans="1:3">
      <c r="A9107" s="2">
        <v>43501.690497685187</v>
      </c>
      <c r="B9107">
        <v>180</v>
      </c>
      <c r="C9107" s="3">
        <f t="shared" si="142"/>
        <v>10</v>
      </c>
    </row>
    <row r="9108" spans="1:3">
      <c r="A9108" s="2">
        <v>43501.693969907406</v>
      </c>
      <c r="B9108">
        <v>187</v>
      </c>
      <c r="C9108" s="3">
        <f t="shared" si="142"/>
        <v>10.388888888888889</v>
      </c>
    </row>
    <row r="9109" spans="1:3">
      <c r="A9109" s="2">
        <v>43501.697442129633</v>
      </c>
      <c r="B9109">
        <v>190</v>
      </c>
      <c r="C9109" s="3">
        <f t="shared" si="142"/>
        <v>10.555555555555555</v>
      </c>
    </row>
    <row r="9110" spans="1:3">
      <c r="A9110" s="2">
        <v>43501.700914351852</v>
      </c>
      <c r="B9110">
        <v>189</v>
      </c>
      <c r="C9110" s="3">
        <f t="shared" si="142"/>
        <v>10.5</v>
      </c>
    </row>
    <row r="9111" spans="1:3">
      <c r="A9111" s="2">
        <v>43501.704386574071</v>
      </c>
      <c r="B9111">
        <v>185</v>
      </c>
      <c r="C9111" s="3">
        <f t="shared" si="142"/>
        <v>10.277777777777779</v>
      </c>
    </row>
    <row r="9112" spans="1:3">
      <c r="A9112" s="2">
        <v>43501.707858796297</v>
      </c>
      <c r="B9112">
        <v>180</v>
      </c>
      <c r="C9112" s="3">
        <f t="shared" si="142"/>
        <v>10</v>
      </c>
    </row>
    <row r="9113" spans="1:3">
      <c r="A9113" s="2">
        <v>43501.711331018516</v>
      </c>
      <c r="B9113">
        <v>177</v>
      </c>
      <c r="C9113" s="3">
        <f t="shared" si="142"/>
        <v>9.8333333333333339</v>
      </c>
    </row>
    <row r="9114" spans="1:3">
      <c r="A9114" s="2">
        <v>43501.714803240742</v>
      </c>
      <c r="B9114">
        <v>173</v>
      </c>
      <c r="C9114" s="3">
        <f t="shared" si="142"/>
        <v>9.6111111111111107</v>
      </c>
    </row>
    <row r="9115" spans="1:3">
      <c r="A9115" s="2">
        <v>43501.718275462961</v>
      </c>
      <c r="B9115">
        <v>168</v>
      </c>
      <c r="C9115" s="3">
        <f t="shared" si="142"/>
        <v>9.3333333333333339</v>
      </c>
    </row>
    <row r="9116" spans="1:3">
      <c r="A9116" s="2">
        <v>43501.721747685187</v>
      </c>
      <c r="B9116">
        <v>161</v>
      </c>
      <c r="C9116" s="3">
        <f t="shared" si="142"/>
        <v>8.9444444444444446</v>
      </c>
    </row>
    <row r="9117" spans="1:3">
      <c r="A9117" s="2">
        <v>43501.725219907406</v>
      </c>
      <c r="B9117">
        <v>150</v>
      </c>
      <c r="C9117" s="3">
        <f t="shared" si="142"/>
        <v>8.3333333333333339</v>
      </c>
    </row>
    <row r="9118" spans="1:3">
      <c r="A9118" s="2">
        <v>43501.728692129633</v>
      </c>
      <c r="B9118">
        <v>145</v>
      </c>
      <c r="C9118" s="3">
        <f t="shared" si="142"/>
        <v>8.0555555555555554</v>
      </c>
    </row>
    <row r="9119" spans="1:3">
      <c r="A9119" s="2">
        <v>43501.732175925928</v>
      </c>
      <c r="B9119">
        <v>136</v>
      </c>
      <c r="C9119" s="3">
        <f t="shared" si="142"/>
        <v>7.5555555555555554</v>
      </c>
    </row>
    <row r="9120" spans="1:3">
      <c r="A9120" s="2">
        <v>43501.735648148147</v>
      </c>
      <c r="B9120">
        <v>129</v>
      </c>
      <c r="C9120" s="3">
        <f t="shared" si="142"/>
        <v>7.166666666666667</v>
      </c>
    </row>
    <row r="9121" spans="1:3">
      <c r="A9121" s="2">
        <v>43501.739120370374</v>
      </c>
      <c r="B9121">
        <v>128</v>
      </c>
      <c r="C9121" s="3">
        <f t="shared" si="142"/>
        <v>7.1111111111111107</v>
      </c>
    </row>
    <row r="9122" spans="1:3">
      <c r="A9122" s="2">
        <v>43501.742592592593</v>
      </c>
      <c r="B9122">
        <v>133</v>
      </c>
      <c r="C9122" s="3">
        <f t="shared" si="142"/>
        <v>7.3888888888888893</v>
      </c>
    </row>
    <row r="9123" spans="1:3">
      <c r="A9123" s="2">
        <v>43501.746064814812</v>
      </c>
      <c r="B9123">
        <v>135</v>
      </c>
      <c r="C9123" s="3">
        <f t="shared" si="142"/>
        <v>7.5</v>
      </c>
    </row>
    <row r="9124" spans="1:3">
      <c r="A9124" s="2">
        <v>43501.749537037038</v>
      </c>
      <c r="B9124">
        <v>135</v>
      </c>
      <c r="C9124" s="3">
        <f t="shared" si="142"/>
        <v>7.5</v>
      </c>
    </row>
    <row r="9125" spans="1:3">
      <c r="A9125" s="2">
        <v>43501.753009259257</v>
      </c>
      <c r="B9125">
        <v>132</v>
      </c>
      <c r="C9125" s="3">
        <f t="shared" si="142"/>
        <v>7.333333333333333</v>
      </c>
    </row>
    <row r="9126" spans="1:3">
      <c r="A9126" s="2">
        <v>43501.756481481483</v>
      </c>
      <c r="B9126">
        <v>127</v>
      </c>
      <c r="C9126" s="3">
        <f t="shared" si="142"/>
        <v>7.0555555555555554</v>
      </c>
    </row>
    <row r="9127" spans="1:3">
      <c r="A9127" s="2">
        <v>43501.759953703702</v>
      </c>
      <c r="B9127">
        <v>120</v>
      </c>
      <c r="C9127" s="3">
        <f t="shared" si="142"/>
        <v>6.666666666666667</v>
      </c>
    </row>
    <row r="9128" spans="1:3">
      <c r="A9128" s="2">
        <v>43501.763425925928</v>
      </c>
      <c r="B9128">
        <v>118</v>
      </c>
      <c r="C9128" s="3">
        <f t="shared" si="142"/>
        <v>6.5555555555555554</v>
      </c>
    </row>
    <row r="9129" spans="1:3">
      <c r="A9129" s="2">
        <v>43501.766898148147</v>
      </c>
      <c r="B9129">
        <v>119</v>
      </c>
      <c r="C9129" s="3">
        <f t="shared" si="142"/>
        <v>6.6111111111111107</v>
      </c>
    </row>
    <row r="9130" spans="1:3">
      <c r="A9130" s="2">
        <v>43501.770370370374</v>
      </c>
      <c r="B9130">
        <v>117</v>
      </c>
      <c r="C9130" s="3">
        <f t="shared" si="142"/>
        <v>6.5</v>
      </c>
    </row>
    <row r="9131" spans="1:3">
      <c r="A9131" s="2">
        <v>43501.773842592593</v>
      </c>
      <c r="B9131">
        <v>116</v>
      </c>
      <c r="C9131" s="3">
        <f t="shared" si="142"/>
        <v>6.4444444444444446</v>
      </c>
    </row>
    <row r="9132" spans="1:3">
      <c r="A9132" s="2">
        <v>43501.777314814812</v>
      </c>
      <c r="B9132">
        <v>114</v>
      </c>
      <c r="C9132" s="3">
        <f t="shared" si="142"/>
        <v>6.333333333333333</v>
      </c>
    </row>
    <row r="9133" spans="1:3">
      <c r="A9133" s="2">
        <v>43501.780787037038</v>
      </c>
      <c r="B9133">
        <v>110</v>
      </c>
      <c r="C9133" s="3">
        <f t="shared" si="142"/>
        <v>6.1111111111111107</v>
      </c>
    </row>
    <row r="9134" spans="1:3">
      <c r="A9134" s="2">
        <v>43501.784259259257</v>
      </c>
      <c r="B9134">
        <v>107</v>
      </c>
      <c r="C9134" s="3">
        <f t="shared" si="142"/>
        <v>5.9444444444444446</v>
      </c>
    </row>
    <row r="9135" spans="1:3">
      <c r="A9135" s="2">
        <v>43501.787731481483</v>
      </c>
      <c r="B9135">
        <v>105</v>
      </c>
      <c r="C9135" s="3">
        <f t="shared" si="142"/>
        <v>5.833333333333333</v>
      </c>
    </row>
    <row r="9136" spans="1:3">
      <c r="A9136" s="2">
        <v>43501.791203703702</v>
      </c>
      <c r="B9136">
        <v>103</v>
      </c>
      <c r="C9136" s="3">
        <f t="shared" si="142"/>
        <v>5.7222222222222223</v>
      </c>
    </row>
    <row r="9137" spans="1:3">
      <c r="A9137" s="2">
        <v>43501.794675925928</v>
      </c>
      <c r="B9137">
        <v>103</v>
      </c>
      <c r="C9137" s="3">
        <f t="shared" si="142"/>
        <v>5.7222222222222223</v>
      </c>
    </row>
    <row r="9138" spans="1:3">
      <c r="A9138" s="2">
        <v>43501.798148148147</v>
      </c>
      <c r="B9138">
        <v>109</v>
      </c>
      <c r="C9138" s="3">
        <f t="shared" si="142"/>
        <v>6.0555555555555554</v>
      </c>
    </row>
    <row r="9139" spans="1:3">
      <c r="A9139" s="2">
        <v>43501.801620370374</v>
      </c>
      <c r="B9139">
        <v>117</v>
      </c>
      <c r="C9139" s="3">
        <f t="shared" si="142"/>
        <v>6.5</v>
      </c>
    </row>
    <row r="9140" spans="1:3">
      <c r="A9140" s="2">
        <v>43501.805092592593</v>
      </c>
      <c r="B9140">
        <v>126</v>
      </c>
      <c r="C9140" s="3">
        <f t="shared" si="142"/>
        <v>7</v>
      </c>
    </row>
    <row r="9141" spans="1:3">
      <c r="A9141" s="2">
        <v>43501.808564814812</v>
      </c>
      <c r="B9141">
        <v>135</v>
      </c>
      <c r="C9141" s="3">
        <f t="shared" si="142"/>
        <v>7.5</v>
      </c>
    </row>
    <row r="9142" spans="1:3">
      <c r="A9142" s="2">
        <v>43501.812037037038</v>
      </c>
      <c r="B9142">
        <v>141</v>
      </c>
      <c r="C9142" s="3">
        <f t="shared" si="142"/>
        <v>7.833333333333333</v>
      </c>
    </row>
    <row r="9143" spans="1:3">
      <c r="A9143" s="2">
        <v>43501.815509259257</v>
      </c>
      <c r="B9143">
        <v>148</v>
      </c>
      <c r="C9143" s="3">
        <f t="shared" si="142"/>
        <v>8.2222222222222214</v>
      </c>
    </row>
    <row r="9144" spans="1:3">
      <c r="A9144" s="2">
        <v>43501.818981481483</v>
      </c>
      <c r="B9144">
        <v>152</v>
      </c>
      <c r="C9144" s="3">
        <f t="shared" si="142"/>
        <v>8.4444444444444446</v>
      </c>
    </row>
    <row r="9145" spans="1:3">
      <c r="A9145" s="2">
        <v>43501.822453703702</v>
      </c>
      <c r="B9145">
        <v>155</v>
      </c>
      <c r="C9145" s="3">
        <f t="shared" si="142"/>
        <v>8.6111111111111107</v>
      </c>
    </row>
    <row r="9146" spans="1:3">
      <c r="A9146" s="2">
        <v>43501.825925925928</v>
      </c>
      <c r="B9146">
        <v>155</v>
      </c>
      <c r="C9146" s="3">
        <f t="shared" si="142"/>
        <v>8.6111111111111107</v>
      </c>
    </row>
    <row r="9147" spans="1:3">
      <c r="A9147" s="2">
        <v>43501.829398148147</v>
      </c>
      <c r="B9147">
        <v>152</v>
      </c>
      <c r="C9147" s="3">
        <f t="shared" si="142"/>
        <v>8.4444444444444446</v>
      </c>
    </row>
    <row r="9148" spans="1:3">
      <c r="A9148" s="2">
        <v>43501.832870370374</v>
      </c>
      <c r="B9148">
        <v>150</v>
      </c>
      <c r="C9148" s="3">
        <f t="shared" si="142"/>
        <v>8.3333333333333339</v>
      </c>
    </row>
    <row r="9149" spans="1:3">
      <c r="A9149" s="2">
        <v>43501.836342592593</v>
      </c>
      <c r="B9149">
        <v>148</v>
      </c>
      <c r="C9149" s="3">
        <f t="shared" si="142"/>
        <v>8.2222222222222214</v>
      </c>
    </row>
    <row r="9150" spans="1:3">
      <c r="A9150" s="2">
        <v>43501.839814814812</v>
      </c>
      <c r="B9150">
        <v>146</v>
      </c>
      <c r="C9150" s="3">
        <f t="shared" si="142"/>
        <v>8.1111111111111107</v>
      </c>
    </row>
    <row r="9151" spans="1:3">
      <c r="A9151" s="2">
        <v>43501.843287037038</v>
      </c>
      <c r="B9151">
        <v>152</v>
      </c>
      <c r="C9151" s="3">
        <f t="shared" si="142"/>
        <v>8.4444444444444446</v>
      </c>
    </row>
    <row r="9152" spans="1:3">
      <c r="A9152" s="2">
        <v>43501.846759259257</v>
      </c>
      <c r="B9152">
        <v>159</v>
      </c>
      <c r="C9152" s="3">
        <f t="shared" si="142"/>
        <v>8.8333333333333339</v>
      </c>
    </row>
    <row r="9153" spans="1:3">
      <c r="A9153" s="2">
        <v>43501.850231481483</v>
      </c>
      <c r="B9153">
        <v>156</v>
      </c>
      <c r="C9153" s="3">
        <f t="shared" si="142"/>
        <v>8.6666666666666661</v>
      </c>
    </row>
    <row r="9154" spans="1:3">
      <c r="A9154" s="2">
        <v>43501.853703703702</v>
      </c>
      <c r="B9154">
        <v>145</v>
      </c>
      <c r="C9154" s="3">
        <f t="shared" si="142"/>
        <v>8.0555555555555554</v>
      </c>
    </row>
    <row r="9155" spans="1:3">
      <c r="A9155" s="2">
        <v>43501.857175925928</v>
      </c>
      <c r="B9155">
        <v>137</v>
      </c>
      <c r="C9155" s="3">
        <f t="shared" ref="C9155:C9218" si="143">(B9155/18)</f>
        <v>7.6111111111111107</v>
      </c>
    </row>
    <row r="9156" spans="1:3">
      <c r="A9156" s="2">
        <v>43501.860648148147</v>
      </c>
      <c r="B9156">
        <v>136</v>
      </c>
      <c r="C9156" s="3">
        <f t="shared" si="143"/>
        <v>7.5555555555555554</v>
      </c>
    </row>
    <row r="9157" spans="1:3">
      <c r="A9157" s="2">
        <v>43501.864120370374</v>
      </c>
      <c r="B9157">
        <v>138</v>
      </c>
      <c r="C9157" s="3">
        <f t="shared" si="143"/>
        <v>7.666666666666667</v>
      </c>
    </row>
    <row r="9158" spans="1:3">
      <c r="A9158" s="2">
        <v>43501.867592592593</v>
      </c>
      <c r="B9158">
        <v>139</v>
      </c>
      <c r="C9158" s="3">
        <f t="shared" si="143"/>
        <v>7.7222222222222223</v>
      </c>
    </row>
    <row r="9159" spans="1:3">
      <c r="A9159" s="2">
        <v>43501.871064814812</v>
      </c>
      <c r="B9159">
        <v>142</v>
      </c>
      <c r="C9159" s="3">
        <f t="shared" si="143"/>
        <v>7.8888888888888893</v>
      </c>
    </row>
    <row r="9160" spans="1:3">
      <c r="A9160" s="2">
        <v>43501.874537037038</v>
      </c>
      <c r="B9160">
        <v>147</v>
      </c>
      <c r="C9160" s="3">
        <f t="shared" si="143"/>
        <v>8.1666666666666661</v>
      </c>
    </row>
    <row r="9161" spans="1:3">
      <c r="A9161" s="2">
        <v>43501.878009259257</v>
      </c>
      <c r="B9161">
        <v>150</v>
      </c>
      <c r="C9161" s="3">
        <f t="shared" si="143"/>
        <v>8.3333333333333339</v>
      </c>
    </row>
    <row r="9162" spans="1:3">
      <c r="A9162" s="2">
        <v>43501.881481481483</v>
      </c>
      <c r="B9162">
        <v>151</v>
      </c>
      <c r="C9162" s="3">
        <f t="shared" si="143"/>
        <v>8.3888888888888893</v>
      </c>
    </row>
    <row r="9163" spans="1:3">
      <c r="A9163" s="2">
        <v>43501.884953703702</v>
      </c>
      <c r="B9163">
        <v>147</v>
      </c>
      <c r="C9163" s="3">
        <f t="shared" si="143"/>
        <v>8.1666666666666661</v>
      </c>
    </row>
    <row r="9164" spans="1:3">
      <c r="A9164" s="2">
        <v>43501.888425925928</v>
      </c>
      <c r="B9164">
        <v>128</v>
      </c>
      <c r="C9164" s="3">
        <f t="shared" si="143"/>
        <v>7.1111111111111107</v>
      </c>
    </row>
    <row r="9165" spans="1:3">
      <c r="A9165" s="2">
        <v>43501.891898148147</v>
      </c>
      <c r="B9165">
        <v>119</v>
      </c>
      <c r="C9165" s="3">
        <f t="shared" si="143"/>
        <v>6.6111111111111107</v>
      </c>
    </row>
    <row r="9166" spans="1:3">
      <c r="A9166" s="2">
        <v>43501.895370370374</v>
      </c>
      <c r="B9166">
        <v>127</v>
      </c>
      <c r="C9166" s="3">
        <f t="shared" si="143"/>
        <v>7.0555555555555554</v>
      </c>
    </row>
    <row r="9167" spans="1:3">
      <c r="A9167" s="2">
        <v>43501.898842592593</v>
      </c>
      <c r="B9167">
        <v>128</v>
      </c>
      <c r="C9167" s="3">
        <f t="shared" si="143"/>
        <v>7.1111111111111107</v>
      </c>
    </row>
    <row r="9168" spans="1:3">
      <c r="A9168" s="2">
        <v>43501.902314814812</v>
      </c>
      <c r="B9168">
        <v>125</v>
      </c>
      <c r="C9168" s="3">
        <f t="shared" si="143"/>
        <v>6.9444444444444446</v>
      </c>
    </row>
    <row r="9169" spans="1:3">
      <c r="A9169" s="2">
        <v>43501.905787037038</v>
      </c>
      <c r="B9169">
        <v>125</v>
      </c>
      <c r="C9169" s="3">
        <f t="shared" si="143"/>
        <v>6.9444444444444446</v>
      </c>
    </row>
    <row r="9170" spans="1:3">
      <c r="A9170" s="2">
        <v>43501.909259259257</v>
      </c>
      <c r="B9170">
        <v>125</v>
      </c>
      <c r="C9170" s="3">
        <f t="shared" si="143"/>
        <v>6.9444444444444446</v>
      </c>
    </row>
    <row r="9171" spans="1:3">
      <c r="A9171" s="2">
        <v>43501.912731481483</v>
      </c>
      <c r="B9171">
        <v>128</v>
      </c>
      <c r="C9171" s="3">
        <f t="shared" si="143"/>
        <v>7.1111111111111107</v>
      </c>
    </row>
    <row r="9172" spans="1:3">
      <c r="A9172" s="2">
        <v>43501.916203703702</v>
      </c>
      <c r="B9172">
        <v>132</v>
      </c>
      <c r="C9172" s="3">
        <f t="shared" si="143"/>
        <v>7.333333333333333</v>
      </c>
    </row>
    <row r="9173" spans="1:3">
      <c r="A9173" s="2">
        <v>43501.919675925928</v>
      </c>
      <c r="B9173">
        <v>136</v>
      </c>
      <c r="C9173" s="3">
        <f t="shared" si="143"/>
        <v>7.5555555555555554</v>
      </c>
    </row>
    <row r="9174" spans="1:3">
      <c r="A9174" s="2">
        <v>43501.923148148147</v>
      </c>
      <c r="B9174">
        <v>138</v>
      </c>
      <c r="C9174" s="3">
        <f t="shared" si="143"/>
        <v>7.666666666666667</v>
      </c>
    </row>
    <row r="9175" spans="1:3">
      <c r="A9175" s="2">
        <v>43501.926620370374</v>
      </c>
      <c r="B9175">
        <v>138</v>
      </c>
      <c r="C9175" s="3">
        <f t="shared" si="143"/>
        <v>7.666666666666667</v>
      </c>
    </row>
    <row r="9176" spans="1:3">
      <c r="A9176" s="2">
        <v>43501.930092592593</v>
      </c>
      <c r="B9176">
        <v>142</v>
      </c>
      <c r="C9176" s="3">
        <f t="shared" si="143"/>
        <v>7.8888888888888893</v>
      </c>
    </row>
    <row r="9177" spans="1:3">
      <c r="A9177" s="2">
        <v>43501.933564814812</v>
      </c>
      <c r="B9177">
        <v>136</v>
      </c>
      <c r="C9177" s="3">
        <f t="shared" si="143"/>
        <v>7.5555555555555554</v>
      </c>
    </row>
    <row r="9178" spans="1:3">
      <c r="A9178" s="2">
        <v>43501.937037037038</v>
      </c>
      <c r="B9178">
        <v>118</v>
      </c>
      <c r="C9178" s="3">
        <f t="shared" si="143"/>
        <v>6.5555555555555554</v>
      </c>
    </row>
    <row r="9179" spans="1:3">
      <c r="A9179" s="2">
        <v>43501.940509259257</v>
      </c>
      <c r="B9179">
        <v>126</v>
      </c>
      <c r="C9179" s="3">
        <f t="shared" si="143"/>
        <v>7</v>
      </c>
    </row>
    <row r="9180" spans="1:3">
      <c r="A9180" s="2">
        <v>43501.943981481483</v>
      </c>
      <c r="B9180">
        <v>132</v>
      </c>
      <c r="C9180" s="3">
        <f t="shared" si="143"/>
        <v>7.333333333333333</v>
      </c>
    </row>
    <row r="9181" spans="1:3">
      <c r="A9181" s="2">
        <v>43501.947453703702</v>
      </c>
      <c r="B9181">
        <v>134</v>
      </c>
      <c r="C9181" s="3">
        <f t="shared" si="143"/>
        <v>7.4444444444444446</v>
      </c>
    </row>
    <row r="9182" spans="1:3">
      <c r="A9182" s="2">
        <v>43501.950925925928</v>
      </c>
      <c r="B9182">
        <v>135</v>
      </c>
      <c r="C9182" s="3">
        <f t="shared" si="143"/>
        <v>7.5</v>
      </c>
    </row>
    <row r="9183" spans="1:3">
      <c r="A9183" s="2">
        <v>43501.954398148147</v>
      </c>
      <c r="B9183">
        <v>142</v>
      </c>
      <c r="C9183" s="3">
        <f t="shared" si="143"/>
        <v>7.8888888888888893</v>
      </c>
    </row>
    <row r="9184" spans="1:3">
      <c r="A9184" s="2">
        <v>43501.957870370374</v>
      </c>
      <c r="B9184">
        <v>152</v>
      </c>
      <c r="C9184" s="3">
        <f t="shared" si="143"/>
        <v>8.4444444444444446</v>
      </c>
    </row>
    <row r="9185" spans="1:3">
      <c r="A9185" s="2">
        <v>43501.961342592593</v>
      </c>
      <c r="B9185">
        <v>157</v>
      </c>
      <c r="C9185" s="3">
        <f t="shared" si="143"/>
        <v>8.7222222222222214</v>
      </c>
    </row>
    <row r="9186" spans="1:3">
      <c r="A9186" s="2">
        <v>43501.964814814812</v>
      </c>
      <c r="B9186">
        <v>158</v>
      </c>
      <c r="C9186" s="3">
        <f t="shared" si="143"/>
        <v>8.7777777777777786</v>
      </c>
    </row>
    <row r="9187" spans="1:3">
      <c r="A9187" s="2">
        <v>43501.968287037038</v>
      </c>
      <c r="B9187">
        <v>156</v>
      </c>
      <c r="C9187" s="3">
        <f t="shared" si="143"/>
        <v>8.6666666666666661</v>
      </c>
    </row>
    <row r="9188" spans="1:3">
      <c r="A9188" s="2">
        <v>43501.971759259257</v>
      </c>
      <c r="B9188">
        <v>137</v>
      </c>
      <c r="C9188" s="3">
        <f t="shared" si="143"/>
        <v>7.6111111111111107</v>
      </c>
    </row>
    <row r="9189" spans="1:3">
      <c r="A9189" s="2">
        <v>43501.975231481483</v>
      </c>
      <c r="B9189">
        <v>139</v>
      </c>
      <c r="C9189" s="3">
        <f t="shared" si="143"/>
        <v>7.7222222222222223</v>
      </c>
    </row>
    <row r="9190" spans="1:3">
      <c r="A9190" s="2">
        <v>43501.978703703702</v>
      </c>
      <c r="B9190">
        <v>146</v>
      </c>
      <c r="C9190" s="3">
        <f t="shared" si="143"/>
        <v>8.1111111111111107</v>
      </c>
    </row>
    <row r="9191" spans="1:3">
      <c r="A9191" s="2">
        <v>43501.982187499998</v>
      </c>
      <c r="B9191">
        <v>154</v>
      </c>
      <c r="C9191" s="3">
        <f t="shared" si="143"/>
        <v>8.5555555555555554</v>
      </c>
    </row>
    <row r="9192" spans="1:3">
      <c r="A9192" s="2">
        <v>43501.985659722224</v>
      </c>
      <c r="B9192">
        <v>162</v>
      </c>
      <c r="C9192" s="3">
        <f t="shared" si="143"/>
        <v>9</v>
      </c>
    </row>
    <row r="9193" spans="1:3">
      <c r="A9193" s="2">
        <v>43501.989131944443</v>
      </c>
      <c r="B9193">
        <v>177</v>
      </c>
      <c r="C9193" s="3">
        <f t="shared" si="143"/>
        <v>9.8333333333333339</v>
      </c>
    </row>
    <row r="9194" spans="1:3">
      <c r="A9194" s="2">
        <v>43501.992604166669</v>
      </c>
      <c r="B9194">
        <v>185</v>
      </c>
      <c r="C9194" s="3">
        <f t="shared" si="143"/>
        <v>10.277777777777779</v>
      </c>
    </row>
    <row r="9195" spans="1:3">
      <c r="A9195" s="2">
        <v>43501.996076388888</v>
      </c>
      <c r="B9195">
        <v>192</v>
      </c>
      <c r="C9195" s="3">
        <f t="shared" si="143"/>
        <v>10.666666666666666</v>
      </c>
    </row>
    <row r="9196" spans="1:3">
      <c r="A9196" s="2">
        <v>43501.999548611115</v>
      </c>
      <c r="B9196">
        <v>198</v>
      </c>
      <c r="C9196" s="3">
        <f t="shared" si="143"/>
        <v>11</v>
      </c>
    </row>
    <row r="9197" spans="1:3">
      <c r="A9197" s="2">
        <v>43502.003020833334</v>
      </c>
      <c r="B9197">
        <v>206</v>
      </c>
      <c r="C9197" s="3">
        <f t="shared" si="143"/>
        <v>11.444444444444445</v>
      </c>
    </row>
    <row r="9198" spans="1:3">
      <c r="A9198" s="2">
        <v>43502.006493055553</v>
      </c>
      <c r="B9198">
        <v>210</v>
      </c>
      <c r="C9198" s="3">
        <f t="shared" si="143"/>
        <v>11.666666666666666</v>
      </c>
    </row>
    <row r="9199" spans="1:3">
      <c r="A9199" s="2">
        <v>43502.009965277779</v>
      </c>
      <c r="B9199">
        <v>212</v>
      </c>
      <c r="C9199" s="3">
        <f t="shared" si="143"/>
        <v>11.777777777777779</v>
      </c>
    </row>
    <row r="9200" spans="1:3">
      <c r="A9200" s="2">
        <v>43502.013437499998</v>
      </c>
      <c r="B9200">
        <v>211</v>
      </c>
      <c r="C9200" s="3">
        <f t="shared" si="143"/>
        <v>11.722222222222221</v>
      </c>
    </row>
    <row r="9201" spans="1:3">
      <c r="A9201" s="2">
        <v>43502.016909722224</v>
      </c>
      <c r="B9201">
        <v>211</v>
      </c>
      <c r="C9201" s="3">
        <f t="shared" si="143"/>
        <v>11.722222222222221</v>
      </c>
    </row>
    <row r="9202" spans="1:3">
      <c r="A9202" s="2">
        <v>43502.020381944443</v>
      </c>
      <c r="B9202">
        <v>208</v>
      </c>
      <c r="C9202" s="3">
        <f t="shared" si="143"/>
        <v>11.555555555555555</v>
      </c>
    </row>
    <row r="9203" spans="1:3">
      <c r="A9203" s="2">
        <v>43502.023854166669</v>
      </c>
      <c r="B9203">
        <v>204</v>
      </c>
      <c r="C9203" s="3">
        <f t="shared" si="143"/>
        <v>11.333333333333334</v>
      </c>
    </row>
    <row r="9204" spans="1:3">
      <c r="A9204" s="2">
        <v>43502.027326388888</v>
      </c>
      <c r="B9204">
        <v>200</v>
      </c>
      <c r="C9204" s="3">
        <f t="shared" si="143"/>
        <v>11.111111111111111</v>
      </c>
    </row>
    <row r="9205" spans="1:3">
      <c r="A9205" s="2">
        <v>43502.030798611115</v>
      </c>
      <c r="B9205">
        <v>195</v>
      </c>
      <c r="C9205" s="3">
        <f t="shared" si="143"/>
        <v>10.833333333333334</v>
      </c>
    </row>
    <row r="9206" spans="1:3">
      <c r="A9206" s="2">
        <v>43502.034270833334</v>
      </c>
      <c r="B9206">
        <v>181</v>
      </c>
      <c r="C9206" s="3">
        <f t="shared" si="143"/>
        <v>10.055555555555555</v>
      </c>
    </row>
    <row r="9207" spans="1:3">
      <c r="A9207" s="2">
        <v>43502.037743055553</v>
      </c>
      <c r="B9207">
        <v>170</v>
      </c>
      <c r="C9207" s="3">
        <f t="shared" si="143"/>
        <v>9.4444444444444446</v>
      </c>
    </row>
    <row r="9208" spans="1:3">
      <c r="A9208" s="2">
        <v>43502.041215277779</v>
      </c>
      <c r="B9208">
        <v>164</v>
      </c>
      <c r="C9208" s="3">
        <f t="shared" si="143"/>
        <v>9.1111111111111107</v>
      </c>
    </row>
    <row r="9209" spans="1:3">
      <c r="A9209" s="2">
        <v>43502.044687499998</v>
      </c>
      <c r="B9209">
        <v>159</v>
      </c>
      <c r="C9209" s="3">
        <f t="shared" si="143"/>
        <v>8.8333333333333339</v>
      </c>
    </row>
    <row r="9210" spans="1:3">
      <c r="A9210" s="2">
        <v>43502.048159722224</v>
      </c>
      <c r="B9210">
        <v>156</v>
      </c>
      <c r="C9210" s="3">
        <f t="shared" si="143"/>
        <v>8.6666666666666661</v>
      </c>
    </row>
    <row r="9211" spans="1:3">
      <c r="A9211" s="2">
        <v>43502.051631944443</v>
      </c>
      <c r="B9211">
        <v>151</v>
      </c>
      <c r="C9211" s="3">
        <f t="shared" si="143"/>
        <v>8.3888888888888893</v>
      </c>
    </row>
    <row r="9212" spans="1:3">
      <c r="A9212" s="2">
        <v>43502.055104166669</v>
      </c>
      <c r="B9212">
        <v>145</v>
      </c>
      <c r="C9212" s="3">
        <f t="shared" si="143"/>
        <v>8.0555555555555554</v>
      </c>
    </row>
    <row r="9213" spans="1:3">
      <c r="A9213" s="2">
        <v>43502.058576388888</v>
      </c>
      <c r="B9213">
        <v>139</v>
      </c>
      <c r="C9213" s="3">
        <f t="shared" si="143"/>
        <v>7.7222222222222223</v>
      </c>
    </row>
    <row r="9214" spans="1:3">
      <c r="A9214" s="2">
        <v>43502.062048611115</v>
      </c>
      <c r="B9214">
        <v>132</v>
      </c>
      <c r="C9214" s="3">
        <f t="shared" si="143"/>
        <v>7.333333333333333</v>
      </c>
    </row>
    <row r="9215" spans="1:3">
      <c r="A9215" s="2">
        <v>43502.065520833334</v>
      </c>
      <c r="B9215">
        <v>127</v>
      </c>
      <c r="C9215" s="3">
        <f t="shared" si="143"/>
        <v>7.0555555555555554</v>
      </c>
    </row>
    <row r="9216" spans="1:3">
      <c r="A9216" s="2">
        <v>43502.068993055553</v>
      </c>
      <c r="B9216">
        <v>125</v>
      </c>
      <c r="C9216" s="3">
        <f t="shared" si="143"/>
        <v>6.9444444444444446</v>
      </c>
    </row>
    <row r="9217" spans="1:3">
      <c r="A9217" s="2">
        <v>43502.072465277779</v>
      </c>
      <c r="B9217">
        <v>121</v>
      </c>
      <c r="C9217" s="3">
        <f t="shared" si="143"/>
        <v>6.7222222222222223</v>
      </c>
    </row>
    <row r="9218" spans="1:3">
      <c r="A9218" s="2">
        <v>43502.075937499998</v>
      </c>
      <c r="B9218">
        <v>116</v>
      </c>
      <c r="C9218" s="3">
        <f t="shared" si="143"/>
        <v>6.4444444444444446</v>
      </c>
    </row>
    <row r="9219" spans="1:3">
      <c r="A9219" s="2">
        <v>43502.079409722224</v>
      </c>
      <c r="B9219">
        <v>112</v>
      </c>
      <c r="C9219" s="3">
        <f t="shared" ref="C9219:C9282" si="144">(B9219/18)</f>
        <v>6.2222222222222223</v>
      </c>
    </row>
    <row r="9220" spans="1:3">
      <c r="A9220" s="2">
        <v>43502.082881944443</v>
      </c>
      <c r="B9220">
        <v>108</v>
      </c>
      <c r="C9220" s="3">
        <f t="shared" si="144"/>
        <v>6</v>
      </c>
    </row>
    <row r="9221" spans="1:3">
      <c r="A9221" s="2">
        <v>43502.086354166669</v>
      </c>
      <c r="B9221">
        <v>104</v>
      </c>
      <c r="C9221" s="3">
        <f t="shared" si="144"/>
        <v>5.7777777777777777</v>
      </c>
    </row>
    <row r="9222" spans="1:3">
      <c r="A9222" s="2">
        <v>43502.089826388888</v>
      </c>
      <c r="B9222">
        <v>101</v>
      </c>
      <c r="C9222" s="3">
        <f t="shared" si="144"/>
        <v>5.6111111111111107</v>
      </c>
    </row>
    <row r="9223" spans="1:3">
      <c r="A9223" s="2">
        <v>43502.093298611115</v>
      </c>
      <c r="B9223">
        <v>96</v>
      </c>
      <c r="C9223" s="3">
        <f t="shared" si="144"/>
        <v>5.333333333333333</v>
      </c>
    </row>
    <row r="9224" spans="1:3">
      <c r="A9224" s="2">
        <v>43502.096770833334</v>
      </c>
      <c r="B9224">
        <v>91</v>
      </c>
      <c r="C9224" s="3">
        <f t="shared" si="144"/>
        <v>5.0555555555555554</v>
      </c>
    </row>
    <row r="9225" spans="1:3">
      <c r="A9225" s="2">
        <v>43502.100243055553</v>
      </c>
      <c r="B9225">
        <v>91</v>
      </c>
      <c r="C9225" s="3">
        <f t="shared" si="144"/>
        <v>5.0555555555555554</v>
      </c>
    </row>
    <row r="9226" spans="1:3">
      <c r="A9226" s="2">
        <v>43502.103715277779</v>
      </c>
      <c r="B9226">
        <v>93</v>
      </c>
      <c r="C9226" s="3">
        <f t="shared" si="144"/>
        <v>5.166666666666667</v>
      </c>
    </row>
    <row r="9227" spans="1:3">
      <c r="A9227" s="2">
        <v>43502.107187499998</v>
      </c>
      <c r="B9227">
        <v>92</v>
      </c>
      <c r="C9227" s="3">
        <f t="shared" si="144"/>
        <v>5.1111111111111107</v>
      </c>
    </row>
    <row r="9228" spans="1:3">
      <c r="A9228" s="2">
        <v>43502.110659722224</v>
      </c>
      <c r="B9228">
        <v>93</v>
      </c>
      <c r="C9228" s="3">
        <f t="shared" si="144"/>
        <v>5.166666666666667</v>
      </c>
    </row>
    <row r="9229" spans="1:3">
      <c r="A9229" s="2">
        <v>43502.114131944443</v>
      </c>
      <c r="B9229">
        <v>98</v>
      </c>
      <c r="C9229" s="3">
        <f t="shared" si="144"/>
        <v>5.4444444444444446</v>
      </c>
    </row>
    <row r="9230" spans="1:3">
      <c r="A9230" s="2">
        <v>43502.117604166669</v>
      </c>
      <c r="B9230">
        <v>99</v>
      </c>
      <c r="C9230" s="3">
        <f t="shared" si="144"/>
        <v>5.5</v>
      </c>
    </row>
    <row r="9231" spans="1:3">
      <c r="A9231" s="2">
        <v>43502.121076388888</v>
      </c>
      <c r="B9231">
        <v>100</v>
      </c>
      <c r="C9231" s="3">
        <f t="shared" si="144"/>
        <v>5.5555555555555554</v>
      </c>
    </row>
    <row r="9232" spans="1:3">
      <c r="A9232" s="2">
        <v>43502.124548611115</v>
      </c>
      <c r="B9232">
        <v>101</v>
      </c>
      <c r="C9232" s="3">
        <f t="shared" si="144"/>
        <v>5.6111111111111107</v>
      </c>
    </row>
    <row r="9233" spans="1:3">
      <c r="A9233" s="2">
        <v>43502.128020833334</v>
      </c>
      <c r="B9233">
        <v>103</v>
      </c>
      <c r="C9233" s="3">
        <f t="shared" si="144"/>
        <v>5.7222222222222223</v>
      </c>
    </row>
    <row r="9234" spans="1:3">
      <c r="A9234" s="2">
        <v>43502.131493055553</v>
      </c>
      <c r="B9234">
        <v>104</v>
      </c>
      <c r="C9234" s="3">
        <f t="shared" si="144"/>
        <v>5.7777777777777777</v>
      </c>
    </row>
    <row r="9235" spans="1:3">
      <c r="A9235" s="2">
        <v>43502.134965277779</v>
      </c>
      <c r="B9235">
        <v>106</v>
      </c>
      <c r="C9235" s="3">
        <f t="shared" si="144"/>
        <v>5.8888888888888893</v>
      </c>
    </row>
    <row r="9236" spans="1:3">
      <c r="A9236" s="2">
        <v>43502.138437499998</v>
      </c>
      <c r="B9236">
        <v>108</v>
      </c>
      <c r="C9236" s="3">
        <f t="shared" si="144"/>
        <v>6</v>
      </c>
    </row>
    <row r="9237" spans="1:3">
      <c r="A9237" s="2">
        <v>43502.141909722224</v>
      </c>
      <c r="B9237">
        <v>110</v>
      </c>
      <c r="C9237" s="3">
        <f t="shared" si="144"/>
        <v>6.1111111111111107</v>
      </c>
    </row>
    <row r="9238" spans="1:3">
      <c r="A9238" s="2">
        <v>43502.145381944443</v>
      </c>
      <c r="B9238">
        <v>113</v>
      </c>
      <c r="C9238" s="3">
        <f t="shared" si="144"/>
        <v>6.2777777777777777</v>
      </c>
    </row>
    <row r="9239" spans="1:3">
      <c r="A9239" s="2">
        <v>43502.148854166669</v>
      </c>
      <c r="B9239">
        <v>115</v>
      </c>
      <c r="C9239" s="3">
        <f t="shared" si="144"/>
        <v>6.3888888888888893</v>
      </c>
    </row>
    <row r="9240" spans="1:3">
      <c r="A9240" s="2">
        <v>43502.152326388888</v>
      </c>
      <c r="B9240">
        <v>117</v>
      </c>
      <c r="C9240" s="3">
        <f t="shared" si="144"/>
        <v>6.5</v>
      </c>
    </row>
    <row r="9241" spans="1:3">
      <c r="A9241" s="2">
        <v>43502.155798611115</v>
      </c>
      <c r="B9241">
        <v>113</v>
      </c>
      <c r="C9241" s="3">
        <f t="shared" si="144"/>
        <v>6.2777777777777777</v>
      </c>
    </row>
    <row r="9242" spans="1:3">
      <c r="A9242" s="2">
        <v>43502.159270833334</v>
      </c>
      <c r="B9242">
        <v>111</v>
      </c>
      <c r="C9242" s="3">
        <f t="shared" si="144"/>
        <v>6.166666666666667</v>
      </c>
    </row>
    <row r="9243" spans="1:3">
      <c r="A9243" s="2">
        <v>43502.162743055553</v>
      </c>
      <c r="B9243">
        <v>111</v>
      </c>
      <c r="C9243" s="3">
        <f t="shared" si="144"/>
        <v>6.166666666666667</v>
      </c>
    </row>
    <row r="9244" spans="1:3">
      <c r="A9244" s="2">
        <v>43502.166215277779</v>
      </c>
      <c r="B9244">
        <v>113</v>
      </c>
      <c r="C9244" s="3">
        <f t="shared" si="144"/>
        <v>6.2777777777777777</v>
      </c>
    </row>
    <row r="9245" spans="1:3">
      <c r="A9245" s="2">
        <v>43502.169687499998</v>
      </c>
      <c r="B9245">
        <v>114</v>
      </c>
      <c r="C9245" s="3">
        <f t="shared" si="144"/>
        <v>6.333333333333333</v>
      </c>
    </row>
    <row r="9246" spans="1:3">
      <c r="A9246" s="2">
        <v>43502.173159722224</v>
      </c>
      <c r="B9246">
        <v>115</v>
      </c>
      <c r="C9246" s="3">
        <f t="shared" si="144"/>
        <v>6.3888888888888893</v>
      </c>
    </row>
    <row r="9247" spans="1:3">
      <c r="A9247" s="2">
        <v>43502.176631944443</v>
      </c>
      <c r="B9247">
        <v>116</v>
      </c>
      <c r="C9247" s="3">
        <f t="shared" si="144"/>
        <v>6.4444444444444446</v>
      </c>
    </row>
    <row r="9248" spans="1:3">
      <c r="A9248" s="2">
        <v>43502.180104166669</v>
      </c>
      <c r="B9248">
        <v>118</v>
      </c>
      <c r="C9248" s="3">
        <f t="shared" si="144"/>
        <v>6.5555555555555554</v>
      </c>
    </row>
    <row r="9249" spans="1:3">
      <c r="A9249" s="2">
        <v>43502.183576388888</v>
      </c>
      <c r="B9249">
        <v>119</v>
      </c>
      <c r="C9249" s="3">
        <f t="shared" si="144"/>
        <v>6.6111111111111107</v>
      </c>
    </row>
    <row r="9250" spans="1:3">
      <c r="A9250" s="2">
        <v>43502.187048611115</v>
      </c>
      <c r="B9250">
        <v>121</v>
      </c>
      <c r="C9250" s="3">
        <f t="shared" si="144"/>
        <v>6.7222222222222223</v>
      </c>
    </row>
    <row r="9251" spans="1:3">
      <c r="A9251" s="2">
        <v>43502.190520833334</v>
      </c>
      <c r="B9251">
        <v>130</v>
      </c>
      <c r="C9251" s="3">
        <f t="shared" si="144"/>
        <v>7.2222222222222223</v>
      </c>
    </row>
    <row r="9252" spans="1:3">
      <c r="A9252" s="2">
        <v>43502.193993055553</v>
      </c>
      <c r="B9252">
        <v>141</v>
      </c>
      <c r="C9252" s="3">
        <f t="shared" si="144"/>
        <v>7.833333333333333</v>
      </c>
    </row>
    <row r="9253" spans="1:3">
      <c r="A9253" s="2">
        <v>43502.197465277779</v>
      </c>
      <c r="B9253">
        <v>144</v>
      </c>
      <c r="C9253" s="3">
        <f t="shared" si="144"/>
        <v>8</v>
      </c>
    </row>
    <row r="9254" spans="1:3">
      <c r="A9254" s="2">
        <v>43502.200937499998</v>
      </c>
      <c r="B9254">
        <v>149</v>
      </c>
      <c r="C9254" s="3">
        <f t="shared" si="144"/>
        <v>8.2777777777777786</v>
      </c>
    </row>
    <row r="9255" spans="1:3">
      <c r="A9255" s="2">
        <v>43502.204409722224</v>
      </c>
      <c r="B9255">
        <v>152</v>
      </c>
      <c r="C9255" s="3">
        <f t="shared" si="144"/>
        <v>8.4444444444444446</v>
      </c>
    </row>
    <row r="9256" spans="1:3">
      <c r="A9256" s="2">
        <v>43502.207881944443</v>
      </c>
      <c r="B9256">
        <v>155</v>
      </c>
      <c r="C9256" s="3">
        <f t="shared" si="144"/>
        <v>8.6111111111111107</v>
      </c>
    </row>
    <row r="9257" spans="1:3">
      <c r="A9257" s="2">
        <v>43502.211354166669</v>
      </c>
      <c r="B9257">
        <v>157</v>
      </c>
      <c r="C9257" s="3">
        <f t="shared" si="144"/>
        <v>8.7222222222222214</v>
      </c>
    </row>
    <row r="9258" spans="1:3">
      <c r="A9258" s="2">
        <v>43502.214826388888</v>
      </c>
      <c r="B9258">
        <v>158</v>
      </c>
      <c r="C9258" s="3">
        <f t="shared" si="144"/>
        <v>8.7777777777777786</v>
      </c>
    </row>
    <row r="9259" spans="1:3">
      <c r="A9259" s="2">
        <v>43502.218298611115</v>
      </c>
      <c r="B9259">
        <v>158</v>
      </c>
      <c r="C9259" s="3">
        <f t="shared" si="144"/>
        <v>8.7777777777777786</v>
      </c>
    </row>
    <row r="9260" spans="1:3">
      <c r="A9260" s="2">
        <v>43502.221770833334</v>
      </c>
      <c r="B9260">
        <v>157</v>
      </c>
      <c r="C9260" s="3">
        <f t="shared" si="144"/>
        <v>8.7222222222222214</v>
      </c>
    </row>
    <row r="9261" spans="1:3">
      <c r="A9261" s="2">
        <v>43502.225243055553</v>
      </c>
      <c r="B9261">
        <v>156</v>
      </c>
      <c r="C9261" s="3">
        <f t="shared" si="144"/>
        <v>8.6666666666666661</v>
      </c>
    </row>
    <row r="9262" spans="1:3">
      <c r="A9262" s="2">
        <v>43502.228715277779</v>
      </c>
      <c r="B9262">
        <v>156</v>
      </c>
      <c r="C9262" s="3">
        <f t="shared" si="144"/>
        <v>8.6666666666666661</v>
      </c>
    </row>
    <row r="9263" spans="1:3">
      <c r="A9263" s="2">
        <v>43502.232199074075</v>
      </c>
      <c r="B9263">
        <v>157</v>
      </c>
      <c r="C9263" s="3">
        <f t="shared" si="144"/>
        <v>8.7222222222222214</v>
      </c>
    </row>
    <row r="9264" spans="1:3">
      <c r="A9264" s="2">
        <v>43502.235671296294</v>
      </c>
      <c r="B9264">
        <v>157</v>
      </c>
      <c r="C9264" s="3">
        <f t="shared" si="144"/>
        <v>8.7222222222222214</v>
      </c>
    </row>
    <row r="9265" spans="1:3">
      <c r="A9265" s="2">
        <v>43502.23914351852</v>
      </c>
      <c r="B9265">
        <v>156</v>
      </c>
      <c r="C9265" s="3">
        <f t="shared" si="144"/>
        <v>8.6666666666666661</v>
      </c>
    </row>
    <row r="9266" spans="1:3">
      <c r="A9266" s="2">
        <v>43502.242615740739</v>
      </c>
      <c r="B9266">
        <v>157</v>
      </c>
      <c r="C9266" s="3">
        <f t="shared" si="144"/>
        <v>8.7222222222222214</v>
      </c>
    </row>
    <row r="9267" spans="1:3">
      <c r="A9267" s="2">
        <v>43502.246087962965</v>
      </c>
      <c r="B9267">
        <v>157</v>
      </c>
      <c r="C9267" s="3">
        <f t="shared" si="144"/>
        <v>8.7222222222222214</v>
      </c>
    </row>
    <row r="9268" spans="1:3">
      <c r="A9268" s="2">
        <v>43502.249560185184</v>
      </c>
      <c r="B9268">
        <v>158</v>
      </c>
      <c r="C9268" s="3">
        <f t="shared" si="144"/>
        <v>8.7777777777777786</v>
      </c>
    </row>
    <row r="9269" spans="1:3">
      <c r="A9269" s="2">
        <v>43502.253032407411</v>
      </c>
      <c r="B9269">
        <v>158</v>
      </c>
      <c r="C9269" s="3">
        <f t="shared" si="144"/>
        <v>8.7777777777777786</v>
      </c>
    </row>
    <row r="9270" spans="1:3">
      <c r="A9270" s="2">
        <v>43502.256504629629</v>
      </c>
      <c r="B9270">
        <v>159</v>
      </c>
      <c r="C9270" s="3">
        <f t="shared" si="144"/>
        <v>8.8333333333333339</v>
      </c>
    </row>
    <row r="9271" spans="1:3">
      <c r="A9271" s="2">
        <v>43502.259976851848</v>
      </c>
      <c r="B9271">
        <v>156</v>
      </c>
      <c r="C9271" s="3">
        <f t="shared" si="144"/>
        <v>8.6666666666666661</v>
      </c>
    </row>
    <row r="9272" spans="1:3">
      <c r="A9272" s="2">
        <v>43502.263449074075</v>
      </c>
      <c r="B9272">
        <v>152</v>
      </c>
      <c r="C9272" s="3">
        <f t="shared" si="144"/>
        <v>8.4444444444444446</v>
      </c>
    </row>
    <row r="9273" spans="1:3">
      <c r="A9273" s="2">
        <v>43502.266921296294</v>
      </c>
      <c r="B9273">
        <v>151</v>
      </c>
      <c r="C9273" s="3">
        <f t="shared" si="144"/>
        <v>8.3888888888888893</v>
      </c>
    </row>
    <row r="9274" spans="1:3">
      <c r="A9274" s="2">
        <v>43502.27039351852</v>
      </c>
      <c r="B9274">
        <v>150</v>
      </c>
      <c r="C9274" s="3">
        <f t="shared" si="144"/>
        <v>8.3333333333333339</v>
      </c>
    </row>
    <row r="9275" spans="1:3">
      <c r="A9275" s="2">
        <v>43502.273865740739</v>
      </c>
      <c r="B9275">
        <v>151</v>
      </c>
      <c r="C9275" s="3">
        <f t="shared" si="144"/>
        <v>8.3888888888888893</v>
      </c>
    </row>
    <row r="9276" spans="1:3">
      <c r="A9276" s="2">
        <v>43502.277337962965</v>
      </c>
      <c r="B9276">
        <v>151</v>
      </c>
      <c r="C9276" s="3">
        <f t="shared" si="144"/>
        <v>8.3888888888888893</v>
      </c>
    </row>
    <row r="9277" spans="1:3">
      <c r="A9277" s="2">
        <v>43502.280810185184</v>
      </c>
      <c r="B9277">
        <v>152</v>
      </c>
      <c r="C9277" s="3">
        <f t="shared" si="144"/>
        <v>8.4444444444444446</v>
      </c>
    </row>
    <row r="9278" spans="1:3">
      <c r="A9278" s="2">
        <v>43502.284282407411</v>
      </c>
      <c r="B9278">
        <v>154</v>
      </c>
      <c r="C9278" s="3">
        <f t="shared" si="144"/>
        <v>8.5555555555555554</v>
      </c>
    </row>
    <row r="9279" spans="1:3">
      <c r="A9279" s="2">
        <v>43502.287754629629</v>
      </c>
      <c r="B9279">
        <v>156</v>
      </c>
      <c r="C9279" s="3">
        <f t="shared" si="144"/>
        <v>8.6666666666666661</v>
      </c>
    </row>
    <row r="9280" spans="1:3">
      <c r="A9280" s="2">
        <v>43502.291226851848</v>
      </c>
      <c r="B9280">
        <v>158</v>
      </c>
      <c r="C9280" s="3">
        <f t="shared" si="144"/>
        <v>8.7777777777777786</v>
      </c>
    </row>
    <row r="9281" spans="1:3">
      <c r="A9281" s="2">
        <v>43502.294699074075</v>
      </c>
      <c r="B9281">
        <v>160</v>
      </c>
      <c r="C9281" s="3">
        <f t="shared" si="144"/>
        <v>8.8888888888888893</v>
      </c>
    </row>
    <row r="9282" spans="1:3">
      <c r="A9282" s="2">
        <v>43502.298171296294</v>
      </c>
      <c r="B9282">
        <v>163</v>
      </c>
      <c r="C9282" s="3">
        <f t="shared" si="144"/>
        <v>9.0555555555555554</v>
      </c>
    </row>
    <row r="9283" spans="1:3">
      <c r="A9283" s="2">
        <v>43502.30164351852</v>
      </c>
      <c r="B9283">
        <v>166</v>
      </c>
      <c r="C9283" s="3">
        <f t="shared" ref="C9283:C9346" si="145">(B9283/18)</f>
        <v>9.2222222222222214</v>
      </c>
    </row>
    <row r="9284" spans="1:3">
      <c r="A9284" s="2">
        <v>43502.305115740739</v>
      </c>
      <c r="B9284">
        <v>163</v>
      </c>
      <c r="C9284" s="3">
        <f t="shared" si="145"/>
        <v>9.0555555555555554</v>
      </c>
    </row>
    <row r="9285" spans="1:3">
      <c r="A9285" s="2">
        <v>43502.308587962965</v>
      </c>
      <c r="B9285">
        <v>160</v>
      </c>
      <c r="C9285" s="3">
        <f t="shared" si="145"/>
        <v>8.8888888888888893</v>
      </c>
    </row>
    <row r="9286" spans="1:3">
      <c r="A9286" s="2">
        <v>43502.312060185184</v>
      </c>
      <c r="B9286">
        <v>163</v>
      </c>
      <c r="C9286" s="3">
        <f t="shared" si="145"/>
        <v>9.0555555555555554</v>
      </c>
    </row>
    <row r="9287" spans="1:3">
      <c r="A9287" s="2">
        <v>43502.315532407411</v>
      </c>
      <c r="B9287">
        <v>166</v>
      </c>
      <c r="C9287" s="3">
        <f t="shared" si="145"/>
        <v>9.2222222222222214</v>
      </c>
    </row>
    <row r="9288" spans="1:3">
      <c r="A9288" s="2">
        <v>43502.319004629629</v>
      </c>
      <c r="B9288">
        <v>167</v>
      </c>
      <c r="C9288" s="3">
        <f t="shared" si="145"/>
        <v>9.2777777777777786</v>
      </c>
    </row>
    <row r="9289" spans="1:3">
      <c r="A9289" s="2">
        <v>43502.322476851848</v>
      </c>
      <c r="B9289">
        <v>168</v>
      </c>
      <c r="C9289" s="3">
        <f t="shared" si="145"/>
        <v>9.3333333333333339</v>
      </c>
    </row>
    <row r="9290" spans="1:3">
      <c r="A9290" s="2">
        <v>43502.325949074075</v>
      </c>
      <c r="B9290">
        <v>175</v>
      </c>
      <c r="C9290" s="3">
        <f t="shared" si="145"/>
        <v>9.7222222222222214</v>
      </c>
    </row>
    <row r="9291" spans="1:3">
      <c r="A9291" s="2">
        <v>43502.329421296294</v>
      </c>
      <c r="B9291">
        <v>180</v>
      </c>
      <c r="C9291" s="3">
        <f t="shared" si="145"/>
        <v>10</v>
      </c>
    </row>
    <row r="9292" spans="1:3">
      <c r="A9292" s="2">
        <v>43502.33289351852</v>
      </c>
      <c r="B9292">
        <v>180</v>
      </c>
      <c r="C9292" s="3">
        <f t="shared" si="145"/>
        <v>10</v>
      </c>
    </row>
    <row r="9293" spans="1:3">
      <c r="A9293" s="2">
        <v>43502.336365740739</v>
      </c>
      <c r="B9293">
        <v>179</v>
      </c>
      <c r="C9293" s="3">
        <f t="shared" si="145"/>
        <v>9.9444444444444446</v>
      </c>
    </row>
    <row r="9294" spans="1:3">
      <c r="A9294" s="2">
        <v>43502.339837962965</v>
      </c>
      <c r="B9294">
        <v>179</v>
      </c>
      <c r="C9294" s="3">
        <f t="shared" si="145"/>
        <v>9.9444444444444446</v>
      </c>
    </row>
    <row r="9295" spans="1:3">
      <c r="A9295" s="2">
        <v>43502.343310185184</v>
      </c>
      <c r="B9295">
        <v>179</v>
      </c>
      <c r="C9295" s="3">
        <f t="shared" si="145"/>
        <v>9.9444444444444446</v>
      </c>
    </row>
    <row r="9296" spans="1:3">
      <c r="A9296" s="2">
        <v>43502.346782407411</v>
      </c>
      <c r="B9296">
        <v>179</v>
      </c>
      <c r="C9296" s="3">
        <f t="shared" si="145"/>
        <v>9.9444444444444446</v>
      </c>
    </row>
    <row r="9297" spans="1:3">
      <c r="A9297" s="2">
        <v>43502.350254629629</v>
      </c>
      <c r="B9297">
        <v>182</v>
      </c>
      <c r="C9297" s="3">
        <f t="shared" si="145"/>
        <v>10.111111111111111</v>
      </c>
    </row>
    <row r="9298" spans="1:3">
      <c r="A9298" s="2">
        <v>43502.353726851848</v>
      </c>
      <c r="B9298">
        <v>184</v>
      </c>
      <c r="C9298" s="3">
        <f t="shared" si="145"/>
        <v>10.222222222222221</v>
      </c>
    </row>
    <row r="9299" spans="1:3">
      <c r="A9299" s="2">
        <v>43502.357199074075</v>
      </c>
      <c r="B9299">
        <v>185</v>
      </c>
      <c r="C9299" s="3">
        <f t="shared" si="145"/>
        <v>10.277777777777779</v>
      </c>
    </row>
    <row r="9300" spans="1:3">
      <c r="A9300" s="2">
        <v>43502.360671296294</v>
      </c>
      <c r="B9300">
        <v>187</v>
      </c>
      <c r="C9300" s="3">
        <f t="shared" si="145"/>
        <v>10.388888888888889</v>
      </c>
    </row>
    <row r="9301" spans="1:3">
      <c r="A9301" s="2">
        <v>43502.36414351852</v>
      </c>
      <c r="B9301">
        <v>186</v>
      </c>
      <c r="C9301" s="3">
        <f t="shared" si="145"/>
        <v>10.333333333333334</v>
      </c>
    </row>
    <row r="9302" spans="1:3">
      <c r="A9302" s="2">
        <v>43502.367615740739</v>
      </c>
      <c r="B9302">
        <v>186</v>
      </c>
      <c r="C9302" s="3">
        <f t="shared" si="145"/>
        <v>10.333333333333334</v>
      </c>
    </row>
    <row r="9303" spans="1:3">
      <c r="A9303" s="2">
        <v>43502.371087962965</v>
      </c>
      <c r="B9303">
        <v>187</v>
      </c>
      <c r="C9303" s="3">
        <f t="shared" si="145"/>
        <v>10.388888888888889</v>
      </c>
    </row>
    <row r="9304" spans="1:3">
      <c r="A9304" s="2">
        <v>43502.374560185184</v>
      </c>
      <c r="B9304">
        <v>188</v>
      </c>
      <c r="C9304" s="3">
        <f t="shared" si="145"/>
        <v>10.444444444444445</v>
      </c>
    </row>
    <row r="9305" spans="1:3">
      <c r="A9305" s="2">
        <v>43502.378032407411</v>
      </c>
      <c r="B9305">
        <v>188</v>
      </c>
      <c r="C9305" s="3">
        <f t="shared" si="145"/>
        <v>10.444444444444445</v>
      </c>
    </row>
    <row r="9306" spans="1:3">
      <c r="A9306" s="2">
        <v>43502.381504629629</v>
      </c>
      <c r="B9306">
        <v>189</v>
      </c>
      <c r="C9306" s="3">
        <f t="shared" si="145"/>
        <v>10.5</v>
      </c>
    </row>
    <row r="9307" spans="1:3">
      <c r="A9307" s="2">
        <v>43502.384976851848</v>
      </c>
      <c r="B9307">
        <v>187</v>
      </c>
      <c r="C9307" s="3">
        <f t="shared" si="145"/>
        <v>10.388888888888889</v>
      </c>
    </row>
    <row r="9308" spans="1:3">
      <c r="A9308" s="2">
        <v>43502.388449074075</v>
      </c>
      <c r="B9308">
        <v>189</v>
      </c>
      <c r="C9308" s="3">
        <f t="shared" si="145"/>
        <v>10.5</v>
      </c>
    </row>
    <row r="9309" spans="1:3">
      <c r="A9309" s="2">
        <v>43502.391921296294</v>
      </c>
      <c r="B9309">
        <v>189</v>
      </c>
      <c r="C9309" s="3">
        <f t="shared" si="145"/>
        <v>10.5</v>
      </c>
    </row>
    <row r="9310" spans="1:3">
      <c r="A9310" s="2">
        <v>43502.39539351852</v>
      </c>
      <c r="B9310">
        <v>186</v>
      </c>
      <c r="C9310" s="3">
        <f t="shared" si="145"/>
        <v>10.333333333333334</v>
      </c>
    </row>
    <row r="9311" spans="1:3">
      <c r="A9311" s="2">
        <v>43502.398865740739</v>
      </c>
      <c r="B9311">
        <v>185</v>
      </c>
      <c r="C9311" s="3">
        <f t="shared" si="145"/>
        <v>10.277777777777779</v>
      </c>
    </row>
    <row r="9312" spans="1:3">
      <c r="A9312" s="2">
        <v>43502.402337962965</v>
      </c>
      <c r="B9312">
        <v>180</v>
      </c>
      <c r="C9312" s="3">
        <f t="shared" si="145"/>
        <v>10</v>
      </c>
    </row>
    <row r="9313" spans="1:3">
      <c r="A9313" s="2">
        <v>43502.405810185184</v>
      </c>
      <c r="B9313">
        <v>175</v>
      </c>
      <c r="C9313" s="3">
        <f t="shared" si="145"/>
        <v>9.7222222222222214</v>
      </c>
    </row>
    <row r="9314" spans="1:3">
      <c r="A9314" s="2">
        <v>43502.409282407411</v>
      </c>
      <c r="B9314">
        <v>165</v>
      </c>
      <c r="C9314" s="3">
        <f t="shared" si="145"/>
        <v>9.1666666666666661</v>
      </c>
    </row>
    <row r="9315" spans="1:3">
      <c r="A9315" s="2">
        <v>43502.412754629629</v>
      </c>
      <c r="B9315">
        <v>166</v>
      </c>
      <c r="C9315" s="3">
        <f t="shared" si="145"/>
        <v>9.2222222222222214</v>
      </c>
    </row>
    <row r="9316" spans="1:3">
      <c r="A9316" s="2">
        <v>43502.416226851848</v>
      </c>
      <c r="B9316">
        <v>166</v>
      </c>
      <c r="C9316" s="3">
        <f t="shared" si="145"/>
        <v>9.2222222222222214</v>
      </c>
    </row>
    <row r="9317" spans="1:3">
      <c r="A9317" s="2">
        <v>43502.419699074075</v>
      </c>
      <c r="B9317">
        <v>163</v>
      </c>
      <c r="C9317" s="3">
        <f t="shared" si="145"/>
        <v>9.0555555555555554</v>
      </c>
    </row>
    <row r="9318" spans="1:3">
      <c r="A9318" s="2">
        <v>43502.423171296294</v>
      </c>
      <c r="B9318">
        <v>166</v>
      </c>
      <c r="C9318" s="3">
        <f t="shared" si="145"/>
        <v>9.2222222222222214</v>
      </c>
    </row>
    <row r="9319" spans="1:3">
      <c r="A9319" s="2">
        <v>43502.42664351852</v>
      </c>
      <c r="B9319">
        <v>167</v>
      </c>
      <c r="C9319" s="3">
        <f t="shared" si="145"/>
        <v>9.2777777777777786</v>
      </c>
    </row>
    <row r="9320" spans="1:3">
      <c r="A9320" s="2">
        <v>43502.430115740739</v>
      </c>
      <c r="B9320">
        <v>170</v>
      </c>
      <c r="C9320" s="3">
        <f t="shared" si="145"/>
        <v>9.4444444444444446</v>
      </c>
    </row>
    <row r="9321" spans="1:3">
      <c r="A9321" s="2">
        <v>43502.433587962965</v>
      </c>
      <c r="B9321">
        <v>169</v>
      </c>
      <c r="C9321" s="3">
        <f t="shared" si="145"/>
        <v>9.3888888888888893</v>
      </c>
    </row>
    <row r="9322" spans="1:3">
      <c r="A9322" s="2">
        <v>43502.437060185184</v>
      </c>
      <c r="B9322">
        <v>166</v>
      </c>
      <c r="C9322" s="3">
        <f t="shared" si="145"/>
        <v>9.2222222222222214</v>
      </c>
    </row>
    <row r="9323" spans="1:3">
      <c r="A9323" s="2">
        <v>43502.440532407411</v>
      </c>
      <c r="B9323">
        <v>167</v>
      </c>
      <c r="C9323" s="3">
        <f t="shared" si="145"/>
        <v>9.2777777777777786</v>
      </c>
    </row>
    <row r="9324" spans="1:3">
      <c r="A9324" s="2">
        <v>43502.444004629629</v>
      </c>
      <c r="B9324">
        <v>164</v>
      </c>
      <c r="C9324" s="3">
        <f t="shared" si="145"/>
        <v>9.1111111111111107</v>
      </c>
    </row>
    <row r="9325" spans="1:3">
      <c r="A9325" s="2">
        <v>43502.447476851848</v>
      </c>
      <c r="B9325">
        <v>159</v>
      </c>
      <c r="C9325" s="3">
        <f t="shared" si="145"/>
        <v>8.8333333333333339</v>
      </c>
    </row>
    <row r="9326" spans="1:3">
      <c r="A9326" s="2">
        <v>43502.450949074075</v>
      </c>
      <c r="B9326">
        <v>151</v>
      </c>
      <c r="C9326" s="3">
        <f t="shared" si="145"/>
        <v>8.3888888888888893</v>
      </c>
    </row>
    <row r="9327" spans="1:3">
      <c r="A9327" s="2">
        <v>43502.454421296294</v>
      </c>
      <c r="B9327">
        <v>144</v>
      </c>
      <c r="C9327" s="3">
        <f t="shared" si="145"/>
        <v>8</v>
      </c>
    </row>
    <row r="9328" spans="1:3">
      <c r="A9328" s="2">
        <v>43502.45789351852</v>
      </c>
      <c r="B9328">
        <v>138</v>
      </c>
      <c r="C9328" s="3">
        <f t="shared" si="145"/>
        <v>7.666666666666667</v>
      </c>
    </row>
    <row r="9329" spans="1:3">
      <c r="A9329" s="2">
        <v>43502.461365740739</v>
      </c>
      <c r="B9329">
        <v>132</v>
      </c>
      <c r="C9329" s="3">
        <f t="shared" si="145"/>
        <v>7.333333333333333</v>
      </c>
    </row>
    <row r="9330" spans="1:3">
      <c r="A9330" s="2">
        <v>43502.666238425925</v>
      </c>
      <c r="B9330">
        <v>172</v>
      </c>
      <c r="C9330" s="3">
        <f t="shared" si="145"/>
        <v>9.5555555555555554</v>
      </c>
    </row>
    <row r="9331" spans="1:3">
      <c r="A9331" s="2">
        <v>43502.669710648152</v>
      </c>
      <c r="B9331">
        <v>178</v>
      </c>
      <c r="C9331" s="3">
        <f t="shared" si="145"/>
        <v>9.8888888888888893</v>
      </c>
    </row>
    <row r="9332" spans="1:3">
      <c r="A9332" s="2">
        <v>43502.673182870371</v>
      </c>
      <c r="B9332">
        <v>175</v>
      </c>
      <c r="C9332" s="3">
        <f t="shared" si="145"/>
        <v>9.7222222222222214</v>
      </c>
    </row>
    <row r="9333" spans="1:3">
      <c r="A9333" s="2">
        <v>43502.676655092589</v>
      </c>
      <c r="B9333">
        <v>172</v>
      </c>
      <c r="C9333" s="3">
        <f t="shared" si="145"/>
        <v>9.5555555555555554</v>
      </c>
    </row>
    <row r="9334" spans="1:3">
      <c r="A9334" s="2">
        <v>43502.680127314816</v>
      </c>
      <c r="B9334">
        <v>171</v>
      </c>
      <c r="C9334" s="3">
        <f t="shared" si="145"/>
        <v>9.5</v>
      </c>
    </row>
    <row r="9335" spans="1:3">
      <c r="A9335" s="2">
        <v>43502.683599537035</v>
      </c>
      <c r="B9335">
        <v>162</v>
      </c>
      <c r="C9335" s="3">
        <f t="shared" si="145"/>
        <v>9</v>
      </c>
    </row>
    <row r="9336" spans="1:3">
      <c r="A9336" s="2">
        <v>43502.687071759261</v>
      </c>
      <c r="B9336">
        <v>154</v>
      </c>
      <c r="C9336" s="3">
        <f t="shared" si="145"/>
        <v>8.5555555555555554</v>
      </c>
    </row>
    <row r="9337" spans="1:3">
      <c r="A9337" s="2">
        <v>43502.69054398148</v>
      </c>
      <c r="B9337">
        <v>146</v>
      </c>
      <c r="C9337" s="3">
        <f t="shared" si="145"/>
        <v>8.1111111111111107</v>
      </c>
    </row>
    <row r="9338" spans="1:3">
      <c r="A9338" s="2">
        <v>43502.694016203706</v>
      </c>
      <c r="B9338">
        <v>139</v>
      </c>
      <c r="C9338" s="3">
        <f t="shared" si="145"/>
        <v>7.7222222222222223</v>
      </c>
    </row>
    <row r="9339" spans="1:3">
      <c r="A9339" s="2">
        <v>43502.697488425925</v>
      </c>
      <c r="B9339">
        <v>138</v>
      </c>
      <c r="C9339" s="3">
        <f t="shared" si="145"/>
        <v>7.666666666666667</v>
      </c>
    </row>
    <row r="9340" spans="1:3">
      <c r="A9340" s="2">
        <v>43502.700960648152</v>
      </c>
      <c r="B9340">
        <v>131</v>
      </c>
      <c r="C9340" s="3">
        <f t="shared" si="145"/>
        <v>7.2777777777777777</v>
      </c>
    </row>
    <row r="9341" spans="1:3">
      <c r="A9341" s="2">
        <v>43502.704432870371</v>
      </c>
      <c r="B9341">
        <v>127</v>
      </c>
      <c r="C9341" s="3">
        <f t="shared" si="145"/>
        <v>7.0555555555555554</v>
      </c>
    </row>
    <row r="9342" spans="1:3">
      <c r="A9342" s="2">
        <v>43502.707905092589</v>
      </c>
      <c r="B9342">
        <v>129</v>
      </c>
      <c r="C9342" s="3">
        <f t="shared" si="145"/>
        <v>7.166666666666667</v>
      </c>
    </row>
    <row r="9343" spans="1:3">
      <c r="A9343" s="2">
        <v>43502.711377314816</v>
      </c>
      <c r="B9343">
        <v>128</v>
      </c>
      <c r="C9343" s="3">
        <f t="shared" si="145"/>
        <v>7.1111111111111107</v>
      </c>
    </row>
    <row r="9344" spans="1:3">
      <c r="A9344" s="2">
        <v>43502.714849537035</v>
      </c>
      <c r="B9344">
        <v>121</v>
      </c>
      <c r="C9344" s="3">
        <f t="shared" si="145"/>
        <v>6.7222222222222223</v>
      </c>
    </row>
    <row r="9345" spans="1:3">
      <c r="A9345" s="2">
        <v>43502.718321759261</v>
      </c>
      <c r="B9345">
        <v>123</v>
      </c>
      <c r="C9345" s="3">
        <f t="shared" si="145"/>
        <v>6.833333333333333</v>
      </c>
    </row>
    <row r="9346" spans="1:3">
      <c r="A9346" s="2">
        <v>43502.72179398148</v>
      </c>
      <c r="B9346">
        <v>129</v>
      </c>
      <c r="C9346" s="3">
        <f t="shared" si="145"/>
        <v>7.166666666666667</v>
      </c>
    </row>
    <row r="9347" spans="1:3">
      <c r="A9347" s="2">
        <v>43502.725266203706</v>
      </c>
      <c r="B9347">
        <v>129</v>
      </c>
      <c r="C9347" s="3">
        <f t="shared" ref="C9347:C9410" si="146">(B9347/18)</f>
        <v>7.166666666666667</v>
      </c>
    </row>
    <row r="9348" spans="1:3">
      <c r="A9348" s="2">
        <v>43502.728738425925</v>
      </c>
      <c r="B9348">
        <v>126</v>
      </c>
      <c r="C9348" s="3">
        <f t="shared" si="146"/>
        <v>7</v>
      </c>
    </row>
    <row r="9349" spans="1:3">
      <c r="A9349" s="2">
        <v>43502.732222222221</v>
      </c>
      <c r="B9349">
        <v>121</v>
      </c>
      <c r="C9349" s="3">
        <f t="shared" si="146"/>
        <v>6.7222222222222223</v>
      </c>
    </row>
    <row r="9350" spans="1:3">
      <c r="A9350" s="2">
        <v>43502.735694444447</v>
      </c>
      <c r="B9350">
        <v>113</v>
      </c>
      <c r="C9350" s="3">
        <f t="shared" si="146"/>
        <v>6.2777777777777777</v>
      </c>
    </row>
    <row r="9351" spans="1:3">
      <c r="A9351" s="2">
        <v>43502.739166666666</v>
      </c>
      <c r="B9351">
        <v>106</v>
      </c>
      <c r="C9351" s="3">
        <f t="shared" si="146"/>
        <v>5.8888888888888893</v>
      </c>
    </row>
    <row r="9352" spans="1:3">
      <c r="A9352" s="2">
        <v>43502.742638888885</v>
      </c>
      <c r="B9352">
        <v>101</v>
      </c>
      <c r="C9352" s="3">
        <f t="shared" si="146"/>
        <v>5.6111111111111107</v>
      </c>
    </row>
    <row r="9353" spans="1:3">
      <c r="A9353" s="2">
        <v>43502.746111111112</v>
      </c>
      <c r="B9353">
        <v>100</v>
      </c>
      <c r="C9353" s="3">
        <f t="shared" si="146"/>
        <v>5.5555555555555554</v>
      </c>
    </row>
    <row r="9354" spans="1:3">
      <c r="A9354" s="2">
        <v>43502.749583333331</v>
      </c>
      <c r="B9354">
        <v>97</v>
      </c>
      <c r="C9354" s="3">
        <f t="shared" si="146"/>
        <v>5.3888888888888893</v>
      </c>
    </row>
    <row r="9355" spans="1:3">
      <c r="A9355" s="2">
        <v>43502.753055555557</v>
      </c>
      <c r="B9355">
        <v>89</v>
      </c>
      <c r="C9355" s="3">
        <f t="shared" si="146"/>
        <v>4.9444444444444446</v>
      </c>
    </row>
    <row r="9356" spans="1:3">
      <c r="A9356" s="2">
        <v>43502.756527777776</v>
      </c>
      <c r="B9356">
        <v>83</v>
      </c>
      <c r="C9356" s="3">
        <f t="shared" si="146"/>
        <v>4.6111111111111107</v>
      </c>
    </row>
    <row r="9357" spans="1:3">
      <c r="A9357" s="2">
        <v>43502.76</v>
      </c>
      <c r="B9357">
        <v>81</v>
      </c>
      <c r="C9357" s="3">
        <f t="shared" si="146"/>
        <v>4.5</v>
      </c>
    </row>
    <row r="9358" spans="1:3">
      <c r="A9358" s="2">
        <v>43502.763472222221</v>
      </c>
      <c r="B9358">
        <v>77</v>
      </c>
      <c r="C9358" s="3">
        <f t="shared" si="146"/>
        <v>4.2777777777777777</v>
      </c>
    </row>
    <row r="9359" spans="1:3">
      <c r="A9359" s="2">
        <v>43502.766944444447</v>
      </c>
      <c r="B9359">
        <v>75</v>
      </c>
      <c r="C9359" s="3">
        <f t="shared" si="146"/>
        <v>4.166666666666667</v>
      </c>
    </row>
    <row r="9360" spans="1:3">
      <c r="A9360" s="2">
        <v>43502.770416666666</v>
      </c>
      <c r="B9360">
        <v>75</v>
      </c>
      <c r="C9360" s="3">
        <f t="shared" si="146"/>
        <v>4.166666666666667</v>
      </c>
    </row>
    <row r="9361" spans="1:3">
      <c r="A9361" s="2">
        <v>43502.773888888885</v>
      </c>
      <c r="B9361">
        <v>78</v>
      </c>
      <c r="C9361" s="3">
        <f t="shared" si="146"/>
        <v>4.333333333333333</v>
      </c>
    </row>
    <row r="9362" spans="1:3">
      <c r="A9362" s="2">
        <v>43502.777361111112</v>
      </c>
      <c r="B9362">
        <v>81</v>
      </c>
      <c r="C9362" s="3">
        <f t="shared" si="146"/>
        <v>4.5</v>
      </c>
    </row>
    <row r="9363" spans="1:3">
      <c r="A9363" s="2">
        <v>43502.780833333331</v>
      </c>
      <c r="B9363">
        <v>95</v>
      </c>
      <c r="C9363" s="3">
        <f t="shared" si="146"/>
        <v>5.2777777777777777</v>
      </c>
    </row>
    <row r="9364" spans="1:3">
      <c r="A9364" s="2">
        <v>43502.784305555557</v>
      </c>
      <c r="B9364">
        <v>109</v>
      </c>
      <c r="C9364" s="3">
        <f t="shared" si="146"/>
        <v>6.0555555555555554</v>
      </c>
    </row>
    <row r="9365" spans="1:3">
      <c r="A9365" s="2">
        <v>43502.787777777776</v>
      </c>
      <c r="B9365">
        <v>118</v>
      </c>
      <c r="C9365" s="3">
        <f t="shared" si="146"/>
        <v>6.5555555555555554</v>
      </c>
    </row>
    <row r="9366" spans="1:3">
      <c r="A9366" s="2">
        <v>43502.791250000002</v>
      </c>
      <c r="B9366">
        <v>117</v>
      </c>
      <c r="C9366" s="3">
        <f t="shared" si="146"/>
        <v>6.5</v>
      </c>
    </row>
    <row r="9367" spans="1:3">
      <c r="A9367" s="2">
        <v>43502.794722222221</v>
      </c>
      <c r="B9367">
        <v>123</v>
      </c>
      <c r="C9367" s="3">
        <f t="shared" si="146"/>
        <v>6.833333333333333</v>
      </c>
    </row>
    <row r="9368" spans="1:3">
      <c r="A9368" s="2">
        <v>43502.798194444447</v>
      </c>
      <c r="B9368">
        <v>132</v>
      </c>
      <c r="C9368" s="3">
        <f t="shared" si="146"/>
        <v>7.333333333333333</v>
      </c>
    </row>
    <row r="9369" spans="1:3">
      <c r="A9369" s="2">
        <v>43502.801666666666</v>
      </c>
      <c r="B9369">
        <v>139</v>
      </c>
      <c r="C9369" s="3">
        <f t="shared" si="146"/>
        <v>7.7222222222222223</v>
      </c>
    </row>
    <row r="9370" spans="1:3">
      <c r="A9370" s="2">
        <v>43502.805138888885</v>
      </c>
      <c r="B9370">
        <v>150</v>
      </c>
      <c r="C9370" s="3">
        <f t="shared" si="146"/>
        <v>8.3333333333333339</v>
      </c>
    </row>
    <row r="9371" spans="1:3">
      <c r="A9371" s="2">
        <v>43502.808611111112</v>
      </c>
      <c r="B9371">
        <v>151</v>
      </c>
      <c r="C9371" s="3">
        <f t="shared" si="146"/>
        <v>8.3888888888888893</v>
      </c>
    </row>
    <row r="9372" spans="1:3">
      <c r="A9372" s="2">
        <v>43502.812083333331</v>
      </c>
      <c r="B9372">
        <v>159</v>
      </c>
      <c r="C9372" s="3">
        <f t="shared" si="146"/>
        <v>8.8333333333333339</v>
      </c>
    </row>
    <row r="9373" spans="1:3">
      <c r="A9373" s="2">
        <v>43502.815555555557</v>
      </c>
      <c r="B9373">
        <v>167</v>
      </c>
      <c r="C9373" s="3">
        <f t="shared" si="146"/>
        <v>9.2777777777777786</v>
      </c>
    </row>
    <row r="9374" spans="1:3">
      <c r="A9374" s="2">
        <v>43502.819027777776</v>
      </c>
      <c r="B9374">
        <v>183</v>
      </c>
      <c r="C9374" s="3">
        <f t="shared" si="146"/>
        <v>10.166666666666666</v>
      </c>
    </row>
    <row r="9375" spans="1:3">
      <c r="A9375" s="2">
        <v>43502.822500000002</v>
      </c>
      <c r="B9375">
        <v>201</v>
      </c>
      <c r="C9375" s="3">
        <f t="shared" si="146"/>
        <v>11.166666666666666</v>
      </c>
    </row>
    <row r="9376" spans="1:3">
      <c r="A9376" s="2">
        <v>43502.825972222221</v>
      </c>
      <c r="B9376">
        <v>213</v>
      </c>
      <c r="C9376" s="3">
        <f t="shared" si="146"/>
        <v>11.833333333333334</v>
      </c>
    </row>
    <row r="9377" spans="1:3">
      <c r="A9377" s="2">
        <v>43502.829444444447</v>
      </c>
      <c r="B9377">
        <v>215</v>
      </c>
      <c r="C9377" s="3">
        <f t="shared" si="146"/>
        <v>11.944444444444445</v>
      </c>
    </row>
    <row r="9378" spans="1:3">
      <c r="A9378" s="2">
        <v>43502.832916666666</v>
      </c>
      <c r="B9378">
        <v>218</v>
      </c>
      <c r="C9378" s="3">
        <f t="shared" si="146"/>
        <v>12.111111111111111</v>
      </c>
    </row>
    <row r="9379" spans="1:3">
      <c r="A9379" s="2">
        <v>43502.836388888885</v>
      </c>
      <c r="B9379">
        <v>225</v>
      </c>
      <c r="C9379" s="3">
        <f t="shared" si="146"/>
        <v>12.5</v>
      </c>
    </row>
    <row r="9380" spans="1:3">
      <c r="A9380" s="2">
        <v>43502.839861111112</v>
      </c>
      <c r="B9380">
        <v>228</v>
      </c>
      <c r="C9380" s="3">
        <f t="shared" si="146"/>
        <v>12.666666666666666</v>
      </c>
    </row>
    <row r="9381" spans="1:3">
      <c r="A9381" s="2">
        <v>43502.843333333331</v>
      </c>
      <c r="B9381">
        <v>226</v>
      </c>
      <c r="C9381" s="3">
        <f t="shared" si="146"/>
        <v>12.555555555555555</v>
      </c>
    </row>
    <row r="9382" spans="1:3">
      <c r="A9382" s="2">
        <v>43502.846805555557</v>
      </c>
      <c r="B9382">
        <v>223</v>
      </c>
      <c r="C9382" s="3">
        <f t="shared" si="146"/>
        <v>12.388888888888889</v>
      </c>
    </row>
    <row r="9383" spans="1:3">
      <c r="A9383" s="2">
        <v>43502.850277777776</v>
      </c>
      <c r="B9383">
        <v>216</v>
      </c>
      <c r="C9383" s="3">
        <f t="shared" si="146"/>
        <v>12</v>
      </c>
    </row>
    <row r="9384" spans="1:3">
      <c r="A9384" s="2">
        <v>43502.853750000002</v>
      </c>
      <c r="B9384">
        <v>211</v>
      </c>
      <c r="C9384" s="3">
        <f t="shared" si="146"/>
        <v>11.722222222222221</v>
      </c>
    </row>
    <row r="9385" spans="1:3">
      <c r="A9385" s="2">
        <v>43502.857222222221</v>
      </c>
      <c r="B9385">
        <v>202</v>
      </c>
      <c r="C9385" s="3">
        <f t="shared" si="146"/>
        <v>11.222222222222221</v>
      </c>
    </row>
    <row r="9386" spans="1:3">
      <c r="A9386" s="2">
        <v>43502.860694444447</v>
      </c>
      <c r="B9386">
        <v>187</v>
      </c>
      <c r="C9386" s="3">
        <f t="shared" si="146"/>
        <v>10.388888888888889</v>
      </c>
    </row>
    <row r="9387" spans="1:3">
      <c r="A9387" s="2">
        <v>43502.864166666666</v>
      </c>
      <c r="B9387">
        <v>177</v>
      </c>
      <c r="C9387" s="3">
        <f t="shared" si="146"/>
        <v>9.8333333333333339</v>
      </c>
    </row>
    <row r="9388" spans="1:3">
      <c r="A9388" s="2">
        <v>43502.867638888885</v>
      </c>
      <c r="B9388">
        <v>168</v>
      </c>
      <c r="C9388" s="3">
        <f t="shared" si="146"/>
        <v>9.3333333333333339</v>
      </c>
    </row>
    <row r="9389" spans="1:3">
      <c r="A9389" s="2">
        <v>43502.871111111112</v>
      </c>
      <c r="B9389">
        <v>155</v>
      </c>
      <c r="C9389" s="3">
        <f t="shared" si="146"/>
        <v>8.6111111111111107</v>
      </c>
    </row>
    <row r="9390" spans="1:3">
      <c r="A9390" s="2">
        <v>43502.874583333331</v>
      </c>
      <c r="B9390">
        <v>145</v>
      </c>
      <c r="C9390" s="3">
        <f t="shared" si="146"/>
        <v>8.0555555555555554</v>
      </c>
    </row>
    <row r="9391" spans="1:3">
      <c r="A9391" s="2">
        <v>43502.878055555557</v>
      </c>
      <c r="B9391">
        <v>140</v>
      </c>
      <c r="C9391" s="3">
        <f t="shared" si="146"/>
        <v>7.7777777777777777</v>
      </c>
    </row>
    <row r="9392" spans="1:3">
      <c r="A9392" s="2">
        <v>43502.881527777776</v>
      </c>
      <c r="B9392">
        <v>137</v>
      </c>
      <c r="C9392" s="3">
        <f t="shared" si="146"/>
        <v>7.6111111111111107</v>
      </c>
    </row>
    <row r="9393" spans="1:3">
      <c r="A9393" s="2">
        <v>43502.885000000002</v>
      </c>
      <c r="B9393">
        <v>135</v>
      </c>
      <c r="C9393" s="3">
        <f t="shared" si="146"/>
        <v>7.5</v>
      </c>
    </row>
    <row r="9394" spans="1:3">
      <c r="A9394" s="2">
        <v>43502.888472222221</v>
      </c>
      <c r="B9394">
        <v>135</v>
      </c>
      <c r="C9394" s="3">
        <f t="shared" si="146"/>
        <v>7.5</v>
      </c>
    </row>
    <row r="9395" spans="1:3">
      <c r="A9395" s="2">
        <v>43502.891944444447</v>
      </c>
      <c r="B9395">
        <v>134</v>
      </c>
      <c r="C9395" s="3">
        <f t="shared" si="146"/>
        <v>7.4444444444444446</v>
      </c>
    </row>
    <row r="9396" spans="1:3">
      <c r="A9396" s="2">
        <v>43502.895416666666</v>
      </c>
      <c r="B9396">
        <v>134</v>
      </c>
      <c r="C9396" s="3">
        <f t="shared" si="146"/>
        <v>7.4444444444444446</v>
      </c>
    </row>
    <row r="9397" spans="1:3">
      <c r="A9397" s="2">
        <v>43502.898888888885</v>
      </c>
      <c r="B9397">
        <v>138</v>
      </c>
      <c r="C9397" s="3">
        <f t="shared" si="146"/>
        <v>7.666666666666667</v>
      </c>
    </row>
    <row r="9398" spans="1:3">
      <c r="A9398" s="2">
        <v>43502.902361111112</v>
      </c>
      <c r="B9398">
        <v>146</v>
      </c>
      <c r="C9398" s="3">
        <f t="shared" si="146"/>
        <v>8.1111111111111107</v>
      </c>
    </row>
    <row r="9399" spans="1:3">
      <c r="A9399" s="2">
        <v>43502.905833333331</v>
      </c>
      <c r="B9399">
        <v>150</v>
      </c>
      <c r="C9399" s="3">
        <f t="shared" si="146"/>
        <v>8.3333333333333339</v>
      </c>
    </row>
    <row r="9400" spans="1:3">
      <c r="A9400" s="2">
        <v>43502.909305555557</v>
      </c>
      <c r="B9400">
        <v>142</v>
      </c>
      <c r="C9400" s="3">
        <f t="shared" si="146"/>
        <v>7.8888888888888893</v>
      </c>
    </row>
    <row r="9401" spans="1:3">
      <c r="A9401" s="2">
        <v>43502.912777777776</v>
      </c>
      <c r="B9401">
        <v>133</v>
      </c>
      <c r="C9401" s="3">
        <f t="shared" si="146"/>
        <v>7.3888888888888893</v>
      </c>
    </row>
    <row r="9402" spans="1:3">
      <c r="A9402" s="2">
        <v>43502.916250000002</v>
      </c>
      <c r="B9402">
        <v>135</v>
      </c>
      <c r="C9402" s="3">
        <f t="shared" si="146"/>
        <v>7.5</v>
      </c>
    </row>
    <row r="9403" spans="1:3">
      <c r="A9403" s="2">
        <v>43502.919722222221</v>
      </c>
      <c r="B9403">
        <v>140</v>
      </c>
      <c r="C9403" s="3">
        <f t="shared" si="146"/>
        <v>7.7777777777777777</v>
      </c>
    </row>
    <row r="9404" spans="1:3">
      <c r="A9404" s="2">
        <v>43502.923194444447</v>
      </c>
      <c r="B9404">
        <v>147</v>
      </c>
      <c r="C9404" s="3">
        <f t="shared" si="146"/>
        <v>8.1666666666666661</v>
      </c>
    </row>
    <row r="9405" spans="1:3">
      <c r="A9405" s="2">
        <v>43502.926666666666</v>
      </c>
      <c r="B9405">
        <v>155</v>
      </c>
      <c r="C9405" s="3">
        <f t="shared" si="146"/>
        <v>8.6111111111111107</v>
      </c>
    </row>
    <row r="9406" spans="1:3">
      <c r="A9406" s="2">
        <v>43502.930138888885</v>
      </c>
      <c r="B9406">
        <v>163</v>
      </c>
      <c r="C9406" s="3">
        <f t="shared" si="146"/>
        <v>9.0555555555555554</v>
      </c>
    </row>
    <row r="9407" spans="1:3">
      <c r="A9407" s="2">
        <v>43502.933611111112</v>
      </c>
      <c r="B9407">
        <v>172</v>
      </c>
      <c r="C9407" s="3">
        <f t="shared" si="146"/>
        <v>9.5555555555555554</v>
      </c>
    </row>
    <row r="9408" spans="1:3">
      <c r="A9408" s="2">
        <v>43502.937083333331</v>
      </c>
      <c r="B9408">
        <v>186</v>
      </c>
      <c r="C9408" s="3">
        <f t="shared" si="146"/>
        <v>10.333333333333334</v>
      </c>
    </row>
    <row r="9409" spans="1:3">
      <c r="A9409" s="2">
        <v>43502.940555555557</v>
      </c>
      <c r="B9409">
        <v>182</v>
      </c>
      <c r="C9409" s="3">
        <f t="shared" si="146"/>
        <v>10.111111111111111</v>
      </c>
    </row>
    <row r="9410" spans="1:3">
      <c r="A9410" s="2">
        <v>43502.944027777776</v>
      </c>
      <c r="B9410">
        <v>185</v>
      </c>
      <c r="C9410" s="3">
        <f t="shared" si="146"/>
        <v>10.277777777777779</v>
      </c>
    </row>
    <row r="9411" spans="1:3">
      <c r="A9411" s="2">
        <v>43502.947500000002</v>
      </c>
      <c r="B9411">
        <v>192</v>
      </c>
      <c r="C9411" s="3">
        <f t="shared" ref="C9411:C9474" si="147">(B9411/18)</f>
        <v>10.666666666666666</v>
      </c>
    </row>
    <row r="9412" spans="1:3">
      <c r="A9412" s="2">
        <v>43502.950972222221</v>
      </c>
      <c r="B9412">
        <v>194</v>
      </c>
      <c r="C9412" s="3">
        <f t="shared" si="147"/>
        <v>10.777777777777779</v>
      </c>
    </row>
    <row r="9413" spans="1:3">
      <c r="A9413" s="2">
        <v>43502.954444444447</v>
      </c>
      <c r="B9413">
        <v>200</v>
      </c>
      <c r="C9413" s="3">
        <f t="shared" si="147"/>
        <v>11.111111111111111</v>
      </c>
    </row>
    <row r="9414" spans="1:3">
      <c r="A9414" s="2">
        <v>43502.957916666666</v>
      </c>
      <c r="B9414">
        <v>204</v>
      </c>
      <c r="C9414" s="3">
        <f t="shared" si="147"/>
        <v>11.333333333333334</v>
      </c>
    </row>
    <row r="9415" spans="1:3">
      <c r="A9415" s="2">
        <v>43502.961388888885</v>
      </c>
      <c r="B9415">
        <v>208</v>
      </c>
      <c r="C9415" s="3">
        <f t="shared" si="147"/>
        <v>11.555555555555555</v>
      </c>
    </row>
    <row r="9416" spans="1:3">
      <c r="A9416" s="2">
        <v>43502.964861111112</v>
      </c>
      <c r="B9416">
        <v>207</v>
      </c>
      <c r="C9416" s="3">
        <f t="shared" si="147"/>
        <v>11.5</v>
      </c>
    </row>
    <row r="9417" spans="1:3">
      <c r="A9417" s="2">
        <v>43502.968333333331</v>
      </c>
      <c r="B9417">
        <v>203</v>
      </c>
      <c r="C9417" s="3">
        <f t="shared" si="147"/>
        <v>11.277777777777779</v>
      </c>
    </row>
    <row r="9418" spans="1:3">
      <c r="A9418" s="2">
        <v>43502.971805555557</v>
      </c>
      <c r="B9418">
        <v>204</v>
      </c>
      <c r="C9418" s="3">
        <f t="shared" si="147"/>
        <v>11.333333333333334</v>
      </c>
    </row>
    <row r="9419" spans="1:3">
      <c r="A9419" s="2">
        <v>43502.975277777776</v>
      </c>
      <c r="B9419">
        <v>202</v>
      </c>
      <c r="C9419" s="3">
        <f t="shared" si="147"/>
        <v>11.222222222222221</v>
      </c>
    </row>
    <row r="9420" spans="1:3">
      <c r="A9420" s="2">
        <v>43502.978750000002</v>
      </c>
      <c r="B9420">
        <v>203</v>
      </c>
      <c r="C9420" s="3">
        <f t="shared" si="147"/>
        <v>11.277777777777779</v>
      </c>
    </row>
    <row r="9421" spans="1:3">
      <c r="A9421" s="2">
        <v>43502.982233796298</v>
      </c>
      <c r="B9421">
        <v>210</v>
      </c>
      <c r="C9421" s="3">
        <f t="shared" si="147"/>
        <v>11.666666666666666</v>
      </c>
    </row>
    <row r="9422" spans="1:3">
      <c r="A9422" s="2">
        <v>43502.985706018517</v>
      </c>
      <c r="B9422">
        <v>214</v>
      </c>
      <c r="C9422" s="3">
        <f t="shared" si="147"/>
        <v>11.888888888888889</v>
      </c>
    </row>
    <row r="9423" spans="1:3">
      <c r="A9423" s="2">
        <v>43502.989178240743</v>
      </c>
      <c r="B9423">
        <v>214</v>
      </c>
      <c r="C9423" s="3">
        <f t="shared" si="147"/>
        <v>11.888888888888889</v>
      </c>
    </row>
    <row r="9424" spans="1:3">
      <c r="A9424" s="2">
        <v>43502.992650462962</v>
      </c>
      <c r="B9424">
        <v>215</v>
      </c>
      <c r="C9424" s="3">
        <f t="shared" si="147"/>
        <v>11.944444444444445</v>
      </c>
    </row>
    <row r="9425" spans="1:3">
      <c r="A9425" s="2">
        <v>43502.996122685188</v>
      </c>
      <c r="B9425">
        <v>224</v>
      </c>
      <c r="C9425" s="3">
        <f t="shared" si="147"/>
        <v>12.444444444444445</v>
      </c>
    </row>
    <row r="9426" spans="1:3">
      <c r="A9426" s="2">
        <v>43502.999594907407</v>
      </c>
      <c r="B9426">
        <v>225</v>
      </c>
      <c r="C9426" s="3">
        <f t="shared" si="147"/>
        <v>12.5</v>
      </c>
    </row>
    <row r="9427" spans="1:3">
      <c r="A9427" s="2">
        <v>43503.003067129626</v>
      </c>
      <c r="B9427">
        <v>223</v>
      </c>
      <c r="C9427" s="3">
        <f t="shared" si="147"/>
        <v>12.388888888888889</v>
      </c>
    </row>
    <row r="9428" spans="1:3">
      <c r="A9428" s="2">
        <v>43503.006539351853</v>
      </c>
      <c r="B9428">
        <v>218</v>
      </c>
      <c r="C9428" s="3">
        <f t="shared" si="147"/>
        <v>12.111111111111111</v>
      </c>
    </row>
    <row r="9429" spans="1:3">
      <c r="A9429" s="2">
        <v>43503.010011574072</v>
      </c>
      <c r="B9429">
        <v>207</v>
      </c>
      <c r="C9429" s="3">
        <f t="shared" si="147"/>
        <v>11.5</v>
      </c>
    </row>
    <row r="9430" spans="1:3">
      <c r="A9430" s="2">
        <v>43503.013483796298</v>
      </c>
      <c r="B9430">
        <v>200</v>
      </c>
      <c r="C9430" s="3">
        <f t="shared" si="147"/>
        <v>11.111111111111111</v>
      </c>
    </row>
    <row r="9431" spans="1:3">
      <c r="A9431" s="2">
        <v>43503.016956018517</v>
      </c>
      <c r="B9431">
        <v>196</v>
      </c>
      <c r="C9431" s="3">
        <f t="shared" si="147"/>
        <v>10.888888888888889</v>
      </c>
    </row>
    <row r="9432" spans="1:3">
      <c r="A9432" s="2">
        <v>43503.020428240743</v>
      </c>
      <c r="B9432">
        <v>186</v>
      </c>
      <c r="C9432" s="3">
        <f t="shared" si="147"/>
        <v>10.333333333333334</v>
      </c>
    </row>
    <row r="9433" spans="1:3">
      <c r="A9433" s="2">
        <v>43503.023900462962</v>
      </c>
      <c r="B9433">
        <v>184</v>
      </c>
      <c r="C9433" s="3">
        <f t="shared" si="147"/>
        <v>10.222222222222221</v>
      </c>
    </row>
    <row r="9434" spans="1:3">
      <c r="A9434" s="2">
        <v>43503.027372685188</v>
      </c>
      <c r="B9434">
        <v>183</v>
      </c>
      <c r="C9434" s="3">
        <f t="shared" si="147"/>
        <v>10.166666666666666</v>
      </c>
    </row>
    <row r="9435" spans="1:3">
      <c r="A9435" s="2">
        <v>43503.030844907407</v>
      </c>
      <c r="B9435">
        <v>183</v>
      </c>
      <c r="C9435" s="3">
        <f t="shared" si="147"/>
        <v>10.166666666666666</v>
      </c>
    </row>
    <row r="9436" spans="1:3">
      <c r="A9436" s="2">
        <v>43503.034317129626</v>
      </c>
      <c r="B9436">
        <v>174</v>
      </c>
      <c r="C9436" s="3">
        <f t="shared" si="147"/>
        <v>9.6666666666666661</v>
      </c>
    </row>
    <row r="9437" spans="1:3">
      <c r="A9437" s="2">
        <v>43503.037789351853</v>
      </c>
      <c r="B9437">
        <v>166</v>
      </c>
      <c r="C9437" s="3">
        <f t="shared" si="147"/>
        <v>9.2222222222222214</v>
      </c>
    </row>
    <row r="9438" spans="1:3">
      <c r="A9438" s="2">
        <v>43503.041261574072</v>
      </c>
      <c r="B9438">
        <v>166</v>
      </c>
      <c r="C9438" s="3">
        <f t="shared" si="147"/>
        <v>9.2222222222222214</v>
      </c>
    </row>
    <row r="9439" spans="1:3">
      <c r="A9439" s="2">
        <v>43503.044733796298</v>
      </c>
      <c r="B9439">
        <v>171</v>
      </c>
      <c r="C9439" s="3">
        <f t="shared" si="147"/>
        <v>9.5</v>
      </c>
    </row>
    <row r="9440" spans="1:3">
      <c r="A9440" s="2">
        <v>43503.048206018517</v>
      </c>
      <c r="B9440">
        <v>177</v>
      </c>
      <c r="C9440" s="3">
        <f t="shared" si="147"/>
        <v>9.8333333333333339</v>
      </c>
    </row>
    <row r="9441" spans="1:3">
      <c r="A9441" s="2">
        <v>43503.051678240743</v>
      </c>
      <c r="B9441">
        <v>176</v>
      </c>
      <c r="C9441" s="3">
        <f t="shared" si="147"/>
        <v>9.7777777777777786</v>
      </c>
    </row>
    <row r="9442" spans="1:3">
      <c r="A9442" s="2">
        <v>43503.055150462962</v>
      </c>
      <c r="B9442">
        <v>176</v>
      </c>
      <c r="C9442" s="3">
        <f t="shared" si="147"/>
        <v>9.7777777777777786</v>
      </c>
    </row>
    <row r="9443" spans="1:3">
      <c r="A9443" s="2">
        <v>43503.058622685188</v>
      </c>
      <c r="B9443">
        <v>172</v>
      </c>
      <c r="C9443" s="3">
        <f t="shared" si="147"/>
        <v>9.5555555555555554</v>
      </c>
    </row>
    <row r="9444" spans="1:3">
      <c r="A9444" s="2">
        <v>43503.062094907407</v>
      </c>
      <c r="B9444">
        <v>170</v>
      </c>
      <c r="C9444" s="3">
        <f t="shared" si="147"/>
        <v>9.4444444444444446</v>
      </c>
    </row>
    <row r="9445" spans="1:3">
      <c r="A9445" s="2">
        <v>43503.065567129626</v>
      </c>
      <c r="B9445">
        <v>169</v>
      </c>
      <c r="C9445" s="3">
        <f t="shared" si="147"/>
        <v>9.3888888888888893</v>
      </c>
    </row>
    <row r="9446" spans="1:3">
      <c r="A9446" s="2">
        <v>43503.069039351853</v>
      </c>
      <c r="B9446">
        <v>167</v>
      </c>
      <c r="C9446" s="3">
        <f t="shared" si="147"/>
        <v>9.2777777777777786</v>
      </c>
    </row>
    <row r="9447" spans="1:3">
      <c r="A9447" s="2">
        <v>43503.072511574072</v>
      </c>
      <c r="B9447">
        <v>166</v>
      </c>
      <c r="C9447" s="3">
        <f t="shared" si="147"/>
        <v>9.2222222222222214</v>
      </c>
    </row>
    <row r="9448" spans="1:3">
      <c r="A9448" s="2">
        <v>43503.075983796298</v>
      </c>
      <c r="B9448">
        <v>164</v>
      </c>
      <c r="C9448" s="3">
        <f t="shared" si="147"/>
        <v>9.1111111111111107</v>
      </c>
    </row>
    <row r="9449" spans="1:3">
      <c r="A9449" s="2">
        <v>43503.079456018517</v>
      </c>
      <c r="B9449">
        <v>159</v>
      </c>
      <c r="C9449" s="3">
        <f t="shared" si="147"/>
        <v>8.8333333333333339</v>
      </c>
    </row>
    <row r="9450" spans="1:3">
      <c r="A9450" s="2">
        <v>43503.082928240743</v>
      </c>
      <c r="B9450">
        <v>155</v>
      </c>
      <c r="C9450" s="3">
        <f t="shared" si="147"/>
        <v>8.6111111111111107</v>
      </c>
    </row>
    <row r="9451" spans="1:3">
      <c r="A9451" s="2">
        <v>43503.086400462962</v>
      </c>
      <c r="B9451">
        <v>157</v>
      </c>
      <c r="C9451" s="3">
        <f t="shared" si="147"/>
        <v>8.7222222222222214</v>
      </c>
    </row>
    <row r="9452" spans="1:3">
      <c r="A9452" s="2">
        <v>43503.089872685188</v>
      </c>
      <c r="B9452">
        <v>157</v>
      </c>
      <c r="C9452" s="3">
        <f t="shared" si="147"/>
        <v>8.7222222222222214</v>
      </c>
    </row>
    <row r="9453" spans="1:3">
      <c r="A9453" s="2">
        <v>43503.093344907407</v>
      </c>
      <c r="B9453">
        <v>154</v>
      </c>
      <c r="C9453" s="3">
        <f t="shared" si="147"/>
        <v>8.5555555555555554</v>
      </c>
    </row>
    <row r="9454" spans="1:3">
      <c r="A9454" s="2">
        <v>43503.096817129626</v>
      </c>
      <c r="B9454">
        <v>151</v>
      </c>
      <c r="C9454" s="3">
        <f t="shared" si="147"/>
        <v>8.3888888888888893</v>
      </c>
    </row>
    <row r="9455" spans="1:3">
      <c r="A9455" s="2">
        <v>43503.100289351853</v>
      </c>
      <c r="B9455">
        <v>150</v>
      </c>
      <c r="C9455" s="3">
        <f t="shared" si="147"/>
        <v>8.3333333333333339</v>
      </c>
    </row>
    <row r="9456" spans="1:3">
      <c r="A9456" s="2">
        <v>43503.103761574072</v>
      </c>
      <c r="B9456">
        <v>150</v>
      </c>
      <c r="C9456" s="3">
        <f t="shared" si="147"/>
        <v>8.3333333333333339</v>
      </c>
    </row>
    <row r="9457" spans="1:3">
      <c r="A9457" s="2">
        <v>43503.107233796298</v>
      </c>
      <c r="B9457">
        <v>151</v>
      </c>
      <c r="C9457" s="3">
        <f t="shared" si="147"/>
        <v>8.3888888888888893</v>
      </c>
    </row>
    <row r="9458" spans="1:3">
      <c r="A9458" s="2">
        <v>43503.110706018517</v>
      </c>
      <c r="B9458">
        <v>152</v>
      </c>
      <c r="C9458" s="3">
        <f t="shared" si="147"/>
        <v>8.4444444444444446</v>
      </c>
    </row>
    <row r="9459" spans="1:3">
      <c r="A9459" s="2">
        <v>43503.114178240743</v>
      </c>
      <c r="B9459">
        <v>152</v>
      </c>
      <c r="C9459" s="3">
        <f t="shared" si="147"/>
        <v>8.4444444444444446</v>
      </c>
    </row>
    <row r="9460" spans="1:3">
      <c r="A9460" s="2">
        <v>43503.117650462962</v>
      </c>
      <c r="B9460">
        <v>152</v>
      </c>
      <c r="C9460" s="3">
        <f t="shared" si="147"/>
        <v>8.4444444444444446</v>
      </c>
    </row>
    <row r="9461" spans="1:3">
      <c r="A9461" s="2">
        <v>43503.121122685188</v>
      </c>
      <c r="B9461">
        <v>151</v>
      </c>
      <c r="C9461" s="3">
        <f t="shared" si="147"/>
        <v>8.3888888888888893</v>
      </c>
    </row>
    <row r="9462" spans="1:3">
      <c r="A9462" s="2">
        <v>43503.124594907407</v>
      </c>
      <c r="B9462">
        <v>149</v>
      </c>
      <c r="C9462" s="3">
        <f t="shared" si="147"/>
        <v>8.2777777777777786</v>
      </c>
    </row>
    <row r="9463" spans="1:3">
      <c r="A9463" s="2">
        <v>43503.128067129626</v>
      </c>
      <c r="B9463">
        <v>143</v>
      </c>
      <c r="C9463" s="3">
        <f t="shared" si="147"/>
        <v>7.9444444444444446</v>
      </c>
    </row>
    <row r="9464" spans="1:3">
      <c r="A9464" s="2">
        <v>43503.131539351853</v>
      </c>
      <c r="B9464">
        <v>141</v>
      </c>
      <c r="C9464" s="3">
        <f t="shared" si="147"/>
        <v>7.833333333333333</v>
      </c>
    </row>
    <row r="9465" spans="1:3">
      <c r="A9465" s="2">
        <v>43503.135011574072</v>
      </c>
      <c r="B9465">
        <v>140</v>
      </c>
      <c r="C9465" s="3">
        <f t="shared" si="147"/>
        <v>7.7777777777777777</v>
      </c>
    </row>
    <row r="9466" spans="1:3">
      <c r="A9466" s="2">
        <v>43503.138483796298</v>
      </c>
      <c r="B9466">
        <v>138</v>
      </c>
      <c r="C9466" s="3">
        <f t="shared" si="147"/>
        <v>7.666666666666667</v>
      </c>
    </row>
    <row r="9467" spans="1:3">
      <c r="A9467" s="2">
        <v>43503.141956018517</v>
      </c>
      <c r="B9467">
        <v>137</v>
      </c>
      <c r="C9467" s="3">
        <f t="shared" si="147"/>
        <v>7.6111111111111107</v>
      </c>
    </row>
    <row r="9468" spans="1:3">
      <c r="A9468" s="2">
        <v>43503.145428240743</v>
      </c>
      <c r="B9468">
        <v>137</v>
      </c>
      <c r="C9468" s="3">
        <f t="shared" si="147"/>
        <v>7.6111111111111107</v>
      </c>
    </row>
    <row r="9469" spans="1:3">
      <c r="A9469" s="2">
        <v>43503.148900462962</v>
      </c>
      <c r="B9469">
        <v>138</v>
      </c>
      <c r="C9469" s="3">
        <f t="shared" si="147"/>
        <v>7.666666666666667</v>
      </c>
    </row>
    <row r="9470" spans="1:3">
      <c r="A9470" s="2">
        <v>43503.152372685188</v>
      </c>
      <c r="B9470">
        <v>138</v>
      </c>
      <c r="C9470" s="3">
        <f t="shared" si="147"/>
        <v>7.666666666666667</v>
      </c>
    </row>
    <row r="9471" spans="1:3">
      <c r="A9471" s="2">
        <v>43503.155844907407</v>
      </c>
      <c r="B9471">
        <v>138</v>
      </c>
      <c r="C9471" s="3">
        <f t="shared" si="147"/>
        <v>7.666666666666667</v>
      </c>
    </row>
    <row r="9472" spans="1:3">
      <c r="A9472" s="2">
        <v>43503.159317129626</v>
      </c>
      <c r="B9472">
        <v>132</v>
      </c>
      <c r="C9472" s="3">
        <f t="shared" si="147"/>
        <v>7.333333333333333</v>
      </c>
    </row>
    <row r="9473" spans="1:3">
      <c r="A9473" s="2">
        <v>43503.162789351853</v>
      </c>
      <c r="B9473">
        <v>115</v>
      </c>
      <c r="C9473" s="3">
        <f t="shared" si="147"/>
        <v>6.3888888888888893</v>
      </c>
    </row>
    <row r="9474" spans="1:3">
      <c r="A9474" s="2">
        <v>43503.166261574072</v>
      </c>
      <c r="B9474">
        <v>111</v>
      </c>
      <c r="C9474" s="3">
        <f t="shared" si="147"/>
        <v>6.166666666666667</v>
      </c>
    </row>
    <row r="9475" spans="1:3">
      <c r="A9475" s="2">
        <v>43503.169733796298</v>
      </c>
      <c r="B9475">
        <v>109</v>
      </c>
      <c r="C9475" s="3">
        <f t="shared" ref="C9475:C9538" si="148">(B9475/18)</f>
        <v>6.0555555555555554</v>
      </c>
    </row>
    <row r="9476" spans="1:3">
      <c r="A9476" s="2">
        <v>43503.173206018517</v>
      </c>
      <c r="B9476">
        <v>111</v>
      </c>
      <c r="C9476" s="3">
        <f t="shared" si="148"/>
        <v>6.166666666666667</v>
      </c>
    </row>
    <row r="9477" spans="1:3">
      <c r="A9477" s="2">
        <v>43503.176678240743</v>
      </c>
      <c r="B9477">
        <v>111</v>
      </c>
      <c r="C9477" s="3">
        <f t="shared" si="148"/>
        <v>6.166666666666667</v>
      </c>
    </row>
    <row r="9478" spans="1:3">
      <c r="A9478" s="2">
        <v>43503.180150462962</v>
      </c>
      <c r="B9478">
        <v>106</v>
      </c>
      <c r="C9478" s="3">
        <f t="shared" si="148"/>
        <v>5.8888888888888893</v>
      </c>
    </row>
    <row r="9479" spans="1:3">
      <c r="A9479" s="2">
        <v>43503.183622685188</v>
      </c>
      <c r="B9479">
        <v>105</v>
      </c>
      <c r="C9479" s="3">
        <f t="shared" si="148"/>
        <v>5.833333333333333</v>
      </c>
    </row>
    <row r="9480" spans="1:3">
      <c r="A9480" s="2">
        <v>43503.187094907407</v>
      </c>
      <c r="B9480">
        <v>106</v>
      </c>
      <c r="C9480" s="3">
        <f t="shared" si="148"/>
        <v>5.8888888888888893</v>
      </c>
    </row>
    <row r="9481" spans="1:3">
      <c r="A9481" s="2">
        <v>43503.190567129626</v>
      </c>
      <c r="B9481">
        <v>112</v>
      </c>
      <c r="C9481" s="3">
        <f t="shared" si="148"/>
        <v>6.2222222222222223</v>
      </c>
    </row>
    <row r="9482" spans="1:3">
      <c r="A9482" s="2">
        <v>43503.194039351853</v>
      </c>
      <c r="B9482">
        <v>113</v>
      </c>
      <c r="C9482" s="3">
        <f t="shared" si="148"/>
        <v>6.2777777777777777</v>
      </c>
    </row>
    <row r="9483" spans="1:3">
      <c r="A9483" s="2">
        <v>43503.197511574072</v>
      </c>
      <c r="B9483">
        <v>110</v>
      </c>
      <c r="C9483" s="3">
        <f t="shared" si="148"/>
        <v>6.1111111111111107</v>
      </c>
    </row>
    <row r="9484" spans="1:3">
      <c r="A9484" s="2">
        <v>43503.200983796298</v>
      </c>
      <c r="B9484">
        <v>113</v>
      </c>
      <c r="C9484" s="3">
        <f t="shared" si="148"/>
        <v>6.2777777777777777</v>
      </c>
    </row>
    <row r="9485" spans="1:3">
      <c r="A9485" s="2">
        <v>43503.204456018517</v>
      </c>
      <c r="B9485">
        <v>115</v>
      </c>
      <c r="C9485" s="3">
        <f t="shared" si="148"/>
        <v>6.3888888888888893</v>
      </c>
    </row>
    <row r="9486" spans="1:3">
      <c r="A9486" s="2">
        <v>43503.207928240743</v>
      </c>
      <c r="B9486">
        <v>118</v>
      </c>
      <c r="C9486" s="3">
        <f t="shared" si="148"/>
        <v>6.5555555555555554</v>
      </c>
    </row>
    <row r="9487" spans="1:3">
      <c r="A9487" s="2">
        <v>43503.211400462962</v>
      </c>
      <c r="B9487">
        <v>125</v>
      </c>
      <c r="C9487" s="3">
        <f t="shared" si="148"/>
        <v>6.9444444444444446</v>
      </c>
    </row>
    <row r="9488" spans="1:3">
      <c r="A9488" s="2">
        <v>43503.214872685188</v>
      </c>
      <c r="B9488">
        <v>126</v>
      </c>
      <c r="C9488" s="3">
        <f t="shared" si="148"/>
        <v>7</v>
      </c>
    </row>
    <row r="9489" spans="1:3">
      <c r="A9489" s="2">
        <v>43503.218344907407</v>
      </c>
      <c r="B9489">
        <v>125</v>
      </c>
      <c r="C9489" s="3">
        <f t="shared" si="148"/>
        <v>6.9444444444444446</v>
      </c>
    </row>
    <row r="9490" spans="1:3">
      <c r="A9490" s="2">
        <v>43503.221817129626</v>
      </c>
      <c r="B9490">
        <v>117</v>
      </c>
      <c r="C9490" s="3">
        <f t="shared" si="148"/>
        <v>6.5</v>
      </c>
    </row>
    <row r="9491" spans="1:3">
      <c r="A9491" s="2">
        <v>43503.225289351853</v>
      </c>
      <c r="B9491">
        <v>114</v>
      </c>
      <c r="C9491" s="3">
        <f t="shared" si="148"/>
        <v>6.333333333333333</v>
      </c>
    </row>
    <row r="9492" spans="1:3">
      <c r="A9492" s="2">
        <v>43503.228761574072</v>
      </c>
      <c r="B9492">
        <v>116</v>
      </c>
      <c r="C9492" s="3">
        <f t="shared" si="148"/>
        <v>6.4444444444444446</v>
      </c>
    </row>
    <row r="9493" spans="1:3">
      <c r="A9493" s="2">
        <v>43503.232245370367</v>
      </c>
      <c r="B9493">
        <v>116</v>
      </c>
      <c r="C9493" s="3">
        <f t="shared" si="148"/>
        <v>6.4444444444444446</v>
      </c>
    </row>
    <row r="9494" spans="1:3">
      <c r="A9494" s="2">
        <v>43503.235717592594</v>
      </c>
      <c r="B9494">
        <v>114</v>
      </c>
      <c r="C9494" s="3">
        <f t="shared" si="148"/>
        <v>6.333333333333333</v>
      </c>
    </row>
    <row r="9495" spans="1:3">
      <c r="A9495" s="2">
        <v>43503.239189814813</v>
      </c>
      <c r="B9495">
        <v>113</v>
      </c>
      <c r="C9495" s="3">
        <f t="shared" si="148"/>
        <v>6.2777777777777777</v>
      </c>
    </row>
    <row r="9496" spans="1:3">
      <c r="A9496" s="2">
        <v>43503.242662037039</v>
      </c>
      <c r="B9496">
        <v>113</v>
      </c>
      <c r="C9496" s="3">
        <f t="shared" si="148"/>
        <v>6.2777777777777777</v>
      </c>
    </row>
    <row r="9497" spans="1:3">
      <c r="A9497" s="2">
        <v>43503.246134259258</v>
      </c>
      <c r="B9497">
        <v>112</v>
      </c>
      <c r="C9497" s="3">
        <f t="shared" si="148"/>
        <v>6.2222222222222223</v>
      </c>
    </row>
    <row r="9498" spans="1:3">
      <c r="A9498" s="2">
        <v>43503.249606481484</v>
      </c>
      <c r="B9498">
        <v>108</v>
      </c>
      <c r="C9498" s="3">
        <f t="shared" si="148"/>
        <v>6</v>
      </c>
    </row>
    <row r="9499" spans="1:3">
      <c r="A9499" s="2">
        <v>43503.253078703703</v>
      </c>
      <c r="B9499">
        <v>108</v>
      </c>
      <c r="C9499" s="3">
        <f t="shared" si="148"/>
        <v>6</v>
      </c>
    </row>
    <row r="9500" spans="1:3">
      <c r="A9500" s="2">
        <v>43503.256550925929</v>
      </c>
      <c r="B9500">
        <v>104</v>
      </c>
      <c r="C9500" s="3">
        <f t="shared" si="148"/>
        <v>5.7777777777777777</v>
      </c>
    </row>
    <row r="9501" spans="1:3">
      <c r="A9501" s="2">
        <v>43503.260023148148</v>
      </c>
      <c r="B9501">
        <v>104</v>
      </c>
      <c r="C9501" s="3">
        <f t="shared" si="148"/>
        <v>5.7777777777777777</v>
      </c>
    </row>
    <row r="9502" spans="1:3">
      <c r="A9502" s="2">
        <v>43503.263495370367</v>
      </c>
      <c r="B9502">
        <v>109</v>
      </c>
      <c r="C9502" s="3">
        <f t="shared" si="148"/>
        <v>6.0555555555555554</v>
      </c>
    </row>
    <row r="9503" spans="1:3">
      <c r="A9503" s="2">
        <v>43503.266967592594</v>
      </c>
      <c r="B9503">
        <v>108</v>
      </c>
      <c r="C9503" s="3">
        <f t="shared" si="148"/>
        <v>6</v>
      </c>
    </row>
    <row r="9504" spans="1:3">
      <c r="A9504" s="2">
        <v>43503.270439814813</v>
      </c>
      <c r="B9504">
        <v>107</v>
      </c>
      <c r="C9504" s="3">
        <f t="shared" si="148"/>
        <v>5.9444444444444446</v>
      </c>
    </row>
    <row r="9505" spans="1:3">
      <c r="A9505" s="2">
        <v>43503.273912037039</v>
      </c>
      <c r="B9505">
        <v>107</v>
      </c>
      <c r="C9505" s="3">
        <f t="shared" si="148"/>
        <v>5.9444444444444446</v>
      </c>
    </row>
    <row r="9506" spans="1:3">
      <c r="A9506" s="2">
        <v>43503.277384259258</v>
      </c>
      <c r="B9506">
        <v>107</v>
      </c>
      <c r="C9506" s="3">
        <f t="shared" si="148"/>
        <v>5.9444444444444446</v>
      </c>
    </row>
    <row r="9507" spans="1:3">
      <c r="A9507" s="2">
        <v>43503.280856481484</v>
      </c>
      <c r="B9507">
        <v>108</v>
      </c>
      <c r="C9507" s="3">
        <f t="shared" si="148"/>
        <v>6</v>
      </c>
    </row>
    <row r="9508" spans="1:3">
      <c r="A9508" s="2">
        <v>43503.284328703703</v>
      </c>
      <c r="B9508">
        <v>108</v>
      </c>
      <c r="C9508" s="3">
        <f t="shared" si="148"/>
        <v>6</v>
      </c>
    </row>
    <row r="9509" spans="1:3">
      <c r="A9509" s="2">
        <v>43503.287800925929</v>
      </c>
      <c r="B9509">
        <v>110</v>
      </c>
      <c r="C9509" s="3">
        <f t="shared" si="148"/>
        <v>6.1111111111111107</v>
      </c>
    </row>
    <row r="9510" spans="1:3">
      <c r="A9510" s="2">
        <v>43503.291273148148</v>
      </c>
      <c r="B9510">
        <v>109</v>
      </c>
      <c r="C9510" s="3">
        <f t="shared" si="148"/>
        <v>6.0555555555555554</v>
      </c>
    </row>
    <row r="9511" spans="1:3">
      <c r="A9511" s="2">
        <v>43503.294745370367</v>
      </c>
      <c r="B9511">
        <v>108</v>
      </c>
      <c r="C9511" s="3">
        <f t="shared" si="148"/>
        <v>6</v>
      </c>
    </row>
    <row r="9512" spans="1:3">
      <c r="A9512" s="2">
        <v>43503.298217592594</v>
      </c>
      <c r="B9512">
        <v>110</v>
      </c>
      <c r="C9512" s="3">
        <f t="shared" si="148"/>
        <v>6.1111111111111107</v>
      </c>
    </row>
    <row r="9513" spans="1:3">
      <c r="A9513" s="2">
        <v>43503.301689814813</v>
      </c>
      <c r="B9513">
        <v>110</v>
      </c>
      <c r="C9513" s="3">
        <f t="shared" si="148"/>
        <v>6.1111111111111107</v>
      </c>
    </row>
    <row r="9514" spans="1:3">
      <c r="A9514" s="2">
        <v>43503.305162037039</v>
      </c>
      <c r="B9514">
        <v>104</v>
      </c>
      <c r="C9514" s="3">
        <f t="shared" si="148"/>
        <v>5.7777777777777777</v>
      </c>
    </row>
    <row r="9515" spans="1:3">
      <c r="A9515" s="2">
        <v>43503.308634259258</v>
      </c>
      <c r="B9515">
        <v>105</v>
      </c>
      <c r="C9515" s="3">
        <f t="shared" si="148"/>
        <v>5.833333333333333</v>
      </c>
    </row>
    <row r="9516" spans="1:3">
      <c r="A9516" s="2">
        <v>43503.312106481484</v>
      </c>
      <c r="B9516">
        <v>110</v>
      </c>
      <c r="C9516" s="3">
        <f t="shared" si="148"/>
        <v>6.1111111111111107</v>
      </c>
    </row>
    <row r="9517" spans="1:3">
      <c r="A9517" s="2">
        <v>43503.315578703703</v>
      </c>
      <c r="B9517">
        <v>107</v>
      </c>
      <c r="C9517" s="3">
        <f t="shared" si="148"/>
        <v>5.9444444444444446</v>
      </c>
    </row>
    <row r="9518" spans="1:3">
      <c r="A9518" s="2">
        <v>43503.319050925929</v>
      </c>
      <c r="B9518">
        <v>108</v>
      </c>
      <c r="C9518" s="3">
        <f t="shared" si="148"/>
        <v>6</v>
      </c>
    </row>
    <row r="9519" spans="1:3">
      <c r="A9519" s="2">
        <v>43503.322523148148</v>
      </c>
      <c r="B9519">
        <v>106</v>
      </c>
      <c r="C9519" s="3">
        <f t="shared" si="148"/>
        <v>5.8888888888888893</v>
      </c>
    </row>
    <row r="9520" spans="1:3">
      <c r="A9520" s="2">
        <v>43503.325995370367</v>
      </c>
      <c r="B9520">
        <v>104</v>
      </c>
      <c r="C9520" s="3">
        <f t="shared" si="148"/>
        <v>5.7777777777777777</v>
      </c>
    </row>
    <row r="9521" spans="1:3">
      <c r="A9521" s="2">
        <v>43503.329467592594</v>
      </c>
      <c r="B9521">
        <v>109</v>
      </c>
      <c r="C9521" s="3">
        <f t="shared" si="148"/>
        <v>6.0555555555555554</v>
      </c>
    </row>
    <row r="9522" spans="1:3">
      <c r="A9522" s="2">
        <v>43503.332939814813</v>
      </c>
      <c r="B9522">
        <v>109</v>
      </c>
      <c r="C9522" s="3">
        <f t="shared" si="148"/>
        <v>6.0555555555555554</v>
      </c>
    </row>
    <row r="9523" spans="1:3">
      <c r="A9523" s="2">
        <v>43503.336412037039</v>
      </c>
      <c r="B9523">
        <v>114</v>
      </c>
      <c r="C9523" s="3">
        <f t="shared" si="148"/>
        <v>6.333333333333333</v>
      </c>
    </row>
    <row r="9524" spans="1:3">
      <c r="A9524" s="2">
        <v>43503.339884259258</v>
      </c>
      <c r="B9524">
        <v>123</v>
      </c>
      <c r="C9524" s="3">
        <f t="shared" si="148"/>
        <v>6.833333333333333</v>
      </c>
    </row>
    <row r="9525" spans="1:3">
      <c r="A9525" s="2">
        <v>43503.343356481484</v>
      </c>
      <c r="B9525">
        <v>127</v>
      </c>
      <c r="C9525" s="3">
        <f t="shared" si="148"/>
        <v>7.0555555555555554</v>
      </c>
    </row>
    <row r="9526" spans="1:3">
      <c r="A9526" s="2">
        <v>43503.346828703703</v>
      </c>
      <c r="B9526">
        <v>132</v>
      </c>
      <c r="C9526" s="3">
        <f t="shared" si="148"/>
        <v>7.333333333333333</v>
      </c>
    </row>
    <row r="9527" spans="1:3">
      <c r="A9527" s="2">
        <v>43503.350300925929</v>
      </c>
      <c r="B9527">
        <v>134</v>
      </c>
      <c r="C9527" s="3">
        <f t="shared" si="148"/>
        <v>7.4444444444444446</v>
      </c>
    </row>
    <row r="9528" spans="1:3">
      <c r="A9528" s="2">
        <v>43503.353773148148</v>
      </c>
      <c r="B9528">
        <v>134</v>
      </c>
      <c r="C9528" s="3">
        <f t="shared" si="148"/>
        <v>7.4444444444444446</v>
      </c>
    </row>
    <row r="9529" spans="1:3">
      <c r="A9529" s="2">
        <v>43503.357245370367</v>
      </c>
      <c r="B9529">
        <v>135</v>
      </c>
      <c r="C9529" s="3">
        <f t="shared" si="148"/>
        <v>7.5</v>
      </c>
    </row>
    <row r="9530" spans="1:3">
      <c r="A9530" s="2">
        <v>43503.360717592594</v>
      </c>
      <c r="B9530">
        <v>147</v>
      </c>
      <c r="C9530" s="3">
        <f t="shared" si="148"/>
        <v>8.1666666666666661</v>
      </c>
    </row>
    <row r="9531" spans="1:3">
      <c r="A9531" s="2">
        <v>43503.364189814813</v>
      </c>
      <c r="B9531">
        <v>153</v>
      </c>
      <c r="C9531" s="3">
        <f t="shared" si="148"/>
        <v>8.5</v>
      </c>
    </row>
    <row r="9532" spans="1:3">
      <c r="A9532" s="2">
        <v>43503.367662037039</v>
      </c>
      <c r="B9532">
        <v>161</v>
      </c>
      <c r="C9532" s="3">
        <f t="shared" si="148"/>
        <v>8.9444444444444446</v>
      </c>
    </row>
    <row r="9533" spans="1:3">
      <c r="A9533" s="2">
        <v>43503.371134259258</v>
      </c>
      <c r="B9533">
        <v>174</v>
      </c>
      <c r="C9533" s="3">
        <f t="shared" si="148"/>
        <v>9.6666666666666661</v>
      </c>
    </row>
    <row r="9534" spans="1:3">
      <c r="A9534" s="2">
        <v>43503.374606481484</v>
      </c>
      <c r="B9534">
        <v>187</v>
      </c>
      <c r="C9534" s="3">
        <f t="shared" si="148"/>
        <v>10.388888888888889</v>
      </c>
    </row>
    <row r="9535" spans="1:3">
      <c r="A9535" s="2">
        <v>43503.378078703703</v>
      </c>
      <c r="B9535">
        <v>191</v>
      </c>
      <c r="C9535" s="3">
        <f t="shared" si="148"/>
        <v>10.611111111111111</v>
      </c>
    </row>
    <row r="9536" spans="1:3">
      <c r="A9536" s="2">
        <v>43503.381550925929</v>
      </c>
      <c r="B9536">
        <v>190</v>
      </c>
      <c r="C9536" s="3">
        <f t="shared" si="148"/>
        <v>10.555555555555555</v>
      </c>
    </row>
    <row r="9537" spans="1:3">
      <c r="A9537" s="2">
        <v>43503.385023148148</v>
      </c>
      <c r="B9537">
        <v>182</v>
      </c>
      <c r="C9537" s="3">
        <f t="shared" si="148"/>
        <v>10.111111111111111</v>
      </c>
    </row>
    <row r="9538" spans="1:3">
      <c r="A9538" s="2">
        <v>43503.388495370367</v>
      </c>
      <c r="B9538">
        <v>180</v>
      </c>
      <c r="C9538" s="3">
        <f t="shared" si="148"/>
        <v>10</v>
      </c>
    </row>
    <row r="9539" spans="1:3">
      <c r="A9539" s="2">
        <v>43503.391967592594</v>
      </c>
      <c r="B9539">
        <v>183</v>
      </c>
      <c r="C9539" s="3">
        <f t="shared" ref="C9539:C9602" si="149">(B9539/18)</f>
        <v>10.166666666666666</v>
      </c>
    </row>
    <row r="9540" spans="1:3">
      <c r="A9540" s="2">
        <v>43503.395439814813</v>
      </c>
      <c r="B9540">
        <v>186</v>
      </c>
      <c r="C9540" s="3">
        <f t="shared" si="149"/>
        <v>10.333333333333334</v>
      </c>
    </row>
    <row r="9541" spans="1:3">
      <c r="A9541" s="2">
        <v>43503.398912037039</v>
      </c>
      <c r="B9541">
        <v>179</v>
      </c>
      <c r="C9541" s="3">
        <f t="shared" si="149"/>
        <v>9.9444444444444446</v>
      </c>
    </row>
    <row r="9542" spans="1:3">
      <c r="A9542" s="2">
        <v>43503.402384259258</v>
      </c>
      <c r="B9542">
        <v>181</v>
      </c>
      <c r="C9542" s="3">
        <f t="shared" si="149"/>
        <v>10.055555555555555</v>
      </c>
    </row>
    <row r="9543" spans="1:3">
      <c r="A9543" s="2">
        <v>43503.405856481484</v>
      </c>
      <c r="B9543">
        <v>187</v>
      </c>
      <c r="C9543" s="3">
        <f t="shared" si="149"/>
        <v>10.388888888888889</v>
      </c>
    </row>
    <row r="9544" spans="1:3">
      <c r="A9544" s="2">
        <v>43503.409328703703</v>
      </c>
      <c r="B9544">
        <v>182</v>
      </c>
      <c r="C9544" s="3">
        <f t="shared" si="149"/>
        <v>10.111111111111111</v>
      </c>
    </row>
    <row r="9545" spans="1:3">
      <c r="A9545" s="2">
        <v>43503.412800925929</v>
      </c>
      <c r="B9545">
        <v>177</v>
      </c>
      <c r="C9545" s="3">
        <f t="shared" si="149"/>
        <v>9.8333333333333339</v>
      </c>
    </row>
    <row r="9546" spans="1:3">
      <c r="A9546" s="2">
        <v>43503.416273148148</v>
      </c>
      <c r="B9546">
        <v>174</v>
      </c>
      <c r="C9546" s="3">
        <f t="shared" si="149"/>
        <v>9.6666666666666661</v>
      </c>
    </row>
    <row r="9547" spans="1:3">
      <c r="A9547" s="2">
        <v>43503.419745370367</v>
      </c>
      <c r="B9547">
        <v>173</v>
      </c>
      <c r="C9547" s="3">
        <f t="shared" si="149"/>
        <v>9.6111111111111107</v>
      </c>
    </row>
    <row r="9548" spans="1:3">
      <c r="A9548" s="2">
        <v>43503.423217592594</v>
      </c>
      <c r="B9548">
        <v>169</v>
      </c>
      <c r="C9548" s="3">
        <f t="shared" si="149"/>
        <v>9.3888888888888893</v>
      </c>
    </row>
    <row r="9549" spans="1:3">
      <c r="A9549" s="2">
        <v>43503.426689814813</v>
      </c>
      <c r="B9549">
        <v>161</v>
      </c>
      <c r="C9549" s="3">
        <f t="shared" si="149"/>
        <v>8.9444444444444446</v>
      </c>
    </row>
    <row r="9550" spans="1:3">
      <c r="A9550" s="2">
        <v>43503.430162037039</v>
      </c>
      <c r="B9550">
        <v>157</v>
      </c>
      <c r="C9550" s="3">
        <f t="shared" si="149"/>
        <v>8.7222222222222214</v>
      </c>
    </row>
    <row r="9551" spans="1:3">
      <c r="A9551" s="2">
        <v>43503.433634259258</v>
      </c>
      <c r="B9551">
        <v>153</v>
      </c>
      <c r="C9551" s="3">
        <f t="shared" si="149"/>
        <v>8.5</v>
      </c>
    </row>
    <row r="9552" spans="1:3">
      <c r="A9552" s="2">
        <v>43503.437106481484</v>
      </c>
      <c r="B9552">
        <v>149</v>
      </c>
      <c r="C9552" s="3">
        <f t="shared" si="149"/>
        <v>8.2777777777777786</v>
      </c>
    </row>
    <row r="9553" spans="1:3">
      <c r="A9553" s="2">
        <v>43503.440578703703</v>
      </c>
      <c r="B9553">
        <v>143</v>
      </c>
      <c r="C9553" s="3">
        <f t="shared" si="149"/>
        <v>7.9444444444444446</v>
      </c>
    </row>
    <row r="9554" spans="1:3">
      <c r="A9554" s="2">
        <v>43503.444050925929</v>
      </c>
      <c r="B9554">
        <v>136</v>
      </c>
      <c r="C9554" s="3">
        <f t="shared" si="149"/>
        <v>7.5555555555555554</v>
      </c>
    </row>
    <row r="9555" spans="1:3">
      <c r="A9555" s="2">
        <v>43503.447523148148</v>
      </c>
      <c r="B9555">
        <v>128</v>
      </c>
      <c r="C9555" s="3">
        <f t="shared" si="149"/>
        <v>7.1111111111111107</v>
      </c>
    </row>
    <row r="9556" spans="1:3">
      <c r="A9556" s="2">
        <v>43503.450995370367</v>
      </c>
      <c r="B9556">
        <v>112</v>
      </c>
      <c r="C9556" s="3">
        <f t="shared" si="149"/>
        <v>6.2222222222222223</v>
      </c>
    </row>
    <row r="9557" spans="1:3">
      <c r="A9557" s="2">
        <v>43503.454467592594</v>
      </c>
      <c r="B9557">
        <v>106</v>
      </c>
      <c r="C9557" s="3">
        <f t="shared" si="149"/>
        <v>5.8888888888888893</v>
      </c>
    </row>
    <row r="9558" spans="1:3">
      <c r="A9558" s="2">
        <v>43503.457939814813</v>
      </c>
      <c r="B9558">
        <v>104</v>
      </c>
      <c r="C9558" s="3">
        <f t="shared" si="149"/>
        <v>5.7777777777777777</v>
      </c>
    </row>
    <row r="9559" spans="1:3">
      <c r="A9559" s="2">
        <v>43503.461412037039</v>
      </c>
      <c r="B9559">
        <v>101</v>
      </c>
      <c r="C9559" s="3">
        <f t="shared" si="149"/>
        <v>5.6111111111111107</v>
      </c>
    </row>
    <row r="9560" spans="1:3">
      <c r="A9560" s="2">
        <v>43503.464884259258</v>
      </c>
      <c r="B9560">
        <v>93</v>
      </c>
      <c r="C9560" s="3">
        <f t="shared" si="149"/>
        <v>5.166666666666667</v>
      </c>
    </row>
    <row r="9561" spans="1:3">
      <c r="A9561" s="2">
        <v>43503.468356481484</v>
      </c>
      <c r="B9561">
        <v>88</v>
      </c>
      <c r="C9561" s="3">
        <f t="shared" si="149"/>
        <v>4.8888888888888893</v>
      </c>
    </row>
    <row r="9562" spans="1:3">
      <c r="A9562" s="2">
        <v>43503.471828703703</v>
      </c>
      <c r="B9562">
        <v>83</v>
      </c>
      <c r="C9562" s="3">
        <f t="shared" si="149"/>
        <v>4.6111111111111107</v>
      </c>
    </row>
    <row r="9563" spans="1:3">
      <c r="A9563" s="2">
        <v>43503.475300925929</v>
      </c>
      <c r="B9563">
        <v>83</v>
      </c>
      <c r="C9563" s="3">
        <f t="shared" si="149"/>
        <v>4.6111111111111107</v>
      </c>
    </row>
    <row r="9564" spans="1:3">
      <c r="A9564" s="2">
        <v>43503.478773148148</v>
      </c>
      <c r="B9564">
        <v>77</v>
      </c>
      <c r="C9564" s="3">
        <f t="shared" si="149"/>
        <v>4.2777777777777777</v>
      </c>
    </row>
    <row r="9565" spans="1:3">
      <c r="A9565" s="2">
        <v>43503.482256944444</v>
      </c>
      <c r="B9565">
        <v>73</v>
      </c>
      <c r="C9565" s="3">
        <f t="shared" si="149"/>
        <v>4.0555555555555554</v>
      </c>
    </row>
    <row r="9566" spans="1:3">
      <c r="A9566" s="2">
        <v>43503.485729166663</v>
      </c>
      <c r="B9566">
        <v>71</v>
      </c>
      <c r="C9566" s="3">
        <f t="shared" si="149"/>
        <v>3.9444444444444446</v>
      </c>
    </row>
    <row r="9567" spans="1:3">
      <c r="A9567" s="2">
        <v>43503.489201388889</v>
      </c>
      <c r="B9567">
        <v>72</v>
      </c>
      <c r="C9567" s="3">
        <f t="shared" si="149"/>
        <v>4</v>
      </c>
    </row>
    <row r="9568" spans="1:3">
      <c r="A9568" s="2">
        <v>43503.492673611108</v>
      </c>
      <c r="B9568">
        <v>71</v>
      </c>
      <c r="C9568" s="3">
        <f t="shared" si="149"/>
        <v>3.9444444444444446</v>
      </c>
    </row>
    <row r="9569" spans="1:3">
      <c r="A9569" s="2">
        <v>43503.496145833335</v>
      </c>
      <c r="B9569">
        <v>68</v>
      </c>
      <c r="C9569" s="3">
        <f t="shared" si="149"/>
        <v>3.7777777777777777</v>
      </c>
    </row>
    <row r="9570" spans="1:3">
      <c r="A9570" s="2">
        <v>43503.499618055554</v>
      </c>
      <c r="B9570">
        <v>68</v>
      </c>
      <c r="C9570" s="3">
        <f t="shared" si="149"/>
        <v>3.7777777777777777</v>
      </c>
    </row>
    <row r="9571" spans="1:3">
      <c r="A9571" s="2">
        <v>43503.50309027778</v>
      </c>
      <c r="B9571">
        <v>68</v>
      </c>
      <c r="C9571" s="3">
        <f t="shared" si="149"/>
        <v>3.7777777777777777</v>
      </c>
    </row>
    <row r="9572" spans="1:3">
      <c r="A9572" s="2">
        <v>43503.506562499999</v>
      </c>
      <c r="B9572">
        <v>68</v>
      </c>
      <c r="C9572" s="3">
        <f t="shared" si="149"/>
        <v>3.7777777777777777</v>
      </c>
    </row>
    <row r="9573" spans="1:3">
      <c r="A9573" s="2">
        <v>43503.676701388889</v>
      </c>
      <c r="B9573">
        <v>189</v>
      </c>
      <c r="C9573" s="3">
        <f t="shared" si="149"/>
        <v>10.5</v>
      </c>
    </row>
    <row r="9574" spans="1:3">
      <c r="A9574" s="2">
        <v>43503.680173611108</v>
      </c>
      <c r="B9574">
        <v>182</v>
      </c>
      <c r="C9574" s="3">
        <f t="shared" si="149"/>
        <v>10.111111111111111</v>
      </c>
    </row>
    <row r="9575" spans="1:3">
      <c r="A9575" s="2">
        <v>43503.683645833335</v>
      </c>
      <c r="B9575">
        <v>183</v>
      </c>
      <c r="C9575" s="3">
        <f t="shared" si="149"/>
        <v>10.166666666666666</v>
      </c>
    </row>
    <row r="9576" spans="1:3">
      <c r="A9576" s="2">
        <v>43503.687118055554</v>
      </c>
      <c r="B9576">
        <v>181</v>
      </c>
      <c r="C9576" s="3">
        <f t="shared" si="149"/>
        <v>10.055555555555555</v>
      </c>
    </row>
    <row r="9577" spans="1:3">
      <c r="A9577" s="2">
        <v>43503.69059027778</v>
      </c>
      <c r="B9577">
        <v>176</v>
      </c>
      <c r="C9577" s="3">
        <f t="shared" si="149"/>
        <v>9.7777777777777786</v>
      </c>
    </row>
    <row r="9578" spans="1:3">
      <c r="A9578" s="2">
        <v>43503.694062499999</v>
      </c>
      <c r="B9578">
        <v>175</v>
      </c>
      <c r="C9578" s="3">
        <f t="shared" si="149"/>
        <v>9.7222222222222214</v>
      </c>
    </row>
    <row r="9579" spans="1:3">
      <c r="A9579" s="2">
        <v>43503.697534722225</v>
      </c>
      <c r="B9579">
        <v>177</v>
      </c>
      <c r="C9579" s="3">
        <f t="shared" si="149"/>
        <v>9.8333333333333339</v>
      </c>
    </row>
    <row r="9580" spans="1:3">
      <c r="A9580" s="2">
        <v>43503.701006944444</v>
      </c>
      <c r="B9580">
        <v>178</v>
      </c>
      <c r="C9580" s="3">
        <f t="shared" si="149"/>
        <v>9.8888888888888893</v>
      </c>
    </row>
    <row r="9581" spans="1:3">
      <c r="A9581" s="2">
        <v>43503.704479166663</v>
      </c>
      <c r="B9581">
        <v>180</v>
      </c>
      <c r="C9581" s="3">
        <f t="shared" si="149"/>
        <v>10</v>
      </c>
    </row>
    <row r="9582" spans="1:3">
      <c r="A9582" s="2">
        <v>43503.707951388889</v>
      </c>
      <c r="B9582">
        <v>181</v>
      </c>
      <c r="C9582" s="3">
        <f t="shared" si="149"/>
        <v>10.055555555555555</v>
      </c>
    </row>
    <row r="9583" spans="1:3">
      <c r="A9583" s="2">
        <v>43503.711423611108</v>
      </c>
      <c r="B9583">
        <v>186</v>
      </c>
      <c r="C9583" s="3">
        <f t="shared" si="149"/>
        <v>10.333333333333334</v>
      </c>
    </row>
    <row r="9584" spans="1:3">
      <c r="A9584" s="2">
        <v>43503.714895833335</v>
      </c>
      <c r="B9584">
        <v>191</v>
      </c>
      <c r="C9584" s="3">
        <f t="shared" si="149"/>
        <v>10.611111111111111</v>
      </c>
    </row>
    <row r="9585" spans="1:3">
      <c r="A9585" s="2">
        <v>43503.718368055554</v>
      </c>
      <c r="B9585">
        <v>197</v>
      </c>
      <c r="C9585" s="3">
        <f t="shared" si="149"/>
        <v>10.944444444444445</v>
      </c>
    </row>
    <row r="9586" spans="1:3">
      <c r="A9586" s="2">
        <v>43503.72184027778</v>
      </c>
      <c r="B9586">
        <v>200</v>
      </c>
      <c r="C9586" s="3">
        <f t="shared" si="149"/>
        <v>11.111111111111111</v>
      </c>
    </row>
    <row r="9587" spans="1:3">
      <c r="A9587" s="2">
        <v>43503.725312499999</v>
      </c>
      <c r="B9587">
        <v>211</v>
      </c>
      <c r="C9587" s="3">
        <f t="shared" si="149"/>
        <v>11.722222222222221</v>
      </c>
    </row>
    <row r="9588" spans="1:3">
      <c r="A9588" s="2">
        <v>43503.728784722225</v>
      </c>
      <c r="B9588">
        <v>211</v>
      </c>
      <c r="C9588" s="3">
        <f t="shared" si="149"/>
        <v>11.722222222222221</v>
      </c>
    </row>
    <row r="9589" spans="1:3">
      <c r="A9589" s="2">
        <v>43503.732256944444</v>
      </c>
      <c r="B9589">
        <v>213</v>
      </c>
      <c r="C9589" s="3">
        <f t="shared" si="149"/>
        <v>11.833333333333334</v>
      </c>
    </row>
    <row r="9590" spans="1:3">
      <c r="A9590" s="2">
        <v>43503.735729166663</v>
      </c>
      <c r="B9590">
        <v>215</v>
      </c>
      <c r="C9590" s="3">
        <f t="shared" si="149"/>
        <v>11.944444444444445</v>
      </c>
    </row>
    <row r="9591" spans="1:3">
      <c r="A9591" s="2">
        <v>43503.739201388889</v>
      </c>
      <c r="B9591">
        <v>217</v>
      </c>
      <c r="C9591" s="3">
        <f t="shared" si="149"/>
        <v>12.055555555555555</v>
      </c>
    </row>
    <row r="9592" spans="1:3">
      <c r="A9592" s="2">
        <v>43503.742673611108</v>
      </c>
      <c r="B9592">
        <v>215</v>
      </c>
      <c r="C9592" s="3">
        <f t="shared" si="149"/>
        <v>11.944444444444445</v>
      </c>
    </row>
    <row r="9593" spans="1:3">
      <c r="A9593" s="2">
        <v>43503.746145833335</v>
      </c>
      <c r="B9593">
        <v>221</v>
      </c>
      <c r="C9593" s="3">
        <f t="shared" si="149"/>
        <v>12.277777777777779</v>
      </c>
    </row>
    <row r="9594" spans="1:3">
      <c r="A9594" s="2">
        <v>43503.749618055554</v>
      </c>
      <c r="B9594">
        <v>222</v>
      </c>
      <c r="C9594" s="3">
        <f t="shared" si="149"/>
        <v>12.333333333333334</v>
      </c>
    </row>
    <row r="9595" spans="1:3">
      <c r="A9595" s="2">
        <v>43503.75309027778</v>
      </c>
      <c r="B9595">
        <v>217</v>
      </c>
      <c r="C9595" s="3">
        <f t="shared" si="149"/>
        <v>12.055555555555555</v>
      </c>
    </row>
    <row r="9596" spans="1:3">
      <c r="A9596" s="2">
        <v>43503.756562499999</v>
      </c>
      <c r="B9596">
        <v>218</v>
      </c>
      <c r="C9596" s="3">
        <f t="shared" si="149"/>
        <v>12.111111111111111</v>
      </c>
    </row>
    <row r="9597" spans="1:3">
      <c r="A9597" s="2">
        <v>43503.760034722225</v>
      </c>
      <c r="B9597">
        <v>218</v>
      </c>
      <c r="C9597" s="3">
        <f t="shared" si="149"/>
        <v>12.111111111111111</v>
      </c>
    </row>
    <row r="9598" spans="1:3">
      <c r="A9598" s="2">
        <v>43503.763506944444</v>
      </c>
      <c r="B9598">
        <v>210</v>
      </c>
      <c r="C9598" s="3">
        <f t="shared" si="149"/>
        <v>11.666666666666666</v>
      </c>
    </row>
    <row r="9599" spans="1:3">
      <c r="A9599" s="2">
        <v>43503.766979166663</v>
      </c>
      <c r="B9599">
        <v>199</v>
      </c>
      <c r="C9599" s="3">
        <f t="shared" si="149"/>
        <v>11.055555555555555</v>
      </c>
    </row>
    <row r="9600" spans="1:3">
      <c r="A9600" s="2">
        <v>43503.770451388889</v>
      </c>
      <c r="B9600">
        <v>196</v>
      </c>
      <c r="C9600" s="3">
        <f t="shared" si="149"/>
        <v>10.888888888888889</v>
      </c>
    </row>
    <row r="9601" spans="1:3">
      <c r="A9601" s="2">
        <v>43503.773923611108</v>
      </c>
      <c r="B9601">
        <v>191</v>
      </c>
      <c r="C9601" s="3">
        <f t="shared" si="149"/>
        <v>10.611111111111111</v>
      </c>
    </row>
    <row r="9602" spans="1:3">
      <c r="A9602" s="2">
        <v>43503.777395833335</v>
      </c>
      <c r="B9602">
        <v>187</v>
      </c>
      <c r="C9602" s="3">
        <f t="shared" si="149"/>
        <v>10.388888888888889</v>
      </c>
    </row>
    <row r="9603" spans="1:3">
      <c r="A9603" s="2">
        <v>43503.780868055554</v>
      </c>
      <c r="B9603">
        <v>185</v>
      </c>
      <c r="C9603" s="3">
        <f t="shared" ref="C9603:C9666" si="150">(B9603/18)</f>
        <v>10.277777777777779</v>
      </c>
    </row>
    <row r="9604" spans="1:3">
      <c r="A9604" s="2">
        <v>43503.78434027778</v>
      </c>
      <c r="B9604">
        <v>185</v>
      </c>
      <c r="C9604" s="3">
        <f t="shared" si="150"/>
        <v>10.277777777777779</v>
      </c>
    </row>
    <row r="9605" spans="1:3">
      <c r="A9605" s="2">
        <v>43503.787812499999</v>
      </c>
      <c r="B9605">
        <v>184</v>
      </c>
      <c r="C9605" s="3">
        <f t="shared" si="150"/>
        <v>10.222222222222221</v>
      </c>
    </row>
    <row r="9606" spans="1:3">
      <c r="A9606" s="2">
        <v>43503.791284722225</v>
      </c>
      <c r="B9606">
        <v>187</v>
      </c>
      <c r="C9606" s="3">
        <f t="shared" si="150"/>
        <v>10.388888888888889</v>
      </c>
    </row>
    <row r="9607" spans="1:3">
      <c r="A9607" s="2">
        <v>43503.794756944444</v>
      </c>
      <c r="B9607">
        <v>187</v>
      </c>
      <c r="C9607" s="3">
        <f t="shared" si="150"/>
        <v>10.388888888888889</v>
      </c>
    </row>
    <row r="9608" spans="1:3">
      <c r="A9608" s="2">
        <v>43503.798229166663</v>
      </c>
      <c r="B9608">
        <v>179</v>
      </c>
      <c r="C9608" s="3">
        <f t="shared" si="150"/>
        <v>9.9444444444444446</v>
      </c>
    </row>
    <row r="9609" spans="1:3">
      <c r="A9609" s="2">
        <v>43503.801701388889</v>
      </c>
      <c r="B9609">
        <v>174</v>
      </c>
      <c r="C9609" s="3">
        <f t="shared" si="150"/>
        <v>9.6666666666666661</v>
      </c>
    </row>
    <row r="9610" spans="1:3">
      <c r="A9610" s="2">
        <v>43503.805173611108</v>
      </c>
      <c r="B9610">
        <v>172</v>
      </c>
      <c r="C9610" s="3">
        <f t="shared" si="150"/>
        <v>9.5555555555555554</v>
      </c>
    </row>
    <row r="9611" spans="1:3">
      <c r="A9611" s="2">
        <v>43503.808645833335</v>
      </c>
      <c r="B9611">
        <v>170</v>
      </c>
      <c r="C9611" s="3">
        <f t="shared" si="150"/>
        <v>9.4444444444444446</v>
      </c>
    </row>
    <row r="9612" spans="1:3">
      <c r="A9612" s="2">
        <v>43503.812118055554</v>
      </c>
      <c r="B9612">
        <v>171</v>
      </c>
      <c r="C9612" s="3">
        <f t="shared" si="150"/>
        <v>9.5</v>
      </c>
    </row>
    <row r="9613" spans="1:3">
      <c r="A9613" s="2">
        <v>43503.81559027778</v>
      </c>
      <c r="B9613">
        <v>165</v>
      </c>
      <c r="C9613" s="3">
        <f t="shared" si="150"/>
        <v>9.1666666666666661</v>
      </c>
    </row>
    <row r="9614" spans="1:3">
      <c r="A9614" s="2">
        <v>43503.819062499999</v>
      </c>
      <c r="B9614">
        <v>164</v>
      </c>
      <c r="C9614" s="3">
        <f t="shared" si="150"/>
        <v>9.1111111111111107</v>
      </c>
    </row>
    <row r="9615" spans="1:3">
      <c r="A9615" s="2">
        <v>43503.822534722225</v>
      </c>
      <c r="B9615">
        <v>167</v>
      </c>
      <c r="C9615" s="3">
        <f t="shared" si="150"/>
        <v>9.2777777777777786</v>
      </c>
    </row>
    <row r="9616" spans="1:3">
      <c r="A9616" s="2">
        <v>43503.826006944444</v>
      </c>
      <c r="B9616">
        <v>170</v>
      </c>
      <c r="C9616" s="3">
        <f t="shared" si="150"/>
        <v>9.4444444444444446</v>
      </c>
    </row>
    <row r="9617" spans="1:3">
      <c r="A9617" s="2">
        <v>43503.829479166663</v>
      </c>
      <c r="B9617">
        <v>170</v>
      </c>
      <c r="C9617" s="3">
        <f t="shared" si="150"/>
        <v>9.4444444444444446</v>
      </c>
    </row>
    <row r="9618" spans="1:3">
      <c r="A9618" s="2">
        <v>43503.832951388889</v>
      </c>
      <c r="B9618">
        <v>167</v>
      </c>
      <c r="C9618" s="3">
        <f t="shared" si="150"/>
        <v>9.2777777777777786</v>
      </c>
    </row>
    <row r="9619" spans="1:3">
      <c r="A9619" s="2">
        <v>43503.836423611108</v>
      </c>
      <c r="B9619">
        <v>163</v>
      </c>
      <c r="C9619" s="3">
        <f t="shared" si="150"/>
        <v>9.0555555555555554</v>
      </c>
    </row>
    <row r="9620" spans="1:3">
      <c r="A9620" s="2">
        <v>43503.839895833335</v>
      </c>
      <c r="B9620">
        <v>143</v>
      </c>
      <c r="C9620" s="3">
        <f t="shared" si="150"/>
        <v>7.9444444444444446</v>
      </c>
    </row>
    <row r="9621" spans="1:3">
      <c r="A9621" s="2">
        <v>43503.843368055554</v>
      </c>
      <c r="B9621">
        <v>126</v>
      </c>
      <c r="C9621" s="3">
        <f t="shared" si="150"/>
        <v>7</v>
      </c>
    </row>
    <row r="9622" spans="1:3">
      <c r="A9622" s="2">
        <v>43503.84684027778</v>
      </c>
      <c r="B9622">
        <v>130</v>
      </c>
      <c r="C9622" s="3">
        <f t="shared" si="150"/>
        <v>7.2222222222222223</v>
      </c>
    </row>
    <row r="9623" spans="1:3">
      <c r="A9623" s="2">
        <v>43503.850312499999</v>
      </c>
      <c r="B9623">
        <v>125</v>
      </c>
      <c r="C9623" s="3">
        <f t="shared" si="150"/>
        <v>6.9444444444444446</v>
      </c>
    </row>
    <row r="9624" spans="1:3">
      <c r="A9624" s="2">
        <v>43503.853784722225</v>
      </c>
      <c r="B9624">
        <v>120</v>
      </c>
      <c r="C9624" s="3">
        <f t="shared" si="150"/>
        <v>6.666666666666667</v>
      </c>
    </row>
    <row r="9625" spans="1:3">
      <c r="A9625" s="2">
        <v>43503.857256944444</v>
      </c>
      <c r="B9625">
        <v>113</v>
      </c>
      <c r="C9625" s="3">
        <f t="shared" si="150"/>
        <v>6.2777777777777777</v>
      </c>
    </row>
    <row r="9626" spans="1:3">
      <c r="A9626" s="2">
        <v>43503.860729166663</v>
      </c>
      <c r="B9626">
        <v>106</v>
      </c>
      <c r="C9626" s="3">
        <f t="shared" si="150"/>
        <v>5.8888888888888893</v>
      </c>
    </row>
    <row r="9627" spans="1:3">
      <c r="A9627" s="2">
        <v>43503.864201388889</v>
      </c>
      <c r="B9627">
        <v>100</v>
      </c>
      <c r="C9627" s="3">
        <f t="shared" si="150"/>
        <v>5.5555555555555554</v>
      </c>
    </row>
    <row r="9628" spans="1:3">
      <c r="A9628" s="2">
        <v>43503.867673611108</v>
      </c>
      <c r="B9628">
        <v>95</v>
      </c>
      <c r="C9628" s="3">
        <f t="shared" si="150"/>
        <v>5.2777777777777777</v>
      </c>
    </row>
    <row r="9629" spans="1:3">
      <c r="A9629" s="2">
        <v>43503.871145833335</v>
      </c>
      <c r="B9629">
        <v>92</v>
      </c>
      <c r="C9629" s="3">
        <f t="shared" si="150"/>
        <v>5.1111111111111107</v>
      </c>
    </row>
    <row r="9630" spans="1:3">
      <c r="A9630" s="2">
        <v>43503.874618055554</v>
      </c>
      <c r="B9630">
        <v>94</v>
      </c>
      <c r="C9630" s="3">
        <f t="shared" si="150"/>
        <v>5.2222222222222223</v>
      </c>
    </row>
    <row r="9631" spans="1:3">
      <c r="A9631" s="2">
        <v>43503.87809027778</v>
      </c>
      <c r="B9631">
        <v>98</v>
      </c>
      <c r="C9631" s="3">
        <f t="shared" si="150"/>
        <v>5.4444444444444446</v>
      </c>
    </row>
    <row r="9632" spans="1:3">
      <c r="A9632" s="2">
        <v>43503.881562499999</v>
      </c>
      <c r="B9632">
        <v>101</v>
      </c>
      <c r="C9632" s="3">
        <f t="shared" si="150"/>
        <v>5.6111111111111107</v>
      </c>
    </row>
    <row r="9633" spans="1:3">
      <c r="A9633" s="2">
        <v>43503.885034722225</v>
      </c>
      <c r="B9633">
        <v>115</v>
      </c>
      <c r="C9633" s="3">
        <f t="shared" si="150"/>
        <v>6.3888888888888893</v>
      </c>
    </row>
    <row r="9634" spans="1:3">
      <c r="A9634" s="2">
        <v>43503.888506944444</v>
      </c>
      <c r="B9634">
        <v>128</v>
      </c>
      <c r="C9634" s="3">
        <f t="shared" si="150"/>
        <v>7.1111111111111107</v>
      </c>
    </row>
    <row r="9635" spans="1:3">
      <c r="A9635" s="2">
        <v>43503.891979166663</v>
      </c>
      <c r="B9635">
        <v>136</v>
      </c>
      <c r="C9635" s="3">
        <f t="shared" si="150"/>
        <v>7.5555555555555554</v>
      </c>
    </row>
    <row r="9636" spans="1:3">
      <c r="A9636" s="2">
        <v>43503.895451388889</v>
      </c>
      <c r="B9636">
        <v>143</v>
      </c>
      <c r="C9636" s="3">
        <f t="shared" si="150"/>
        <v>7.9444444444444446</v>
      </c>
    </row>
    <row r="9637" spans="1:3">
      <c r="A9637" s="2">
        <v>43503.898923611108</v>
      </c>
      <c r="B9637">
        <v>151</v>
      </c>
      <c r="C9637" s="3">
        <f t="shared" si="150"/>
        <v>8.3888888888888893</v>
      </c>
    </row>
    <row r="9638" spans="1:3">
      <c r="A9638" s="2">
        <v>43503.902395833335</v>
      </c>
      <c r="B9638">
        <v>156</v>
      </c>
      <c r="C9638" s="3">
        <f t="shared" si="150"/>
        <v>8.6666666666666661</v>
      </c>
    </row>
    <row r="9639" spans="1:3">
      <c r="A9639" s="2">
        <v>43503.905868055554</v>
      </c>
      <c r="B9639">
        <v>156</v>
      </c>
      <c r="C9639" s="3">
        <f t="shared" si="150"/>
        <v>8.6666666666666661</v>
      </c>
    </row>
    <row r="9640" spans="1:3">
      <c r="A9640" s="2">
        <v>43503.90934027778</v>
      </c>
      <c r="B9640">
        <v>161</v>
      </c>
      <c r="C9640" s="3">
        <f t="shared" si="150"/>
        <v>8.9444444444444446</v>
      </c>
    </row>
    <row r="9641" spans="1:3">
      <c r="A9641" s="2">
        <v>43503.912812499999</v>
      </c>
      <c r="B9641">
        <v>163</v>
      </c>
      <c r="C9641" s="3">
        <f t="shared" si="150"/>
        <v>9.0555555555555554</v>
      </c>
    </row>
    <row r="9642" spans="1:3">
      <c r="A9642" s="2">
        <v>43503.916284722225</v>
      </c>
      <c r="B9642">
        <v>167</v>
      </c>
      <c r="C9642" s="3">
        <f t="shared" si="150"/>
        <v>9.2777777777777786</v>
      </c>
    </row>
    <row r="9643" spans="1:3">
      <c r="A9643" s="2">
        <v>43503.919756944444</v>
      </c>
      <c r="B9643">
        <v>172</v>
      </c>
      <c r="C9643" s="3">
        <f t="shared" si="150"/>
        <v>9.5555555555555554</v>
      </c>
    </row>
    <row r="9644" spans="1:3">
      <c r="A9644" s="2">
        <v>43503.923229166663</v>
      </c>
      <c r="B9644">
        <v>164</v>
      </c>
      <c r="C9644" s="3">
        <f t="shared" si="150"/>
        <v>9.1111111111111107</v>
      </c>
    </row>
    <row r="9645" spans="1:3">
      <c r="A9645" s="2">
        <v>43503.926701388889</v>
      </c>
      <c r="B9645">
        <v>160</v>
      </c>
      <c r="C9645" s="3">
        <f t="shared" si="150"/>
        <v>8.8888888888888893</v>
      </c>
    </row>
    <row r="9646" spans="1:3">
      <c r="A9646" s="2">
        <v>43503.930173611108</v>
      </c>
      <c r="B9646">
        <v>165</v>
      </c>
      <c r="C9646" s="3">
        <f t="shared" si="150"/>
        <v>9.1666666666666661</v>
      </c>
    </row>
    <row r="9647" spans="1:3">
      <c r="A9647" s="2">
        <v>43503.933645833335</v>
      </c>
      <c r="B9647">
        <v>171</v>
      </c>
      <c r="C9647" s="3">
        <f t="shared" si="150"/>
        <v>9.5</v>
      </c>
    </row>
    <row r="9648" spans="1:3">
      <c r="A9648" s="2">
        <v>43503.937118055554</v>
      </c>
      <c r="B9648">
        <v>177</v>
      </c>
      <c r="C9648" s="3">
        <f t="shared" si="150"/>
        <v>9.8333333333333339</v>
      </c>
    </row>
    <row r="9649" spans="1:3">
      <c r="A9649" s="2">
        <v>43503.94059027778</v>
      </c>
      <c r="B9649">
        <v>182</v>
      </c>
      <c r="C9649" s="3">
        <f t="shared" si="150"/>
        <v>10.111111111111111</v>
      </c>
    </row>
    <row r="9650" spans="1:3">
      <c r="A9650" s="2">
        <v>43503.944062499999</v>
      </c>
      <c r="B9650">
        <v>185</v>
      </c>
      <c r="C9650" s="3">
        <f t="shared" si="150"/>
        <v>10.277777777777779</v>
      </c>
    </row>
    <row r="9651" spans="1:3">
      <c r="A9651" s="2">
        <v>43503.947534722225</v>
      </c>
      <c r="B9651">
        <v>183</v>
      </c>
      <c r="C9651" s="3">
        <f t="shared" si="150"/>
        <v>10.166666666666666</v>
      </c>
    </row>
    <row r="9652" spans="1:3">
      <c r="A9652" s="2">
        <v>43503.951006944444</v>
      </c>
      <c r="B9652">
        <v>178</v>
      </c>
      <c r="C9652" s="3">
        <f t="shared" si="150"/>
        <v>9.8888888888888893</v>
      </c>
    </row>
    <row r="9653" spans="1:3">
      <c r="A9653" s="2">
        <v>43503.954479166663</v>
      </c>
      <c r="B9653">
        <v>183</v>
      </c>
      <c r="C9653" s="3">
        <f t="shared" si="150"/>
        <v>10.166666666666666</v>
      </c>
    </row>
    <row r="9654" spans="1:3">
      <c r="A9654" s="2">
        <v>43503.957951388889</v>
      </c>
      <c r="B9654">
        <v>191</v>
      </c>
      <c r="C9654" s="3">
        <f t="shared" si="150"/>
        <v>10.611111111111111</v>
      </c>
    </row>
    <row r="9655" spans="1:3">
      <c r="A9655" s="2">
        <v>43503.961423611108</v>
      </c>
      <c r="B9655">
        <v>197</v>
      </c>
      <c r="C9655" s="3">
        <f t="shared" si="150"/>
        <v>10.944444444444445</v>
      </c>
    </row>
    <row r="9656" spans="1:3">
      <c r="A9656" s="2">
        <v>43503.964895833335</v>
      </c>
      <c r="B9656">
        <v>202</v>
      </c>
      <c r="C9656" s="3">
        <f t="shared" si="150"/>
        <v>11.222222222222221</v>
      </c>
    </row>
    <row r="9657" spans="1:3">
      <c r="A9657" s="2">
        <v>43503.968368055554</v>
      </c>
      <c r="B9657">
        <v>205</v>
      </c>
      <c r="C9657" s="3">
        <f t="shared" si="150"/>
        <v>11.388888888888889</v>
      </c>
    </row>
    <row r="9658" spans="1:3">
      <c r="A9658" s="2">
        <v>43503.97184027778</v>
      </c>
      <c r="B9658">
        <v>201</v>
      </c>
      <c r="C9658" s="3">
        <f t="shared" si="150"/>
        <v>11.166666666666666</v>
      </c>
    </row>
    <row r="9659" spans="1:3">
      <c r="A9659" s="2">
        <v>43503.975312499999</v>
      </c>
      <c r="B9659">
        <v>197</v>
      </c>
      <c r="C9659" s="3">
        <f t="shared" si="150"/>
        <v>10.944444444444445</v>
      </c>
    </row>
    <row r="9660" spans="1:3">
      <c r="A9660" s="2">
        <v>43503.978784722225</v>
      </c>
      <c r="B9660">
        <v>216</v>
      </c>
      <c r="C9660" s="3">
        <f t="shared" si="150"/>
        <v>12</v>
      </c>
    </row>
    <row r="9661" spans="1:3">
      <c r="A9661" s="2">
        <v>43503.98228009259</v>
      </c>
      <c r="B9661">
        <v>225</v>
      </c>
      <c r="C9661" s="3">
        <f t="shared" si="150"/>
        <v>12.5</v>
      </c>
    </row>
    <row r="9662" spans="1:3">
      <c r="A9662" s="2">
        <v>43503.985752314817</v>
      </c>
      <c r="B9662">
        <v>232</v>
      </c>
      <c r="C9662" s="3">
        <f t="shared" si="150"/>
        <v>12.888888888888889</v>
      </c>
    </row>
    <row r="9663" spans="1:3">
      <c r="A9663" s="2">
        <v>43503.989224537036</v>
      </c>
      <c r="B9663">
        <v>236</v>
      </c>
      <c r="C9663" s="3">
        <f t="shared" si="150"/>
        <v>13.111111111111111</v>
      </c>
    </row>
    <row r="9664" spans="1:3">
      <c r="A9664" s="2">
        <v>43503.992696759262</v>
      </c>
      <c r="B9664">
        <v>239</v>
      </c>
      <c r="C9664" s="3">
        <f t="shared" si="150"/>
        <v>13.277777777777779</v>
      </c>
    </row>
    <row r="9665" spans="1:3">
      <c r="A9665" s="2">
        <v>43503.996168981481</v>
      </c>
      <c r="B9665">
        <v>240</v>
      </c>
      <c r="C9665" s="3">
        <f t="shared" si="150"/>
        <v>13.333333333333334</v>
      </c>
    </row>
    <row r="9666" spans="1:3">
      <c r="A9666" s="2">
        <v>43503.999641203707</v>
      </c>
      <c r="B9666">
        <v>240</v>
      </c>
      <c r="C9666" s="3">
        <f t="shared" si="150"/>
        <v>13.333333333333334</v>
      </c>
    </row>
    <row r="9667" spans="1:3">
      <c r="A9667" s="2">
        <v>43504.003113425926</v>
      </c>
      <c r="B9667">
        <v>238</v>
      </c>
      <c r="C9667" s="3">
        <f t="shared" ref="C9667:C9730" si="151">(B9667/18)</f>
        <v>13.222222222222221</v>
      </c>
    </row>
    <row r="9668" spans="1:3">
      <c r="A9668" s="2">
        <v>43504.006585648145</v>
      </c>
      <c r="B9668">
        <v>234</v>
      </c>
      <c r="C9668" s="3">
        <f t="shared" si="151"/>
        <v>13</v>
      </c>
    </row>
    <row r="9669" spans="1:3">
      <c r="A9669" s="2">
        <v>43504.010057870371</v>
      </c>
      <c r="B9669">
        <v>233</v>
      </c>
      <c r="C9669" s="3">
        <f t="shared" si="151"/>
        <v>12.944444444444445</v>
      </c>
    </row>
    <row r="9670" spans="1:3">
      <c r="A9670" s="2">
        <v>43504.01353009259</v>
      </c>
      <c r="B9670">
        <v>234</v>
      </c>
      <c r="C9670" s="3">
        <f t="shared" si="151"/>
        <v>13</v>
      </c>
    </row>
    <row r="9671" spans="1:3">
      <c r="A9671" s="2">
        <v>43504.017002314817</v>
      </c>
      <c r="B9671">
        <v>234</v>
      </c>
      <c r="C9671" s="3">
        <f t="shared" si="151"/>
        <v>13</v>
      </c>
    </row>
    <row r="9672" spans="1:3">
      <c r="A9672" s="2">
        <v>43504.020474537036</v>
      </c>
      <c r="B9672">
        <v>228</v>
      </c>
      <c r="C9672" s="3">
        <f t="shared" si="151"/>
        <v>12.666666666666666</v>
      </c>
    </row>
    <row r="9673" spans="1:3">
      <c r="A9673" s="2">
        <v>43504.023946759262</v>
      </c>
      <c r="B9673">
        <v>226</v>
      </c>
      <c r="C9673" s="3">
        <f t="shared" si="151"/>
        <v>12.555555555555555</v>
      </c>
    </row>
    <row r="9674" spans="1:3">
      <c r="A9674" s="2">
        <v>43504.027418981481</v>
      </c>
      <c r="B9674">
        <v>224</v>
      </c>
      <c r="C9674" s="3">
        <f t="shared" si="151"/>
        <v>12.444444444444445</v>
      </c>
    </row>
    <row r="9675" spans="1:3">
      <c r="A9675" s="2">
        <v>43504.030891203707</v>
      </c>
      <c r="B9675">
        <v>218</v>
      </c>
      <c r="C9675" s="3">
        <f t="shared" si="151"/>
        <v>12.111111111111111</v>
      </c>
    </row>
    <row r="9676" spans="1:3">
      <c r="A9676" s="2">
        <v>43504.034363425926</v>
      </c>
      <c r="B9676">
        <v>214</v>
      </c>
      <c r="C9676" s="3">
        <f t="shared" si="151"/>
        <v>11.888888888888889</v>
      </c>
    </row>
    <row r="9677" spans="1:3">
      <c r="A9677" s="2">
        <v>43504.037835648145</v>
      </c>
      <c r="B9677">
        <v>212</v>
      </c>
      <c r="C9677" s="3">
        <f t="shared" si="151"/>
        <v>11.777777777777779</v>
      </c>
    </row>
    <row r="9678" spans="1:3">
      <c r="A9678" s="2">
        <v>43504.041307870371</v>
      </c>
      <c r="B9678">
        <v>206</v>
      </c>
      <c r="C9678" s="3">
        <f t="shared" si="151"/>
        <v>11.444444444444445</v>
      </c>
    </row>
    <row r="9679" spans="1:3">
      <c r="A9679" s="2">
        <v>43504.04478009259</v>
      </c>
      <c r="B9679">
        <v>196</v>
      </c>
      <c r="C9679" s="3">
        <f t="shared" si="151"/>
        <v>10.888888888888889</v>
      </c>
    </row>
    <row r="9680" spans="1:3">
      <c r="A9680" s="2">
        <v>43504.048252314817</v>
      </c>
      <c r="B9680">
        <v>190</v>
      </c>
      <c r="C9680" s="3">
        <f t="shared" si="151"/>
        <v>10.555555555555555</v>
      </c>
    </row>
    <row r="9681" spans="1:3">
      <c r="A9681" s="2">
        <v>43504.051724537036</v>
      </c>
      <c r="B9681">
        <v>189</v>
      </c>
      <c r="C9681" s="3">
        <f t="shared" si="151"/>
        <v>10.5</v>
      </c>
    </row>
    <row r="9682" spans="1:3">
      <c r="A9682" s="2">
        <v>43504.055196759262</v>
      </c>
      <c r="B9682">
        <v>187</v>
      </c>
      <c r="C9682" s="3">
        <f t="shared" si="151"/>
        <v>10.388888888888889</v>
      </c>
    </row>
    <row r="9683" spans="1:3">
      <c r="A9683" s="2">
        <v>43504.058668981481</v>
      </c>
      <c r="B9683">
        <v>183</v>
      </c>
      <c r="C9683" s="3">
        <f t="shared" si="151"/>
        <v>10.166666666666666</v>
      </c>
    </row>
    <row r="9684" spans="1:3">
      <c r="A9684" s="2">
        <v>43504.062141203707</v>
      </c>
      <c r="B9684">
        <v>181</v>
      </c>
      <c r="C9684" s="3">
        <f t="shared" si="151"/>
        <v>10.055555555555555</v>
      </c>
    </row>
    <row r="9685" spans="1:3">
      <c r="A9685" s="2">
        <v>43504.065613425926</v>
      </c>
      <c r="B9685">
        <v>179</v>
      </c>
      <c r="C9685" s="3">
        <f t="shared" si="151"/>
        <v>9.9444444444444446</v>
      </c>
    </row>
    <row r="9686" spans="1:3">
      <c r="A9686" s="2">
        <v>43504.069085648145</v>
      </c>
      <c r="B9686">
        <v>178</v>
      </c>
      <c r="C9686" s="3">
        <f t="shared" si="151"/>
        <v>9.8888888888888893</v>
      </c>
    </row>
    <row r="9687" spans="1:3">
      <c r="A9687" s="2">
        <v>43504.072557870371</v>
      </c>
      <c r="B9687">
        <v>175</v>
      </c>
      <c r="C9687" s="3">
        <f t="shared" si="151"/>
        <v>9.7222222222222214</v>
      </c>
    </row>
    <row r="9688" spans="1:3">
      <c r="A9688" s="2">
        <v>43504.07603009259</v>
      </c>
      <c r="B9688">
        <v>176</v>
      </c>
      <c r="C9688" s="3">
        <f t="shared" si="151"/>
        <v>9.7777777777777786</v>
      </c>
    </row>
    <row r="9689" spans="1:3">
      <c r="A9689" s="2">
        <v>43504.079502314817</v>
      </c>
      <c r="B9689">
        <v>171</v>
      </c>
      <c r="C9689" s="3">
        <f t="shared" si="151"/>
        <v>9.5</v>
      </c>
    </row>
    <row r="9690" spans="1:3">
      <c r="A9690" s="2">
        <v>43504.082974537036</v>
      </c>
      <c r="B9690">
        <v>171</v>
      </c>
      <c r="C9690" s="3">
        <f t="shared" si="151"/>
        <v>9.5</v>
      </c>
    </row>
    <row r="9691" spans="1:3">
      <c r="A9691" s="2">
        <v>43504.086446759262</v>
      </c>
      <c r="B9691">
        <v>172</v>
      </c>
      <c r="C9691" s="3">
        <f t="shared" si="151"/>
        <v>9.5555555555555554</v>
      </c>
    </row>
    <row r="9692" spans="1:3">
      <c r="A9692" s="2">
        <v>43504.089918981481</v>
      </c>
      <c r="B9692">
        <v>167</v>
      </c>
      <c r="C9692" s="3">
        <f t="shared" si="151"/>
        <v>9.2777777777777786</v>
      </c>
    </row>
    <row r="9693" spans="1:3">
      <c r="A9693" s="2">
        <v>43504.093391203707</v>
      </c>
      <c r="B9693">
        <v>164</v>
      </c>
      <c r="C9693" s="3">
        <f t="shared" si="151"/>
        <v>9.1111111111111107</v>
      </c>
    </row>
    <row r="9694" spans="1:3">
      <c r="A9694" s="2">
        <v>43504.096863425926</v>
      </c>
      <c r="B9694">
        <v>161</v>
      </c>
      <c r="C9694" s="3">
        <f t="shared" si="151"/>
        <v>8.9444444444444446</v>
      </c>
    </row>
    <row r="9695" spans="1:3">
      <c r="A9695" s="2">
        <v>43504.100335648145</v>
      </c>
      <c r="B9695">
        <v>164</v>
      </c>
      <c r="C9695" s="3">
        <f t="shared" si="151"/>
        <v>9.1111111111111107</v>
      </c>
    </row>
    <row r="9696" spans="1:3">
      <c r="A9696" s="2">
        <v>43504.103807870371</v>
      </c>
      <c r="B9696">
        <v>163</v>
      </c>
      <c r="C9696" s="3">
        <f t="shared" si="151"/>
        <v>9.0555555555555554</v>
      </c>
    </row>
    <row r="9697" spans="1:3">
      <c r="A9697" s="2">
        <v>43504.10728009259</v>
      </c>
      <c r="B9697">
        <v>158</v>
      </c>
      <c r="C9697" s="3">
        <f t="shared" si="151"/>
        <v>8.7777777777777786</v>
      </c>
    </row>
    <row r="9698" spans="1:3">
      <c r="A9698" s="2">
        <v>43504.110752314817</v>
      </c>
      <c r="B9698">
        <v>160</v>
      </c>
      <c r="C9698" s="3">
        <f t="shared" si="151"/>
        <v>8.8888888888888893</v>
      </c>
    </row>
    <row r="9699" spans="1:3">
      <c r="A9699" s="2">
        <v>43504.114224537036</v>
      </c>
      <c r="B9699">
        <v>166</v>
      </c>
      <c r="C9699" s="3">
        <f t="shared" si="151"/>
        <v>9.2222222222222214</v>
      </c>
    </row>
    <row r="9700" spans="1:3">
      <c r="A9700" s="2">
        <v>43504.117696759262</v>
      </c>
      <c r="B9700">
        <v>168</v>
      </c>
      <c r="C9700" s="3">
        <f t="shared" si="151"/>
        <v>9.3333333333333339</v>
      </c>
    </row>
    <row r="9701" spans="1:3">
      <c r="A9701" s="2">
        <v>43504.121168981481</v>
      </c>
      <c r="B9701">
        <v>166</v>
      </c>
      <c r="C9701" s="3">
        <f t="shared" si="151"/>
        <v>9.2222222222222214</v>
      </c>
    </row>
    <row r="9702" spans="1:3">
      <c r="A9702" s="2">
        <v>43504.124641203707</v>
      </c>
      <c r="B9702">
        <v>168</v>
      </c>
      <c r="C9702" s="3">
        <f t="shared" si="151"/>
        <v>9.3333333333333339</v>
      </c>
    </row>
    <row r="9703" spans="1:3">
      <c r="A9703" s="2">
        <v>43504.128113425926</v>
      </c>
      <c r="B9703">
        <v>173</v>
      </c>
      <c r="C9703" s="3">
        <f t="shared" si="151"/>
        <v>9.6111111111111107</v>
      </c>
    </row>
    <row r="9704" spans="1:3">
      <c r="A9704" s="2">
        <v>43504.131585648145</v>
      </c>
      <c r="B9704">
        <v>173</v>
      </c>
      <c r="C9704" s="3">
        <f t="shared" si="151"/>
        <v>9.6111111111111107</v>
      </c>
    </row>
    <row r="9705" spans="1:3">
      <c r="A9705" s="2">
        <v>43504.135057870371</v>
      </c>
      <c r="B9705">
        <v>172</v>
      </c>
      <c r="C9705" s="3">
        <f t="shared" si="151"/>
        <v>9.5555555555555554</v>
      </c>
    </row>
    <row r="9706" spans="1:3">
      <c r="A9706" s="2">
        <v>43504.13853009259</v>
      </c>
      <c r="B9706">
        <v>175</v>
      </c>
      <c r="C9706" s="3">
        <f t="shared" si="151"/>
        <v>9.7222222222222214</v>
      </c>
    </row>
    <row r="9707" spans="1:3">
      <c r="A9707" s="2">
        <v>43504.142002314817</v>
      </c>
      <c r="B9707">
        <v>173</v>
      </c>
      <c r="C9707" s="3">
        <f t="shared" si="151"/>
        <v>9.6111111111111107</v>
      </c>
    </row>
    <row r="9708" spans="1:3">
      <c r="A9708" s="2">
        <v>43504.145474537036</v>
      </c>
      <c r="B9708">
        <v>170</v>
      </c>
      <c r="C9708" s="3">
        <f t="shared" si="151"/>
        <v>9.4444444444444446</v>
      </c>
    </row>
    <row r="9709" spans="1:3">
      <c r="A9709" s="2">
        <v>43504.148946759262</v>
      </c>
      <c r="B9709">
        <v>170</v>
      </c>
      <c r="C9709" s="3">
        <f t="shared" si="151"/>
        <v>9.4444444444444446</v>
      </c>
    </row>
    <row r="9710" spans="1:3">
      <c r="A9710" s="2">
        <v>43504.152418981481</v>
      </c>
      <c r="B9710">
        <v>172</v>
      </c>
      <c r="C9710" s="3">
        <f t="shared" si="151"/>
        <v>9.5555555555555554</v>
      </c>
    </row>
    <row r="9711" spans="1:3">
      <c r="A9711" s="2">
        <v>43504.155891203707</v>
      </c>
      <c r="B9711">
        <v>180</v>
      </c>
      <c r="C9711" s="3">
        <f t="shared" si="151"/>
        <v>10</v>
      </c>
    </row>
    <row r="9712" spans="1:3">
      <c r="A9712" s="2">
        <v>43504.159363425926</v>
      </c>
      <c r="B9712">
        <v>173</v>
      </c>
      <c r="C9712" s="3">
        <f t="shared" si="151"/>
        <v>9.6111111111111107</v>
      </c>
    </row>
    <row r="9713" spans="1:3">
      <c r="A9713" s="2">
        <v>43504.162835648145</v>
      </c>
      <c r="B9713">
        <v>174</v>
      </c>
      <c r="C9713" s="3">
        <f t="shared" si="151"/>
        <v>9.6666666666666661</v>
      </c>
    </row>
    <row r="9714" spans="1:3">
      <c r="A9714" s="2">
        <v>43504.166307870371</v>
      </c>
      <c r="B9714">
        <v>184</v>
      </c>
      <c r="C9714" s="3">
        <f t="shared" si="151"/>
        <v>10.222222222222221</v>
      </c>
    </row>
    <row r="9715" spans="1:3">
      <c r="A9715" s="2">
        <v>43504.16978009259</v>
      </c>
      <c r="B9715">
        <v>186</v>
      </c>
      <c r="C9715" s="3">
        <f t="shared" si="151"/>
        <v>10.333333333333334</v>
      </c>
    </row>
    <row r="9716" spans="1:3">
      <c r="A9716" s="2">
        <v>43504.173252314817</v>
      </c>
      <c r="B9716">
        <v>187</v>
      </c>
      <c r="C9716" s="3">
        <f t="shared" si="151"/>
        <v>10.388888888888889</v>
      </c>
    </row>
    <row r="9717" spans="1:3">
      <c r="A9717" s="2">
        <v>43504.176724537036</v>
      </c>
      <c r="B9717">
        <v>187</v>
      </c>
      <c r="C9717" s="3">
        <f t="shared" si="151"/>
        <v>10.388888888888889</v>
      </c>
    </row>
    <row r="9718" spans="1:3">
      <c r="A9718" s="2">
        <v>43504.180196759262</v>
      </c>
      <c r="B9718">
        <v>187</v>
      </c>
      <c r="C9718" s="3">
        <f t="shared" si="151"/>
        <v>10.388888888888889</v>
      </c>
    </row>
    <row r="9719" spans="1:3">
      <c r="A9719" s="2">
        <v>43504.183668981481</v>
      </c>
      <c r="B9719">
        <v>188</v>
      </c>
      <c r="C9719" s="3">
        <f t="shared" si="151"/>
        <v>10.444444444444445</v>
      </c>
    </row>
    <row r="9720" spans="1:3">
      <c r="A9720" s="2">
        <v>43504.187141203707</v>
      </c>
      <c r="B9720">
        <v>185</v>
      </c>
      <c r="C9720" s="3">
        <f t="shared" si="151"/>
        <v>10.277777777777779</v>
      </c>
    </row>
    <row r="9721" spans="1:3">
      <c r="A9721" s="2">
        <v>43504.190613425926</v>
      </c>
      <c r="B9721">
        <v>173</v>
      </c>
      <c r="C9721" s="3">
        <f t="shared" si="151"/>
        <v>9.6111111111111107</v>
      </c>
    </row>
    <row r="9722" spans="1:3">
      <c r="A9722" s="2">
        <v>43504.194085648145</v>
      </c>
      <c r="B9722">
        <v>168</v>
      </c>
      <c r="C9722" s="3">
        <f t="shared" si="151"/>
        <v>9.3333333333333339</v>
      </c>
    </row>
    <row r="9723" spans="1:3">
      <c r="A9723" s="2">
        <v>43504.197557870371</v>
      </c>
      <c r="B9723">
        <v>167</v>
      </c>
      <c r="C9723" s="3">
        <f t="shared" si="151"/>
        <v>9.2777777777777786</v>
      </c>
    </row>
    <row r="9724" spans="1:3">
      <c r="A9724" s="2">
        <v>43504.20103009259</v>
      </c>
      <c r="B9724">
        <v>167</v>
      </c>
      <c r="C9724" s="3">
        <f t="shared" si="151"/>
        <v>9.2777777777777786</v>
      </c>
    </row>
    <row r="9725" spans="1:3">
      <c r="A9725" s="2">
        <v>43504.204502314817</v>
      </c>
      <c r="B9725">
        <v>167</v>
      </c>
      <c r="C9725" s="3">
        <f t="shared" si="151"/>
        <v>9.2777777777777786</v>
      </c>
    </row>
    <row r="9726" spans="1:3">
      <c r="A9726" s="2">
        <v>43504.207974537036</v>
      </c>
      <c r="B9726">
        <v>174</v>
      </c>
      <c r="C9726" s="3">
        <f t="shared" si="151"/>
        <v>9.6666666666666661</v>
      </c>
    </row>
    <row r="9727" spans="1:3">
      <c r="A9727" s="2">
        <v>43504.211446759262</v>
      </c>
      <c r="B9727">
        <v>182</v>
      </c>
      <c r="C9727" s="3">
        <f t="shared" si="151"/>
        <v>10.111111111111111</v>
      </c>
    </row>
    <row r="9728" spans="1:3">
      <c r="A9728" s="2">
        <v>43504.214918981481</v>
      </c>
      <c r="B9728">
        <v>190</v>
      </c>
      <c r="C9728" s="3">
        <f t="shared" si="151"/>
        <v>10.555555555555555</v>
      </c>
    </row>
    <row r="9729" spans="1:3">
      <c r="A9729" s="2">
        <v>43504.218391203707</v>
      </c>
      <c r="B9729">
        <v>191</v>
      </c>
      <c r="C9729" s="3">
        <f t="shared" si="151"/>
        <v>10.611111111111111</v>
      </c>
    </row>
    <row r="9730" spans="1:3">
      <c r="A9730" s="2">
        <v>43504.221863425926</v>
      </c>
      <c r="B9730">
        <v>193</v>
      </c>
      <c r="C9730" s="3">
        <f t="shared" si="151"/>
        <v>10.722222222222221</v>
      </c>
    </row>
    <row r="9731" spans="1:3">
      <c r="A9731" s="2">
        <v>43504.225335648145</v>
      </c>
      <c r="B9731">
        <v>195</v>
      </c>
      <c r="C9731" s="3">
        <f t="shared" ref="C9731:C9794" si="152">(B9731/18)</f>
        <v>10.833333333333334</v>
      </c>
    </row>
    <row r="9732" spans="1:3">
      <c r="A9732" s="2">
        <v>43504.228807870371</v>
      </c>
      <c r="B9732">
        <v>193</v>
      </c>
      <c r="C9732" s="3">
        <f t="shared" si="152"/>
        <v>10.722222222222221</v>
      </c>
    </row>
    <row r="9733" spans="1:3">
      <c r="A9733" s="2">
        <v>43504.23228009259</v>
      </c>
      <c r="B9733">
        <v>192</v>
      </c>
      <c r="C9733" s="3">
        <f t="shared" si="152"/>
        <v>10.666666666666666</v>
      </c>
    </row>
    <row r="9734" spans="1:3">
      <c r="A9734" s="2">
        <v>43504.235752314817</v>
      </c>
      <c r="B9734">
        <v>192</v>
      </c>
      <c r="C9734" s="3">
        <f t="shared" si="152"/>
        <v>10.666666666666666</v>
      </c>
    </row>
    <row r="9735" spans="1:3">
      <c r="A9735" s="2">
        <v>43504.239224537036</v>
      </c>
      <c r="B9735">
        <v>184</v>
      </c>
      <c r="C9735" s="3">
        <f t="shared" si="152"/>
        <v>10.222222222222221</v>
      </c>
    </row>
    <row r="9736" spans="1:3">
      <c r="A9736" s="2">
        <v>43504.242696759262</v>
      </c>
      <c r="B9736">
        <v>172</v>
      </c>
      <c r="C9736" s="3">
        <f t="shared" si="152"/>
        <v>9.5555555555555554</v>
      </c>
    </row>
    <row r="9737" spans="1:3">
      <c r="A9737" s="2">
        <v>43504.246168981481</v>
      </c>
      <c r="B9737">
        <v>169</v>
      </c>
      <c r="C9737" s="3">
        <f t="shared" si="152"/>
        <v>9.3888888888888893</v>
      </c>
    </row>
    <row r="9738" spans="1:3">
      <c r="A9738" s="2">
        <v>43504.249641203707</v>
      </c>
      <c r="B9738">
        <v>167</v>
      </c>
      <c r="C9738" s="3">
        <f t="shared" si="152"/>
        <v>9.2777777777777786</v>
      </c>
    </row>
    <row r="9739" spans="1:3">
      <c r="A9739" s="2">
        <v>43504.253113425926</v>
      </c>
      <c r="B9739">
        <v>167</v>
      </c>
      <c r="C9739" s="3">
        <f t="shared" si="152"/>
        <v>9.2777777777777786</v>
      </c>
    </row>
    <row r="9740" spans="1:3">
      <c r="A9740" s="2">
        <v>43504.256585648145</v>
      </c>
      <c r="B9740">
        <v>175</v>
      </c>
      <c r="C9740" s="3">
        <f t="shared" si="152"/>
        <v>9.7222222222222214</v>
      </c>
    </row>
    <row r="9741" spans="1:3">
      <c r="A9741" s="2">
        <v>43504.260057870371</v>
      </c>
      <c r="B9741">
        <v>177</v>
      </c>
      <c r="C9741" s="3">
        <f t="shared" si="152"/>
        <v>9.8333333333333339</v>
      </c>
    </row>
    <row r="9742" spans="1:3">
      <c r="A9742" s="2">
        <v>43504.26353009259</v>
      </c>
      <c r="B9742">
        <v>176</v>
      </c>
      <c r="C9742" s="3">
        <f t="shared" si="152"/>
        <v>9.7777777777777786</v>
      </c>
    </row>
    <row r="9743" spans="1:3">
      <c r="A9743" s="2">
        <v>43504.267002314817</v>
      </c>
      <c r="B9743">
        <v>175</v>
      </c>
      <c r="C9743" s="3">
        <f t="shared" si="152"/>
        <v>9.7222222222222214</v>
      </c>
    </row>
    <row r="9744" spans="1:3">
      <c r="A9744" s="2">
        <v>43504.270474537036</v>
      </c>
      <c r="B9744">
        <v>174</v>
      </c>
      <c r="C9744" s="3">
        <f t="shared" si="152"/>
        <v>9.6666666666666661</v>
      </c>
    </row>
    <row r="9745" spans="1:3">
      <c r="A9745" s="2">
        <v>43504.273946759262</v>
      </c>
      <c r="B9745">
        <v>173</v>
      </c>
      <c r="C9745" s="3">
        <f t="shared" si="152"/>
        <v>9.6111111111111107</v>
      </c>
    </row>
    <row r="9746" spans="1:3">
      <c r="A9746" s="2">
        <v>43504.277418981481</v>
      </c>
      <c r="B9746">
        <v>171</v>
      </c>
      <c r="C9746" s="3">
        <f t="shared" si="152"/>
        <v>9.5</v>
      </c>
    </row>
    <row r="9747" spans="1:3">
      <c r="A9747" s="2">
        <v>43504.280891203707</v>
      </c>
      <c r="B9747">
        <v>169</v>
      </c>
      <c r="C9747" s="3">
        <f t="shared" si="152"/>
        <v>9.3888888888888893</v>
      </c>
    </row>
    <row r="9748" spans="1:3">
      <c r="A9748" s="2">
        <v>43504.284363425926</v>
      </c>
      <c r="B9748">
        <v>169</v>
      </c>
      <c r="C9748" s="3">
        <f t="shared" si="152"/>
        <v>9.3888888888888893</v>
      </c>
    </row>
    <row r="9749" spans="1:3">
      <c r="A9749" s="2">
        <v>43504.287835648145</v>
      </c>
      <c r="B9749">
        <v>173</v>
      </c>
      <c r="C9749" s="3">
        <f t="shared" si="152"/>
        <v>9.6111111111111107</v>
      </c>
    </row>
    <row r="9750" spans="1:3">
      <c r="A9750" s="2">
        <v>43504.291307870371</v>
      </c>
      <c r="B9750">
        <v>173</v>
      </c>
      <c r="C9750" s="3">
        <f t="shared" si="152"/>
        <v>9.6111111111111107</v>
      </c>
    </row>
    <row r="9751" spans="1:3">
      <c r="A9751" s="2">
        <v>43504.29478009259</v>
      </c>
      <c r="B9751">
        <v>170</v>
      </c>
      <c r="C9751" s="3">
        <f t="shared" si="152"/>
        <v>9.4444444444444446</v>
      </c>
    </row>
    <row r="9752" spans="1:3">
      <c r="A9752" s="2">
        <v>43504.298252314817</v>
      </c>
      <c r="B9752">
        <v>168</v>
      </c>
      <c r="C9752" s="3">
        <f t="shared" si="152"/>
        <v>9.3333333333333339</v>
      </c>
    </row>
    <row r="9753" spans="1:3">
      <c r="A9753" s="2">
        <v>43504.301724537036</v>
      </c>
      <c r="B9753">
        <v>166</v>
      </c>
      <c r="C9753" s="3">
        <f t="shared" si="152"/>
        <v>9.2222222222222214</v>
      </c>
    </row>
    <row r="9754" spans="1:3">
      <c r="A9754" s="2">
        <v>43504.305196759262</v>
      </c>
      <c r="B9754">
        <v>170</v>
      </c>
      <c r="C9754" s="3">
        <f t="shared" si="152"/>
        <v>9.4444444444444446</v>
      </c>
    </row>
    <row r="9755" spans="1:3">
      <c r="A9755" s="2">
        <v>43504.308668981481</v>
      </c>
      <c r="B9755">
        <v>170</v>
      </c>
      <c r="C9755" s="3">
        <f t="shared" si="152"/>
        <v>9.4444444444444446</v>
      </c>
    </row>
    <row r="9756" spans="1:3">
      <c r="A9756" s="2">
        <v>43504.312141203707</v>
      </c>
      <c r="B9756">
        <v>165</v>
      </c>
      <c r="C9756" s="3">
        <f t="shared" si="152"/>
        <v>9.1666666666666661</v>
      </c>
    </row>
    <row r="9757" spans="1:3">
      <c r="A9757" s="2">
        <v>43504.315613425926</v>
      </c>
      <c r="B9757">
        <v>159</v>
      </c>
      <c r="C9757" s="3">
        <f t="shared" si="152"/>
        <v>8.8333333333333339</v>
      </c>
    </row>
    <row r="9758" spans="1:3">
      <c r="A9758" s="2">
        <v>43504.319085648145</v>
      </c>
      <c r="B9758">
        <v>149</v>
      </c>
      <c r="C9758" s="3">
        <f t="shared" si="152"/>
        <v>8.2777777777777786</v>
      </c>
    </row>
    <row r="9759" spans="1:3">
      <c r="A9759" s="2">
        <v>43504.322557870371</v>
      </c>
      <c r="B9759">
        <v>144</v>
      </c>
      <c r="C9759" s="3">
        <f t="shared" si="152"/>
        <v>8</v>
      </c>
    </row>
    <row r="9760" spans="1:3">
      <c r="A9760" s="2">
        <v>43504.32603009259</v>
      </c>
      <c r="B9760">
        <v>144</v>
      </c>
      <c r="C9760" s="3">
        <f t="shared" si="152"/>
        <v>8</v>
      </c>
    </row>
    <row r="9761" spans="1:3">
      <c r="A9761" s="2">
        <v>43504.329502314817</v>
      </c>
      <c r="B9761">
        <v>146</v>
      </c>
      <c r="C9761" s="3">
        <f t="shared" si="152"/>
        <v>8.1111111111111107</v>
      </c>
    </row>
    <row r="9762" spans="1:3">
      <c r="A9762" s="2">
        <v>43504.332974537036</v>
      </c>
      <c r="B9762">
        <v>150</v>
      </c>
      <c r="C9762" s="3">
        <f t="shared" si="152"/>
        <v>8.3333333333333339</v>
      </c>
    </row>
    <row r="9763" spans="1:3">
      <c r="A9763" s="2">
        <v>43504.336446759262</v>
      </c>
      <c r="B9763">
        <v>153</v>
      </c>
      <c r="C9763" s="3">
        <f t="shared" si="152"/>
        <v>8.5</v>
      </c>
    </row>
    <row r="9764" spans="1:3">
      <c r="A9764" s="2">
        <v>43504.339918981481</v>
      </c>
      <c r="B9764">
        <v>156</v>
      </c>
      <c r="C9764" s="3">
        <f t="shared" si="152"/>
        <v>8.6666666666666661</v>
      </c>
    </row>
    <row r="9765" spans="1:3">
      <c r="A9765" s="2">
        <v>43504.343391203707</v>
      </c>
      <c r="B9765">
        <v>159</v>
      </c>
      <c r="C9765" s="3">
        <f t="shared" si="152"/>
        <v>8.8333333333333339</v>
      </c>
    </row>
    <row r="9766" spans="1:3">
      <c r="A9766" s="2">
        <v>43504.346863425926</v>
      </c>
      <c r="B9766">
        <v>159</v>
      </c>
      <c r="C9766" s="3">
        <f t="shared" si="152"/>
        <v>8.8333333333333339</v>
      </c>
    </row>
    <row r="9767" spans="1:3">
      <c r="A9767" s="2">
        <v>43504.350335648145</v>
      </c>
      <c r="B9767">
        <v>162</v>
      </c>
      <c r="C9767" s="3">
        <f t="shared" si="152"/>
        <v>9</v>
      </c>
    </row>
    <row r="9768" spans="1:3">
      <c r="A9768" s="2">
        <v>43504.353807870371</v>
      </c>
      <c r="B9768">
        <v>166</v>
      </c>
      <c r="C9768" s="3">
        <f t="shared" si="152"/>
        <v>9.2222222222222214</v>
      </c>
    </row>
    <row r="9769" spans="1:3">
      <c r="A9769" s="2">
        <v>43504.35728009259</v>
      </c>
      <c r="B9769">
        <v>168</v>
      </c>
      <c r="C9769" s="3">
        <f t="shared" si="152"/>
        <v>9.3333333333333339</v>
      </c>
    </row>
    <row r="9770" spans="1:3">
      <c r="A9770" s="2">
        <v>43504.360752314817</v>
      </c>
      <c r="B9770">
        <v>174</v>
      </c>
      <c r="C9770" s="3">
        <f t="shared" si="152"/>
        <v>9.6666666666666661</v>
      </c>
    </row>
    <row r="9771" spans="1:3">
      <c r="A9771" s="2">
        <v>43504.364224537036</v>
      </c>
      <c r="B9771">
        <v>177</v>
      </c>
      <c r="C9771" s="3">
        <f t="shared" si="152"/>
        <v>9.8333333333333339</v>
      </c>
    </row>
    <row r="9772" spans="1:3">
      <c r="A9772" s="2">
        <v>43504.367696759262</v>
      </c>
      <c r="B9772">
        <v>179</v>
      </c>
      <c r="C9772" s="3">
        <f t="shared" si="152"/>
        <v>9.9444444444444446</v>
      </c>
    </row>
    <row r="9773" spans="1:3">
      <c r="A9773" s="2">
        <v>43504.371168981481</v>
      </c>
      <c r="B9773">
        <v>176</v>
      </c>
      <c r="C9773" s="3">
        <f t="shared" si="152"/>
        <v>9.7777777777777786</v>
      </c>
    </row>
    <row r="9774" spans="1:3">
      <c r="A9774" s="2">
        <v>43504.374641203707</v>
      </c>
      <c r="B9774">
        <v>171</v>
      </c>
      <c r="C9774" s="3">
        <f t="shared" si="152"/>
        <v>9.5</v>
      </c>
    </row>
    <row r="9775" spans="1:3">
      <c r="A9775" s="2">
        <v>43504.378113425926</v>
      </c>
      <c r="B9775">
        <v>165</v>
      </c>
      <c r="C9775" s="3">
        <f t="shared" si="152"/>
        <v>9.1666666666666661</v>
      </c>
    </row>
    <row r="9776" spans="1:3">
      <c r="A9776" s="2">
        <v>43504.381585648145</v>
      </c>
      <c r="B9776">
        <v>154</v>
      </c>
      <c r="C9776" s="3">
        <f t="shared" si="152"/>
        <v>8.5555555555555554</v>
      </c>
    </row>
    <row r="9777" spans="1:3">
      <c r="A9777" s="2">
        <v>43504.385057870371</v>
      </c>
      <c r="B9777">
        <v>148</v>
      </c>
      <c r="C9777" s="3">
        <f t="shared" si="152"/>
        <v>8.2222222222222214</v>
      </c>
    </row>
    <row r="9778" spans="1:3">
      <c r="A9778" s="2">
        <v>43504.38853009259</v>
      </c>
      <c r="B9778">
        <v>143</v>
      </c>
      <c r="C9778" s="3">
        <f t="shared" si="152"/>
        <v>7.9444444444444446</v>
      </c>
    </row>
    <row r="9779" spans="1:3">
      <c r="A9779" s="2">
        <v>43504.392002314817</v>
      </c>
      <c r="B9779">
        <v>140</v>
      </c>
      <c r="C9779" s="3">
        <f t="shared" si="152"/>
        <v>7.7777777777777777</v>
      </c>
    </row>
    <row r="9780" spans="1:3">
      <c r="A9780" s="2">
        <v>43504.395474537036</v>
      </c>
      <c r="B9780">
        <v>140</v>
      </c>
      <c r="C9780" s="3">
        <f t="shared" si="152"/>
        <v>7.7777777777777777</v>
      </c>
    </row>
    <row r="9781" spans="1:3">
      <c r="A9781" s="2">
        <v>43504.398946759262</v>
      </c>
      <c r="B9781">
        <v>139</v>
      </c>
      <c r="C9781" s="3">
        <f t="shared" si="152"/>
        <v>7.7222222222222223</v>
      </c>
    </row>
    <row r="9782" spans="1:3">
      <c r="A9782" s="2">
        <v>43504.402418981481</v>
      </c>
      <c r="B9782">
        <v>138</v>
      </c>
      <c r="C9782" s="3">
        <f t="shared" si="152"/>
        <v>7.666666666666667</v>
      </c>
    </row>
    <row r="9783" spans="1:3">
      <c r="A9783" s="2">
        <v>43504.405891203707</v>
      </c>
      <c r="B9783">
        <v>135</v>
      </c>
      <c r="C9783" s="3">
        <f t="shared" si="152"/>
        <v>7.5</v>
      </c>
    </row>
    <row r="9784" spans="1:3">
      <c r="A9784" s="2">
        <v>43504.409363425926</v>
      </c>
      <c r="B9784">
        <v>131</v>
      </c>
      <c r="C9784" s="3">
        <f t="shared" si="152"/>
        <v>7.2777777777777777</v>
      </c>
    </row>
    <row r="9785" spans="1:3">
      <c r="A9785" s="2">
        <v>43504.412835648145</v>
      </c>
      <c r="B9785">
        <v>129</v>
      </c>
      <c r="C9785" s="3">
        <f t="shared" si="152"/>
        <v>7.166666666666667</v>
      </c>
    </row>
    <row r="9786" spans="1:3">
      <c r="A9786" s="2">
        <v>43504.416307870371</v>
      </c>
      <c r="B9786">
        <v>126</v>
      </c>
      <c r="C9786" s="3">
        <f t="shared" si="152"/>
        <v>7</v>
      </c>
    </row>
    <row r="9787" spans="1:3">
      <c r="A9787" s="2">
        <v>43504.41978009259</v>
      </c>
      <c r="B9787">
        <v>120</v>
      </c>
      <c r="C9787" s="3">
        <f t="shared" si="152"/>
        <v>6.666666666666667</v>
      </c>
    </row>
    <row r="9788" spans="1:3">
      <c r="A9788" s="2">
        <v>43504.423252314817</v>
      </c>
      <c r="B9788">
        <v>116</v>
      </c>
      <c r="C9788" s="3">
        <f t="shared" si="152"/>
        <v>6.4444444444444446</v>
      </c>
    </row>
    <row r="9789" spans="1:3">
      <c r="A9789" s="2">
        <v>43504.426724537036</v>
      </c>
      <c r="B9789">
        <v>112</v>
      </c>
      <c r="C9789" s="3">
        <f t="shared" si="152"/>
        <v>6.2222222222222223</v>
      </c>
    </row>
    <row r="9790" spans="1:3">
      <c r="A9790" s="2">
        <v>43504.430196759262</v>
      </c>
      <c r="B9790">
        <v>107</v>
      </c>
      <c r="C9790" s="3">
        <f t="shared" si="152"/>
        <v>5.9444444444444446</v>
      </c>
    </row>
    <row r="9791" spans="1:3">
      <c r="A9791" s="2">
        <v>43504.433668981481</v>
      </c>
      <c r="B9791">
        <v>104</v>
      </c>
      <c r="C9791" s="3">
        <f t="shared" si="152"/>
        <v>5.7777777777777777</v>
      </c>
    </row>
    <row r="9792" spans="1:3">
      <c r="A9792" s="2">
        <v>43504.437141203707</v>
      </c>
      <c r="B9792">
        <v>102</v>
      </c>
      <c r="C9792" s="3">
        <f t="shared" si="152"/>
        <v>5.666666666666667</v>
      </c>
    </row>
    <row r="9793" spans="1:3">
      <c r="A9793" s="2">
        <v>43504.440613425926</v>
      </c>
      <c r="B9793">
        <v>100</v>
      </c>
      <c r="C9793" s="3">
        <f t="shared" si="152"/>
        <v>5.5555555555555554</v>
      </c>
    </row>
    <row r="9794" spans="1:3">
      <c r="A9794" s="2">
        <v>43504.444085648145</v>
      </c>
      <c r="B9794">
        <v>97</v>
      </c>
      <c r="C9794" s="3">
        <f t="shared" si="152"/>
        <v>5.3888888888888893</v>
      </c>
    </row>
    <row r="9795" spans="1:3">
      <c r="A9795" s="2">
        <v>43504.447557870371</v>
      </c>
      <c r="B9795">
        <v>96</v>
      </c>
      <c r="C9795" s="3">
        <f t="shared" ref="C9795:C9858" si="153">(B9795/18)</f>
        <v>5.333333333333333</v>
      </c>
    </row>
    <row r="9796" spans="1:3">
      <c r="A9796" s="2">
        <v>43504.45103009259</v>
      </c>
      <c r="B9796">
        <v>97</v>
      </c>
      <c r="C9796" s="3">
        <f t="shared" si="153"/>
        <v>5.3888888888888893</v>
      </c>
    </row>
    <row r="9797" spans="1:3">
      <c r="A9797" s="2">
        <v>43504.454502314817</v>
      </c>
      <c r="B9797">
        <v>100</v>
      </c>
      <c r="C9797" s="3">
        <f t="shared" si="153"/>
        <v>5.5555555555555554</v>
      </c>
    </row>
    <row r="9798" spans="1:3">
      <c r="A9798" s="2">
        <v>43504.457974537036</v>
      </c>
      <c r="B9798">
        <v>102</v>
      </c>
      <c r="C9798" s="3">
        <f t="shared" si="153"/>
        <v>5.666666666666667</v>
      </c>
    </row>
    <row r="9799" spans="1:3">
      <c r="A9799" s="2">
        <v>43504.461446759262</v>
      </c>
      <c r="B9799">
        <v>103</v>
      </c>
      <c r="C9799" s="3">
        <f t="shared" si="153"/>
        <v>5.7222222222222223</v>
      </c>
    </row>
    <row r="9800" spans="1:3">
      <c r="A9800" s="2">
        <v>43504.464918981481</v>
      </c>
      <c r="B9800">
        <v>102</v>
      </c>
      <c r="C9800" s="3">
        <f t="shared" si="153"/>
        <v>5.666666666666667</v>
      </c>
    </row>
    <row r="9801" spans="1:3">
      <c r="A9801" s="2">
        <v>43504.468391203707</v>
      </c>
      <c r="B9801">
        <v>99</v>
      </c>
      <c r="C9801" s="3">
        <f t="shared" si="153"/>
        <v>5.5</v>
      </c>
    </row>
    <row r="9802" spans="1:3">
      <c r="A9802" s="2">
        <v>43504.517013888886</v>
      </c>
      <c r="B9802">
        <v>75</v>
      </c>
      <c r="C9802" s="3">
        <f t="shared" si="153"/>
        <v>4.166666666666667</v>
      </c>
    </row>
    <row r="9803" spans="1:3">
      <c r="A9803" s="2">
        <v>43504.520486111112</v>
      </c>
      <c r="B9803">
        <v>83</v>
      </c>
      <c r="C9803" s="3">
        <f t="shared" si="153"/>
        <v>4.6111111111111107</v>
      </c>
    </row>
    <row r="9804" spans="1:3">
      <c r="A9804" s="2">
        <v>43504.523958333331</v>
      </c>
      <c r="B9804">
        <v>87</v>
      </c>
      <c r="C9804" s="3">
        <f t="shared" si="153"/>
        <v>4.833333333333333</v>
      </c>
    </row>
    <row r="9805" spans="1:3">
      <c r="A9805" s="2">
        <v>43504.527430555558</v>
      </c>
      <c r="B9805">
        <v>94</v>
      </c>
      <c r="C9805" s="3">
        <f t="shared" si="153"/>
        <v>5.2222222222222223</v>
      </c>
    </row>
    <row r="9806" spans="1:3">
      <c r="A9806" s="2">
        <v>43504.530902777777</v>
      </c>
      <c r="B9806">
        <v>100</v>
      </c>
      <c r="C9806" s="3">
        <f t="shared" si="153"/>
        <v>5.5555555555555554</v>
      </c>
    </row>
    <row r="9807" spans="1:3">
      <c r="A9807" s="2">
        <v>43504.534375000003</v>
      </c>
      <c r="B9807">
        <v>103</v>
      </c>
      <c r="C9807" s="3">
        <f t="shared" si="153"/>
        <v>5.7222222222222223</v>
      </c>
    </row>
    <row r="9808" spans="1:3">
      <c r="A9808" s="2">
        <v>43504.537847222222</v>
      </c>
      <c r="B9808">
        <v>104</v>
      </c>
      <c r="C9808" s="3">
        <f t="shared" si="153"/>
        <v>5.7777777777777777</v>
      </c>
    </row>
    <row r="9809" spans="1:3">
      <c r="A9809" s="2">
        <v>43504.541319444441</v>
      </c>
      <c r="B9809">
        <v>107</v>
      </c>
      <c r="C9809" s="3">
        <f t="shared" si="153"/>
        <v>5.9444444444444446</v>
      </c>
    </row>
    <row r="9810" spans="1:3">
      <c r="A9810" s="2">
        <v>43504.544791666667</v>
      </c>
      <c r="B9810">
        <v>108</v>
      </c>
      <c r="C9810" s="3">
        <f t="shared" si="153"/>
        <v>6</v>
      </c>
    </row>
    <row r="9811" spans="1:3">
      <c r="A9811" s="2">
        <v>43504.548263888886</v>
      </c>
      <c r="B9811">
        <v>106</v>
      </c>
      <c r="C9811" s="3">
        <f t="shared" si="153"/>
        <v>5.8888888888888893</v>
      </c>
    </row>
    <row r="9812" spans="1:3">
      <c r="A9812" s="2">
        <v>43504.551736111112</v>
      </c>
      <c r="B9812">
        <v>106</v>
      </c>
      <c r="C9812" s="3">
        <f t="shared" si="153"/>
        <v>5.8888888888888893</v>
      </c>
    </row>
    <row r="9813" spans="1:3">
      <c r="A9813" s="2">
        <v>43504.555208333331</v>
      </c>
      <c r="B9813">
        <v>107</v>
      </c>
      <c r="C9813" s="3">
        <f t="shared" si="153"/>
        <v>5.9444444444444446</v>
      </c>
    </row>
    <row r="9814" spans="1:3">
      <c r="A9814" s="2">
        <v>43504.558680555558</v>
      </c>
      <c r="B9814">
        <v>106</v>
      </c>
      <c r="C9814" s="3">
        <f t="shared" si="153"/>
        <v>5.8888888888888893</v>
      </c>
    </row>
    <row r="9815" spans="1:3">
      <c r="A9815" s="2">
        <v>43504.562152777777</v>
      </c>
      <c r="B9815">
        <v>108</v>
      </c>
      <c r="C9815" s="3">
        <f t="shared" si="153"/>
        <v>6</v>
      </c>
    </row>
    <row r="9816" spans="1:3">
      <c r="A9816" s="2">
        <v>43504.565625000003</v>
      </c>
      <c r="B9816">
        <v>113</v>
      </c>
      <c r="C9816" s="3">
        <f t="shared" si="153"/>
        <v>6.2777777777777777</v>
      </c>
    </row>
    <row r="9817" spans="1:3">
      <c r="A9817" s="2">
        <v>43504.569097222222</v>
      </c>
      <c r="B9817">
        <v>119</v>
      </c>
      <c r="C9817" s="3">
        <f t="shared" si="153"/>
        <v>6.6111111111111107</v>
      </c>
    </row>
    <row r="9818" spans="1:3">
      <c r="A9818" s="2">
        <v>43504.572569444441</v>
      </c>
      <c r="B9818">
        <v>122</v>
      </c>
      <c r="C9818" s="3">
        <f t="shared" si="153"/>
        <v>6.7777777777777777</v>
      </c>
    </row>
    <row r="9819" spans="1:3">
      <c r="A9819" s="2">
        <v>43504.576041666667</v>
      </c>
      <c r="B9819">
        <v>122</v>
      </c>
      <c r="C9819" s="3">
        <f t="shared" si="153"/>
        <v>6.7777777777777777</v>
      </c>
    </row>
    <row r="9820" spans="1:3">
      <c r="A9820" s="2">
        <v>43504.579513888886</v>
      </c>
      <c r="B9820">
        <v>123</v>
      </c>
      <c r="C9820" s="3">
        <f t="shared" si="153"/>
        <v>6.833333333333333</v>
      </c>
    </row>
    <row r="9821" spans="1:3">
      <c r="A9821" s="2">
        <v>43504.582986111112</v>
      </c>
      <c r="B9821">
        <v>124</v>
      </c>
      <c r="C9821" s="3">
        <f t="shared" si="153"/>
        <v>6.8888888888888893</v>
      </c>
    </row>
    <row r="9822" spans="1:3">
      <c r="A9822" s="2">
        <v>43504.586458333331</v>
      </c>
      <c r="B9822">
        <v>125</v>
      </c>
      <c r="C9822" s="3">
        <f t="shared" si="153"/>
        <v>6.9444444444444446</v>
      </c>
    </row>
    <row r="9823" spans="1:3">
      <c r="A9823" s="2">
        <v>43504.589930555558</v>
      </c>
      <c r="B9823">
        <v>126</v>
      </c>
      <c r="C9823" s="3">
        <f t="shared" si="153"/>
        <v>7</v>
      </c>
    </row>
    <row r="9824" spans="1:3">
      <c r="A9824" s="2">
        <v>43504.593402777777</v>
      </c>
      <c r="B9824">
        <v>129</v>
      </c>
      <c r="C9824" s="3">
        <f t="shared" si="153"/>
        <v>7.166666666666667</v>
      </c>
    </row>
    <row r="9825" spans="1:3">
      <c r="A9825" s="2">
        <v>43504.596875000003</v>
      </c>
      <c r="B9825">
        <v>132</v>
      </c>
      <c r="C9825" s="3">
        <f t="shared" si="153"/>
        <v>7.333333333333333</v>
      </c>
    </row>
    <row r="9826" spans="1:3">
      <c r="A9826" s="2">
        <v>43504.600347222222</v>
      </c>
      <c r="B9826">
        <v>134</v>
      </c>
      <c r="C9826" s="3">
        <f t="shared" si="153"/>
        <v>7.4444444444444446</v>
      </c>
    </row>
    <row r="9827" spans="1:3">
      <c r="A9827" s="2">
        <v>43504.603819444441</v>
      </c>
      <c r="B9827">
        <v>139</v>
      </c>
      <c r="C9827" s="3">
        <f t="shared" si="153"/>
        <v>7.7222222222222223</v>
      </c>
    </row>
    <row r="9828" spans="1:3">
      <c r="A9828" s="2">
        <v>43504.607291666667</v>
      </c>
      <c r="B9828">
        <v>141</v>
      </c>
      <c r="C9828" s="3">
        <f t="shared" si="153"/>
        <v>7.833333333333333</v>
      </c>
    </row>
    <row r="9829" spans="1:3">
      <c r="A9829" s="2">
        <v>43504.610763888886</v>
      </c>
      <c r="B9829">
        <v>145</v>
      </c>
      <c r="C9829" s="3">
        <f t="shared" si="153"/>
        <v>8.0555555555555554</v>
      </c>
    </row>
    <row r="9830" spans="1:3">
      <c r="A9830" s="2">
        <v>43504.614236111112</v>
      </c>
      <c r="B9830">
        <v>151</v>
      </c>
      <c r="C9830" s="3">
        <f t="shared" si="153"/>
        <v>8.3888888888888893</v>
      </c>
    </row>
    <row r="9831" spans="1:3">
      <c r="A9831" s="2">
        <v>43504.617708333331</v>
      </c>
      <c r="B9831">
        <v>153</v>
      </c>
      <c r="C9831" s="3">
        <f t="shared" si="153"/>
        <v>8.5</v>
      </c>
    </row>
    <row r="9832" spans="1:3">
      <c r="A9832" s="2">
        <v>43504.621180555558</v>
      </c>
      <c r="B9832">
        <v>155</v>
      </c>
      <c r="C9832" s="3">
        <f t="shared" si="153"/>
        <v>8.6111111111111107</v>
      </c>
    </row>
    <row r="9833" spans="1:3">
      <c r="A9833" s="2">
        <v>43504.624652777777</v>
      </c>
      <c r="B9833">
        <v>156</v>
      </c>
      <c r="C9833" s="3">
        <f t="shared" si="153"/>
        <v>8.6666666666666661</v>
      </c>
    </row>
    <row r="9834" spans="1:3">
      <c r="A9834" s="2">
        <v>43504.628125000003</v>
      </c>
      <c r="B9834">
        <v>160</v>
      </c>
      <c r="C9834" s="3">
        <f t="shared" si="153"/>
        <v>8.8888888888888893</v>
      </c>
    </row>
    <row r="9835" spans="1:3">
      <c r="A9835" s="2">
        <v>43504.631597222222</v>
      </c>
      <c r="B9835">
        <v>163</v>
      </c>
      <c r="C9835" s="3">
        <f t="shared" si="153"/>
        <v>9.0555555555555554</v>
      </c>
    </row>
    <row r="9836" spans="1:3">
      <c r="A9836" s="2">
        <v>43504.635069444441</v>
      </c>
      <c r="B9836">
        <v>160</v>
      </c>
      <c r="C9836" s="3">
        <f t="shared" si="153"/>
        <v>8.8888888888888893</v>
      </c>
    </row>
    <row r="9837" spans="1:3">
      <c r="A9837" s="2">
        <v>43504.638541666667</v>
      </c>
      <c r="B9837">
        <v>159</v>
      </c>
      <c r="C9837" s="3">
        <f t="shared" si="153"/>
        <v>8.8333333333333339</v>
      </c>
    </row>
    <row r="9838" spans="1:3">
      <c r="A9838" s="2">
        <v>43504.642013888886</v>
      </c>
      <c r="B9838">
        <v>163</v>
      </c>
      <c r="C9838" s="3">
        <f t="shared" si="153"/>
        <v>9.0555555555555554</v>
      </c>
    </row>
    <row r="9839" spans="1:3">
      <c r="A9839" s="2">
        <v>43504.645486111112</v>
      </c>
      <c r="B9839">
        <v>165</v>
      </c>
      <c r="C9839" s="3">
        <f t="shared" si="153"/>
        <v>9.1666666666666661</v>
      </c>
    </row>
    <row r="9840" spans="1:3">
      <c r="A9840" s="2">
        <v>43504.648958333331</v>
      </c>
      <c r="B9840">
        <v>165</v>
      </c>
      <c r="C9840" s="3">
        <f t="shared" si="153"/>
        <v>9.1666666666666661</v>
      </c>
    </row>
    <row r="9841" spans="1:3">
      <c r="A9841" s="2">
        <v>43504.652430555558</v>
      </c>
      <c r="B9841">
        <v>167</v>
      </c>
      <c r="C9841" s="3">
        <f t="shared" si="153"/>
        <v>9.2777777777777786</v>
      </c>
    </row>
    <row r="9842" spans="1:3">
      <c r="A9842" s="2">
        <v>43504.655902777777</v>
      </c>
      <c r="B9842">
        <v>170</v>
      </c>
      <c r="C9842" s="3">
        <f t="shared" si="153"/>
        <v>9.4444444444444446</v>
      </c>
    </row>
    <row r="9843" spans="1:3">
      <c r="A9843" s="2">
        <v>43504.659375000003</v>
      </c>
      <c r="B9843">
        <v>173</v>
      </c>
      <c r="C9843" s="3">
        <f t="shared" si="153"/>
        <v>9.6111111111111107</v>
      </c>
    </row>
    <row r="9844" spans="1:3">
      <c r="A9844" s="2">
        <v>43504.662847222222</v>
      </c>
      <c r="B9844">
        <v>177</v>
      </c>
      <c r="C9844" s="3">
        <f t="shared" si="153"/>
        <v>9.8333333333333339</v>
      </c>
    </row>
    <row r="9845" spans="1:3">
      <c r="A9845" s="2">
        <v>43504.666319444441</v>
      </c>
      <c r="B9845">
        <v>183</v>
      </c>
      <c r="C9845" s="3">
        <f t="shared" si="153"/>
        <v>10.166666666666666</v>
      </c>
    </row>
    <row r="9846" spans="1:3">
      <c r="A9846" s="2">
        <v>43504.669791666667</v>
      </c>
      <c r="B9846">
        <v>189</v>
      </c>
      <c r="C9846" s="3">
        <f t="shared" si="153"/>
        <v>10.5</v>
      </c>
    </row>
    <row r="9847" spans="1:3">
      <c r="A9847" s="2">
        <v>43504.673263888886</v>
      </c>
      <c r="B9847">
        <v>194</v>
      </c>
      <c r="C9847" s="3">
        <f t="shared" si="153"/>
        <v>10.777777777777779</v>
      </c>
    </row>
    <row r="9848" spans="1:3">
      <c r="A9848" s="2">
        <v>43504.676736111112</v>
      </c>
      <c r="B9848">
        <v>196</v>
      </c>
      <c r="C9848" s="3">
        <f t="shared" si="153"/>
        <v>10.888888888888889</v>
      </c>
    </row>
    <row r="9849" spans="1:3">
      <c r="A9849" s="2">
        <v>43504.680208333331</v>
      </c>
      <c r="B9849">
        <v>201</v>
      </c>
      <c r="C9849" s="3">
        <f t="shared" si="153"/>
        <v>11.166666666666666</v>
      </c>
    </row>
    <row r="9850" spans="1:3">
      <c r="A9850" s="2">
        <v>43504.683680555558</v>
      </c>
      <c r="B9850">
        <v>205</v>
      </c>
      <c r="C9850" s="3">
        <f t="shared" si="153"/>
        <v>11.388888888888889</v>
      </c>
    </row>
    <row r="9851" spans="1:3">
      <c r="A9851" s="2">
        <v>43504.687152777777</v>
      </c>
      <c r="B9851">
        <v>204</v>
      </c>
      <c r="C9851" s="3">
        <f t="shared" si="153"/>
        <v>11.333333333333334</v>
      </c>
    </row>
    <row r="9852" spans="1:3">
      <c r="A9852" s="2">
        <v>43504.690625000003</v>
      </c>
      <c r="B9852">
        <v>203</v>
      </c>
      <c r="C9852" s="3">
        <f t="shared" si="153"/>
        <v>11.277777777777779</v>
      </c>
    </row>
    <row r="9853" spans="1:3">
      <c r="A9853" s="2">
        <v>43504.694097222222</v>
      </c>
      <c r="B9853">
        <v>202</v>
      </c>
      <c r="C9853" s="3">
        <f t="shared" si="153"/>
        <v>11.222222222222221</v>
      </c>
    </row>
    <row r="9854" spans="1:3">
      <c r="A9854" s="2">
        <v>43504.697569444441</v>
      </c>
      <c r="B9854">
        <v>210</v>
      </c>
      <c r="C9854" s="3">
        <f t="shared" si="153"/>
        <v>11.666666666666666</v>
      </c>
    </row>
    <row r="9855" spans="1:3">
      <c r="A9855" s="2">
        <v>43504.701041666667</v>
      </c>
      <c r="B9855">
        <v>219</v>
      </c>
      <c r="C9855" s="3">
        <f t="shared" si="153"/>
        <v>12.166666666666666</v>
      </c>
    </row>
    <row r="9856" spans="1:3">
      <c r="A9856" s="2">
        <v>43504.704513888886</v>
      </c>
      <c r="B9856">
        <v>226</v>
      </c>
      <c r="C9856" s="3">
        <f t="shared" si="153"/>
        <v>12.555555555555555</v>
      </c>
    </row>
    <row r="9857" spans="1:3">
      <c r="A9857" s="2">
        <v>43504.707986111112</v>
      </c>
      <c r="B9857">
        <v>230</v>
      </c>
      <c r="C9857" s="3">
        <f t="shared" si="153"/>
        <v>12.777777777777779</v>
      </c>
    </row>
    <row r="9858" spans="1:3">
      <c r="A9858" s="2">
        <v>43504.711458333331</v>
      </c>
      <c r="B9858">
        <v>232</v>
      </c>
      <c r="C9858" s="3">
        <f t="shared" si="153"/>
        <v>12.888888888888889</v>
      </c>
    </row>
    <row r="9859" spans="1:3">
      <c r="A9859" s="2">
        <v>43504.714930555558</v>
      </c>
      <c r="B9859">
        <v>234</v>
      </c>
      <c r="C9859" s="3">
        <f t="shared" ref="C9859:C9922" si="154">(B9859/18)</f>
        <v>13</v>
      </c>
    </row>
    <row r="9860" spans="1:3">
      <c r="A9860" s="2">
        <v>43504.718402777777</v>
      </c>
      <c r="B9860">
        <v>232</v>
      </c>
      <c r="C9860" s="3">
        <f t="shared" si="154"/>
        <v>12.888888888888889</v>
      </c>
    </row>
    <row r="9861" spans="1:3">
      <c r="A9861" s="2">
        <v>43504.721875000003</v>
      </c>
      <c r="B9861">
        <v>232</v>
      </c>
      <c r="C9861" s="3">
        <f t="shared" si="154"/>
        <v>12.888888888888889</v>
      </c>
    </row>
    <row r="9862" spans="1:3">
      <c r="A9862" s="2">
        <v>43504.725347222222</v>
      </c>
      <c r="B9862">
        <v>236</v>
      </c>
      <c r="C9862" s="3">
        <f t="shared" si="154"/>
        <v>13.111111111111111</v>
      </c>
    </row>
    <row r="9863" spans="1:3">
      <c r="A9863" s="2">
        <v>43504.728819444441</v>
      </c>
      <c r="B9863">
        <v>236</v>
      </c>
      <c r="C9863" s="3">
        <f t="shared" si="154"/>
        <v>13.111111111111111</v>
      </c>
    </row>
    <row r="9864" spans="1:3">
      <c r="A9864" s="2">
        <v>43504.732303240744</v>
      </c>
      <c r="B9864">
        <v>236</v>
      </c>
      <c r="C9864" s="3">
        <f t="shared" si="154"/>
        <v>13.111111111111111</v>
      </c>
    </row>
    <row r="9865" spans="1:3">
      <c r="A9865" s="2">
        <v>43504.735775462963</v>
      </c>
      <c r="B9865">
        <v>233</v>
      </c>
      <c r="C9865" s="3">
        <f t="shared" si="154"/>
        <v>12.944444444444445</v>
      </c>
    </row>
    <row r="9866" spans="1:3">
      <c r="A9866" s="2">
        <v>43504.739247685182</v>
      </c>
      <c r="B9866">
        <v>231</v>
      </c>
      <c r="C9866" s="3">
        <f t="shared" si="154"/>
        <v>12.833333333333334</v>
      </c>
    </row>
    <row r="9867" spans="1:3">
      <c r="A9867" s="2">
        <v>43504.742719907408</v>
      </c>
      <c r="B9867">
        <v>230</v>
      </c>
      <c r="C9867" s="3">
        <f t="shared" si="154"/>
        <v>12.777777777777779</v>
      </c>
    </row>
    <row r="9868" spans="1:3">
      <c r="A9868" s="2">
        <v>43504.746192129627</v>
      </c>
      <c r="B9868">
        <v>227</v>
      </c>
      <c r="C9868" s="3">
        <f t="shared" si="154"/>
        <v>12.611111111111111</v>
      </c>
    </row>
    <row r="9869" spans="1:3">
      <c r="A9869" s="2">
        <v>43504.749664351853</v>
      </c>
      <c r="B9869">
        <v>226</v>
      </c>
      <c r="C9869" s="3">
        <f t="shared" si="154"/>
        <v>12.555555555555555</v>
      </c>
    </row>
    <row r="9870" spans="1:3">
      <c r="A9870" s="2">
        <v>43504.753136574072</v>
      </c>
      <c r="B9870">
        <v>225</v>
      </c>
      <c r="C9870" s="3">
        <f t="shared" si="154"/>
        <v>12.5</v>
      </c>
    </row>
    <row r="9871" spans="1:3">
      <c r="A9871" s="2">
        <v>43504.756608796299</v>
      </c>
      <c r="B9871">
        <v>219</v>
      </c>
      <c r="C9871" s="3">
        <f t="shared" si="154"/>
        <v>12.166666666666666</v>
      </c>
    </row>
    <row r="9872" spans="1:3">
      <c r="A9872" s="2">
        <v>43504.760081018518</v>
      </c>
      <c r="B9872">
        <v>210</v>
      </c>
      <c r="C9872" s="3">
        <f t="shared" si="154"/>
        <v>11.666666666666666</v>
      </c>
    </row>
    <row r="9873" spans="1:3">
      <c r="A9873" s="2">
        <v>43504.763553240744</v>
      </c>
      <c r="B9873">
        <v>202</v>
      </c>
      <c r="C9873" s="3">
        <f t="shared" si="154"/>
        <v>11.222222222222221</v>
      </c>
    </row>
    <row r="9874" spans="1:3">
      <c r="A9874" s="2">
        <v>43504.767025462963</v>
      </c>
      <c r="B9874">
        <v>195</v>
      </c>
      <c r="C9874" s="3">
        <f t="shared" si="154"/>
        <v>10.833333333333334</v>
      </c>
    </row>
    <row r="9875" spans="1:3">
      <c r="A9875" s="2">
        <v>43504.770497685182</v>
      </c>
      <c r="B9875">
        <v>186</v>
      </c>
      <c r="C9875" s="3">
        <f t="shared" si="154"/>
        <v>10.333333333333334</v>
      </c>
    </row>
    <row r="9876" spans="1:3">
      <c r="A9876" s="2">
        <v>43504.773969907408</v>
      </c>
      <c r="B9876">
        <v>178</v>
      </c>
      <c r="C9876" s="3">
        <f t="shared" si="154"/>
        <v>9.8888888888888893</v>
      </c>
    </row>
    <row r="9877" spans="1:3">
      <c r="A9877" s="2">
        <v>43504.777442129627</v>
      </c>
      <c r="B9877">
        <v>171</v>
      </c>
      <c r="C9877" s="3">
        <f t="shared" si="154"/>
        <v>9.5</v>
      </c>
    </row>
    <row r="9878" spans="1:3">
      <c r="A9878" s="2">
        <v>43504.780914351853</v>
      </c>
      <c r="B9878">
        <v>158</v>
      </c>
      <c r="C9878" s="3">
        <f t="shared" si="154"/>
        <v>8.7777777777777786</v>
      </c>
    </row>
    <row r="9879" spans="1:3">
      <c r="A9879" s="2">
        <v>43504.784386574072</v>
      </c>
      <c r="B9879">
        <v>148</v>
      </c>
      <c r="C9879" s="3">
        <f t="shared" si="154"/>
        <v>8.2222222222222214</v>
      </c>
    </row>
    <row r="9880" spans="1:3">
      <c r="A9880" s="2">
        <v>43504.787858796299</v>
      </c>
      <c r="B9880">
        <v>144</v>
      </c>
      <c r="C9880" s="3">
        <f t="shared" si="154"/>
        <v>8</v>
      </c>
    </row>
    <row r="9881" spans="1:3">
      <c r="A9881" s="2">
        <v>43504.791331018518</v>
      </c>
      <c r="B9881">
        <v>139</v>
      </c>
      <c r="C9881" s="3">
        <f t="shared" si="154"/>
        <v>7.7222222222222223</v>
      </c>
    </row>
    <row r="9882" spans="1:3">
      <c r="A9882" s="2">
        <v>43504.794803240744</v>
      </c>
      <c r="B9882">
        <v>133</v>
      </c>
      <c r="C9882" s="3">
        <f t="shared" si="154"/>
        <v>7.3888888888888893</v>
      </c>
    </row>
    <row r="9883" spans="1:3">
      <c r="A9883" s="2">
        <v>43504.798275462963</v>
      </c>
      <c r="B9883">
        <v>127</v>
      </c>
      <c r="C9883" s="3">
        <f t="shared" si="154"/>
        <v>7.0555555555555554</v>
      </c>
    </row>
    <row r="9884" spans="1:3">
      <c r="A9884" s="2">
        <v>43504.801747685182</v>
      </c>
      <c r="B9884">
        <v>123</v>
      </c>
      <c r="C9884" s="3">
        <f t="shared" si="154"/>
        <v>6.833333333333333</v>
      </c>
    </row>
    <row r="9885" spans="1:3">
      <c r="A9885" s="2">
        <v>43504.805219907408</v>
      </c>
      <c r="B9885">
        <v>122</v>
      </c>
      <c r="C9885" s="3">
        <f t="shared" si="154"/>
        <v>6.7777777777777777</v>
      </c>
    </row>
    <row r="9886" spans="1:3">
      <c r="A9886" s="2">
        <v>43504.808692129627</v>
      </c>
      <c r="B9886">
        <v>118</v>
      </c>
      <c r="C9886" s="3">
        <f t="shared" si="154"/>
        <v>6.5555555555555554</v>
      </c>
    </row>
    <row r="9887" spans="1:3">
      <c r="A9887" s="2">
        <v>43504.812164351853</v>
      </c>
      <c r="B9887">
        <v>116</v>
      </c>
      <c r="C9887" s="3">
        <f t="shared" si="154"/>
        <v>6.4444444444444446</v>
      </c>
    </row>
    <row r="9888" spans="1:3">
      <c r="A9888" s="2">
        <v>43504.815636574072</v>
      </c>
      <c r="B9888">
        <v>120</v>
      </c>
      <c r="C9888" s="3">
        <f t="shared" si="154"/>
        <v>6.666666666666667</v>
      </c>
    </row>
    <row r="9889" spans="1:3">
      <c r="A9889" s="2">
        <v>43504.819108796299</v>
      </c>
      <c r="B9889">
        <v>127</v>
      </c>
      <c r="C9889" s="3">
        <f t="shared" si="154"/>
        <v>7.0555555555555554</v>
      </c>
    </row>
    <row r="9890" spans="1:3">
      <c r="A9890" s="2">
        <v>43504.822581018518</v>
      </c>
      <c r="B9890">
        <v>135</v>
      </c>
      <c r="C9890" s="3">
        <f t="shared" si="154"/>
        <v>7.5</v>
      </c>
    </row>
    <row r="9891" spans="1:3">
      <c r="A9891" s="2">
        <v>43504.826053240744</v>
      </c>
      <c r="B9891">
        <v>140</v>
      </c>
      <c r="C9891" s="3">
        <f t="shared" si="154"/>
        <v>7.7777777777777777</v>
      </c>
    </row>
    <row r="9892" spans="1:3">
      <c r="A9892" s="2">
        <v>43504.829525462963</v>
      </c>
      <c r="B9892">
        <v>144</v>
      </c>
      <c r="C9892" s="3">
        <f t="shared" si="154"/>
        <v>8</v>
      </c>
    </row>
    <row r="9893" spans="1:3">
      <c r="A9893" s="2">
        <v>43504.832997685182</v>
      </c>
      <c r="B9893">
        <v>148</v>
      </c>
      <c r="C9893" s="3">
        <f t="shared" si="154"/>
        <v>8.2222222222222214</v>
      </c>
    </row>
    <row r="9894" spans="1:3">
      <c r="A9894" s="2">
        <v>43504.836469907408</v>
      </c>
      <c r="B9894">
        <v>150</v>
      </c>
      <c r="C9894" s="3">
        <f t="shared" si="154"/>
        <v>8.3333333333333339</v>
      </c>
    </row>
    <row r="9895" spans="1:3">
      <c r="A9895" s="2">
        <v>43504.839942129627</v>
      </c>
      <c r="B9895">
        <v>146</v>
      </c>
      <c r="C9895" s="3">
        <f t="shared" si="154"/>
        <v>8.1111111111111107</v>
      </c>
    </row>
    <row r="9896" spans="1:3">
      <c r="A9896" s="2">
        <v>43504.843414351853</v>
      </c>
      <c r="B9896">
        <v>137</v>
      </c>
      <c r="C9896" s="3">
        <f t="shared" si="154"/>
        <v>7.6111111111111107</v>
      </c>
    </row>
    <row r="9897" spans="1:3">
      <c r="A9897" s="2">
        <v>43504.846886574072</v>
      </c>
      <c r="B9897">
        <v>130</v>
      </c>
      <c r="C9897" s="3">
        <f t="shared" si="154"/>
        <v>7.2222222222222223</v>
      </c>
    </row>
    <row r="9898" spans="1:3">
      <c r="A9898" s="2">
        <v>43504.850358796299</v>
      </c>
      <c r="B9898">
        <v>124</v>
      </c>
      <c r="C9898" s="3">
        <f t="shared" si="154"/>
        <v>6.8888888888888893</v>
      </c>
    </row>
    <row r="9899" spans="1:3">
      <c r="A9899" s="2">
        <v>43504.853831018518</v>
      </c>
      <c r="B9899">
        <v>120</v>
      </c>
      <c r="C9899" s="3">
        <f t="shared" si="154"/>
        <v>6.666666666666667</v>
      </c>
    </row>
    <row r="9900" spans="1:3">
      <c r="A9900" s="2">
        <v>43504.857303240744</v>
      </c>
      <c r="B9900">
        <v>119</v>
      </c>
      <c r="C9900" s="3">
        <f t="shared" si="154"/>
        <v>6.6111111111111107</v>
      </c>
    </row>
    <row r="9901" spans="1:3">
      <c r="A9901" s="2">
        <v>43504.860775462963</v>
      </c>
      <c r="B9901">
        <v>118</v>
      </c>
      <c r="C9901" s="3">
        <f t="shared" si="154"/>
        <v>6.5555555555555554</v>
      </c>
    </row>
    <row r="9902" spans="1:3">
      <c r="A9902" s="2">
        <v>43504.864247685182</v>
      </c>
      <c r="B9902">
        <v>121</v>
      </c>
      <c r="C9902" s="3">
        <f t="shared" si="154"/>
        <v>6.7222222222222223</v>
      </c>
    </row>
    <row r="9903" spans="1:3">
      <c r="A9903" s="2">
        <v>43504.867719907408</v>
      </c>
      <c r="B9903">
        <v>123</v>
      </c>
      <c r="C9903" s="3">
        <f t="shared" si="154"/>
        <v>6.833333333333333</v>
      </c>
    </row>
    <row r="9904" spans="1:3">
      <c r="A9904" s="2">
        <v>43504.871192129627</v>
      </c>
      <c r="B9904">
        <v>125</v>
      </c>
      <c r="C9904" s="3">
        <f t="shared" si="154"/>
        <v>6.9444444444444446</v>
      </c>
    </row>
    <row r="9905" spans="1:3">
      <c r="A9905" s="2">
        <v>43504.874664351853</v>
      </c>
      <c r="B9905">
        <v>128</v>
      </c>
      <c r="C9905" s="3">
        <f t="shared" si="154"/>
        <v>7.1111111111111107</v>
      </c>
    </row>
    <row r="9906" spans="1:3">
      <c r="A9906" s="2">
        <v>43504.878136574072</v>
      </c>
      <c r="B9906">
        <v>130</v>
      </c>
      <c r="C9906" s="3">
        <f t="shared" si="154"/>
        <v>7.2222222222222223</v>
      </c>
    </row>
    <row r="9907" spans="1:3">
      <c r="A9907" s="2">
        <v>43504.881608796299</v>
      </c>
      <c r="B9907">
        <v>134</v>
      </c>
      <c r="C9907" s="3">
        <f t="shared" si="154"/>
        <v>7.4444444444444446</v>
      </c>
    </row>
    <row r="9908" spans="1:3">
      <c r="A9908" s="2">
        <v>43504.885081018518</v>
      </c>
      <c r="B9908">
        <v>134</v>
      </c>
      <c r="C9908" s="3">
        <f t="shared" si="154"/>
        <v>7.4444444444444446</v>
      </c>
    </row>
    <row r="9909" spans="1:3">
      <c r="A9909" s="2">
        <v>43504.888553240744</v>
      </c>
      <c r="B9909">
        <v>130</v>
      </c>
      <c r="C9909" s="3">
        <f t="shared" si="154"/>
        <v>7.2222222222222223</v>
      </c>
    </row>
    <row r="9910" spans="1:3">
      <c r="A9910" s="2">
        <v>43504.892025462963</v>
      </c>
      <c r="B9910">
        <v>127</v>
      </c>
      <c r="C9910" s="3">
        <f t="shared" si="154"/>
        <v>7.0555555555555554</v>
      </c>
    </row>
    <row r="9911" spans="1:3">
      <c r="A9911" s="2">
        <v>43504.895497685182</v>
      </c>
      <c r="B9911">
        <v>123</v>
      </c>
      <c r="C9911" s="3">
        <f t="shared" si="154"/>
        <v>6.833333333333333</v>
      </c>
    </row>
    <row r="9912" spans="1:3">
      <c r="A9912" s="2">
        <v>43504.898969907408</v>
      </c>
      <c r="B9912">
        <v>122</v>
      </c>
      <c r="C9912" s="3">
        <f t="shared" si="154"/>
        <v>6.7777777777777777</v>
      </c>
    </row>
    <row r="9913" spans="1:3">
      <c r="A9913" s="2">
        <v>43504.902442129627</v>
      </c>
      <c r="B9913">
        <v>121</v>
      </c>
      <c r="C9913" s="3">
        <f t="shared" si="154"/>
        <v>6.7222222222222223</v>
      </c>
    </row>
    <row r="9914" spans="1:3">
      <c r="A9914" s="2">
        <v>43504.905914351853</v>
      </c>
      <c r="B9914">
        <v>118</v>
      </c>
      <c r="C9914" s="3">
        <f t="shared" si="154"/>
        <v>6.5555555555555554</v>
      </c>
    </row>
    <row r="9915" spans="1:3">
      <c r="A9915" s="2">
        <v>43504.909386574072</v>
      </c>
      <c r="B9915">
        <v>117</v>
      </c>
      <c r="C9915" s="3">
        <f t="shared" si="154"/>
        <v>6.5</v>
      </c>
    </row>
    <row r="9916" spans="1:3">
      <c r="A9916" s="2">
        <v>43504.912858796299</v>
      </c>
      <c r="B9916">
        <v>114</v>
      </c>
      <c r="C9916" s="3">
        <f t="shared" si="154"/>
        <v>6.333333333333333</v>
      </c>
    </row>
    <row r="9917" spans="1:3">
      <c r="A9917" s="2">
        <v>43504.916331018518</v>
      </c>
      <c r="B9917">
        <v>120</v>
      </c>
      <c r="C9917" s="3">
        <f t="shared" si="154"/>
        <v>6.666666666666667</v>
      </c>
    </row>
    <row r="9918" spans="1:3">
      <c r="A9918" s="2">
        <v>43504.919803240744</v>
      </c>
      <c r="B9918">
        <v>134</v>
      </c>
      <c r="C9918" s="3">
        <f t="shared" si="154"/>
        <v>7.4444444444444446</v>
      </c>
    </row>
    <row r="9919" spans="1:3">
      <c r="A9919" s="2">
        <v>43504.923275462963</v>
      </c>
      <c r="B9919">
        <v>141</v>
      </c>
      <c r="C9919" s="3">
        <f t="shared" si="154"/>
        <v>7.833333333333333</v>
      </c>
    </row>
    <row r="9920" spans="1:3">
      <c r="A9920" s="2">
        <v>43504.926747685182</v>
      </c>
      <c r="B9920">
        <v>147</v>
      </c>
      <c r="C9920" s="3">
        <f t="shared" si="154"/>
        <v>8.1666666666666661</v>
      </c>
    </row>
    <row r="9921" spans="1:3">
      <c r="A9921" s="2">
        <v>43504.930219907408</v>
      </c>
      <c r="B9921">
        <v>152</v>
      </c>
      <c r="C9921" s="3">
        <f t="shared" si="154"/>
        <v>8.4444444444444446</v>
      </c>
    </row>
    <row r="9922" spans="1:3">
      <c r="A9922" s="2">
        <v>43504.933692129627</v>
      </c>
      <c r="B9922">
        <v>157</v>
      </c>
      <c r="C9922" s="3">
        <f t="shared" si="154"/>
        <v>8.7222222222222214</v>
      </c>
    </row>
    <row r="9923" spans="1:3">
      <c r="A9923" s="2">
        <v>43504.937164351853</v>
      </c>
      <c r="B9923">
        <v>164</v>
      </c>
      <c r="C9923" s="3">
        <f t="shared" ref="C9923:C9986" si="155">(B9923/18)</f>
        <v>9.1111111111111107</v>
      </c>
    </row>
    <row r="9924" spans="1:3">
      <c r="A9924" s="2">
        <v>43504.940636574072</v>
      </c>
      <c r="B9924">
        <v>170</v>
      </c>
      <c r="C9924" s="3">
        <f t="shared" si="155"/>
        <v>9.4444444444444446</v>
      </c>
    </row>
    <row r="9925" spans="1:3">
      <c r="A9925" s="2">
        <v>43504.944108796299</v>
      </c>
      <c r="B9925">
        <v>176</v>
      </c>
      <c r="C9925" s="3">
        <f t="shared" si="155"/>
        <v>9.7777777777777786</v>
      </c>
    </row>
    <row r="9926" spans="1:3">
      <c r="A9926" s="2">
        <v>43504.947581018518</v>
      </c>
      <c r="B9926">
        <v>183</v>
      </c>
      <c r="C9926" s="3">
        <f t="shared" si="155"/>
        <v>10.166666666666666</v>
      </c>
    </row>
    <row r="9927" spans="1:3">
      <c r="A9927" s="2">
        <v>43504.951053240744</v>
      </c>
      <c r="B9927">
        <v>191</v>
      </c>
      <c r="C9927" s="3">
        <f t="shared" si="155"/>
        <v>10.611111111111111</v>
      </c>
    </row>
    <row r="9928" spans="1:3">
      <c r="A9928" s="2">
        <v>43504.954525462963</v>
      </c>
      <c r="B9928">
        <v>196</v>
      </c>
      <c r="C9928" s="3">
        <f t="shared" si="155"/>
        <v>10.888888888888889</v>
      </c>
    </row>
    <row r="9929" spans="1:3">
      <c r="A9929" s="2">
        <v>43504.957997685182</v>
      </c>
      <c r="B9929">
        <v>197</v>
      </c>
      <c r="C9929" s="3">
        <f t="shared" si="155"/>
        <v>10.944444444444445</v>
      </c>
    </row>
    <row r="9930" spans="1:3">
      <c r="A9930" s="2">
        <v>43504.961469907408</v>
      </c>
      <c r="B9930">
        <v>200</v>
      </c>
      <c r="C9930" s="3">
        <f t="shared" si="155"/>
        <v>11.111111111111111</v>
      </c>
    </row>
    <row r="9931" spans="1:3">
      <c r="A9931" s="2">
        <v>43504.964942129627</v>
      </c>
      <c r="B9931">
        <v>203</v>
      </c>
      <c r="C9931" s="3">
        <f t="shared" si="155"/>
        <v>11.277777777777779</v>
      </c>
    </row>
    <row r="9932" spans="1:3">
      <c r="A9932" s="2">
        <v>43504.968414351853</v>
      </c>
      <c r="B9932">
        <v>203</v>
      </c>
      <c r="C9932" s="3">
        <f t="shared" si="155"/>
        <v>11.277777777777779</v>
      </c>
    </row>
    <row r="9933" spans="1:3">
      <c r="A9933" s="2">
        <v>43504.971886574072</v>
      </c>
      <c r="B9933">
        <v>196</v>
      </c>
      <c r="C9933" s="3">
        <f t="shared" si="155"/>
        <v>10.888888888888889</v>
      </c>
    </row>
    <row r="9934" spans="1:3">
      <c r="A9934" s="2">
        <v>43504.975358796299</v>
      </c>
      <c r="B9934">
        <v>187</v>
      </c>
      <c r="C9934" s="3">
        <f t="shared" si="155"/>
        <v>10.388888888888889</v>
      </c>
    </row>
    <row r="9935" spans="1:3">
      <c r="A9935" s="2">
        <v>43504.978831018518</v>
      </c>
      <c r="B9935">
        <v>180</v>
      </c>
      <c r="C9935" s="3">
        <f t="shared" si="155"/>
        <v>10</v>
      </c>
    </row>
    <row r="9936" spans="1:3">
      <c r="A9936" s="2">
        <v>43504.982314814813</v>
      </c>
      <c r="B9936">
        <v>169</v>
      </c>
      <c r="C9936" s="3">
        <f t="shared" si="155"/>
        <v>9.3888888888888893</v>
      </c>
    </row>
    <row r="9937" spans="1:3">
      <c r="A9937" s="2">
        <v>43504.98578703704</v>
      </c>
      <c r="B9937">
        <v>204</v>
      </c>
      <c r="C9937" s="3">
        <f t="shared" si="155"/>
        <v>11.333333333333334</v>
      </c>
    </row>
    <row r="9938" spans="1:3">
      <c r="A9938" s="2">
        <v>43504.989259259259</v>
      </c>
      <c r="B9938">
        <v>198</v>
      </c>
      <c r="C9938" s="3">
        <f t="shared" si="155"/>
        <v>11</v>
      </c>
    </row>
    <row r="9939" spans="1:3">
      <c r="A9939" s="2">
        <v>43504.992731481485</v>
      </c>
      <c r="B9939">
        <v>194</v>
      </c>
      <c r="C9939" s="3">
        <f t="shared" si="155"/>
        <v>10.777777777777779</v>
      </c>
    </row>
    <row r="9940" spans="1:3">
      <c r="A9940" s="2">
        <v>43504.996203703704</v>
      </c>
      <c r="B9940">
        <v>191</v>
      </c>
      <c r="C9940" s="3">
        <f t="shared" si="155"/>
        <v>10.611111111111111</v>
      </c>
    </row>
    <row r="9941" spans="1:3">
      <c r="A9941" s="2">
        <v>43504.999675925923</v>
      </c>
      <c r="B9941">
        <v>185</v>
      </c>
      <c r="C9941" s="3">
        <f t="shared" si="155"/>
        <v>10.277777777777779</v>
      </c>
    </row>
    <row r="9942" spans="1:3">
      <c r="A9942" s="2">
        <v>43505.003148148149</v>
      </c>
      <c r="B9942">
        <v>178</v>
      </c>
      <c r="C9942" s="3">
        <f t="shared" si="155"/>
        <v>9.8888888888888893</v>
      </c>
    </row>
    <row r="9943" spans="1:3">
      <c r="A9943" s="2">
        <v>43505.006620370368</v>
      </c>
      <c r="B9943">
        <v>174</v>
      </c>
      <c r="C9943" s="3">
        <f t="shared" si="155"/>
        <v>9.6666666666666661</v>
      </c>
    </row>
    <row r="9944" spans="1:3">
      <c r="A9944" s="2">
        <v>43505.010092592594</v>
      </c>
      <c r="B9944">
        <v>170</v>
      </c>
      <c r="C9944" s="3">
        <f t="shared" si="155"/>
        <v>9.4444444444444446</v>
      </c>
    </row>
    <row r="9945" spans="1:3">
      <c r="A9945" s="2">
        <v>43505.013564814813</v>
      </c>
      <c r="B9945">
        <v>166</v>
      </c>
      <c r="C9945" s="3">
        <f t="shared" si="155"/>
        <v>9.2222222222222214</v>
      </c>
    </row>
    <row r="9946" spans="1:3">
      <c r="A9946" s="2">
        <v>43505.01703703704</v>
      </c>
      <c r="B9946">
        <v>161</v>
      </c>
      <c r="C9946" s="3">
        <f t="shared" si="155"/>
        <v>8.9444444444444446</v>
      </c>
    </row>
    <row r="9947" spans="1:3">
      <c r="A9947" s="2">
        <v>43505.020509259259</v>
      </c>
      <c r="B9947">
        <v>158</v>
      </c>
      <c r="C9947" s="3">
        <f t="shared" si="155"/>
        <v>8.7777777777777786</v>
      </c>
    </row>
    <row r="9948" spans="1:3">
      <c r="A9948" s="2">
        <v>43505.023981481485</v>
      </c>
      <c r="B9948">
        <v>158</v>
      </c>
      <c r="C9948" s="3">
        <f t="shared" si="155"/>
        <v>8.7777777777777786</v>
      </c>
    </row>
    <row r="9949" spans="1:3">
      <c r="A9949" s="2">
        <v>43505.027453703704</v>
      </c>
      <c r="B9949">
        <v>159</v>
      </c>
      <c r="C9949" s="3">
        <f t="shared" si="155"/>
        <v>8.8333333333333339</v>
      </c>
    </row>
    <row r="9950" spans="1:3">
      <c r="A9950" s="2">
        <v>43505.030925925923</v>
      </c>
      <c r="B9950">
        <v>158</v>
      </c>
      <c r="C9950" s="3">
        <f t="shared" si="155"/>
        <v>8.7777777777777786</v>
      </c>
    </row>
    <row r="9951" spans="1:3">
      <c r="A9951" s="2">
        <v>43505.034398148149</v>
      </c>
      <c r="B9951">
        <v>157</v>
      </c>
      <c r="C9951" s="3">
        <f t="shared" si="155"/>
        <v>8.7222222222222214</v>
      </c>
    </row>
    <row r="9952" spans="1:3">
      <c r="A9952" s="2">
        <v>43505.037870370368</v>
      </c>
      <c r="B9952">
        <v>155</v>
      </c>
      <c r="C9952" s="3">
        <f t="shared" si="155"/>
        <v>8.6111111111111107</v>
      </c>
    </row>
    <row r="9953" spans="1:3">
      <c r="A9953" s="2">
        <v>43505.041342592594</v>
      </c>
      <c r="B9953">
        <v>155</v>
      </c>
      <c r="C9953" s="3">
        <f t="shared" si="155"/>
        <v>8.6111111111111107</v>
      </c>
    </row>
    <row r="9954" spans="1:3">
      <c r="A9954" s="2">
        <v>43505.044814814813</v>
      </c>
      <c r="B9954">
        <v>152</v>
      </c>
      <c r="C9954" s="3">
        <f t="shared" si="155"/>
        <v>8.4444444444444446</v>
      </c>
    </row>
    <row r="9955" spans="1:3">
      <c r="A9955" s="2">
        <v>43505.04828703704</v>
      </c>
      <c r="B9955">
        <v>151</v>
      </c>
      <c r="C9955" s="3">
        <f t="shared" si="155"/>
        <v>8.3888888888888893</v>
      </c>
    </row>
    <row r="9956" spans="1:3">
      <c r="A9956" s="2">
        <v>43505.051759259259</v>
      </c>
      <c r="B9956">
        <v>150</v>
      </c>
      <c r="C9956" s="3">
        <f t="shared" si="155"/>
        <v>8.3333333333333339</v>
      </c>
    </row>
    <row r="9957" spans="1:3">
      <c r="A9957" s="2">
        <v>43505.055231481485</v>
      </c>
      <c r="B9957">
        <v>147</v>
      </c>
      <c r="C9957" s="3">
        <f t="shared" si="155"/>
        <v>8.1666666666666661</v>
      </c>
    </row>
    <row r="9958" spans="1:3">
      <c r="A9958" s="2">
        <v>43505.058703703704</v>
      </c>
      <c r="B9958">
        <v>144</v>
      </c>
      <c r="C9958" s="3">
        <f t="shared" si="155"/>
        <v>8</v>
      </c>
    </row>
    <row r="9959" spans="1:3">
      <c r="A9959" s="2">
        <v>43505.062175925923</v>
      </c>
      <c r="B9959">
        <v>142</v>
      </c>
      <c r="C9959" s="3">
        <f t="shared" si="155"/>
        <v>7.8888888888888893</v>
      </c>
    </row>
    <row r="9960" spans="1:3">
      <c r="A9960" s="2">
        <v>43505.065648148149</v>
      </c>
      <c r="B9960">
        <v>141</v>
      </c>
      <c r="C9960" s="3">
        <f t="shared" si="155"/>
        <v>7.833333333333333</v>
      </c>
    </row>
    <row r="9961" spans="1:3">
      <c r="A9961" s="2">
        <v>43505.069120370368</v>
      </c>
      <c r="B9961">
        <v>141</v>
      </c>
      <c r="C9961" s="3">
        <f t="shared" si="155"/>
        <v>7.833333333333333</v>
      </c>
    </row>
    <row r="9962" spans="1:3">
      <c r="A9962" s="2">
        <v>43505.072592592594</v>
      </c>
      <c r="B9962">
        <v>140</v>
      </c>
      <c r="C9962" s="3">
        <f t="shared" si="155"/>
        <v>7.7777777777777777</v>
      </c>
    </row>
    <row r="9963" spans="1:3">
      <c r="A9963" s="2">
        <v>43505.076064814813</v>
      </c>
      <c r="B9963">
        <v>140</v>
      </c>
      <c r="C9963" s="3">
        <f t="shared" si="155"/>
        <v>7.7777777777777777</v>
      </c>
    </row>
    <row r="9964" spans="1:3">
      <c r="A9964" s="2">
        <v>43505.07953703704</v>
      </c>
      <c r="B9964">
        <v>140</v>
      </c>
      <c r="C9964" s="3">
        <f t="shared" si="155"/>
        <v>7.7777777777777777</v>
      </c>
    </row>
    <row r="9965" spans="1:3">
      <c r="A9965" s="2">
        <v>43505.083009259259</v>
      </c>
      <c r="B9965">
        <v>140</v>
      </c>
      <c r="C9965" s="3">
        <f t="shared" si="155"/>
        <v>7.7777777777777777</v>
      </c>
    </row>
    <row r="9966" spans="1:3">
      <c r="A9966" s="2">
        <v>43505.086481481485</v>
      </c>
      <c r="B9966">
        <v>139</v>
      </c>
      <c r="C9966" s="3">
        <f t="shared" si="155"/>
        <v>7.7222222222222223</v>
      </c>
    </row>
    <row r="9967" spans="1:3">
      <c r="A9967" s="2">
        <v>43505.089953703704</v>
      </c>
      <c r="B9967">
        <v>138</v>
      </c>
      <c r="C9967" s="3">
        <f t="shared" si="155"/>
        <v>7.666666666666667</v>
      </c>
    </row>
    <row r="9968" spans="1:3">
      <c r="A9968" s="2">
        <v>43505.093425925923</v>
      </c>
      <c r="B9968">
        <v>137</v>
      </c>
      <c r="C9968" s="3">
        <f t="shared" si="155"/>
        <v>7.6111111111111107</v>
      </c>
    </row>
    <row r="9969" spans="1:3">
      <c r="A9969" s="2">
        <v>43505.096898148149</v>
      </c>
      <c r="B9969">
        <v>137</v>
      </c>
      <c r="C9969" s="3">
        <f t="shared" si="155"/>
        <v>7.6111111111111107</v>
      </c>
    </row>
    <row r="9970" spans="1:3">
      <c r="A9970" s="2">
        <v>43505.100370370368</v>
      </c>
      <c r="B9970">
        <v>138</v>
      </c>
      <c r="C9970" s="3">
        <f t="shared" si="155"/>
        <v>7.666666666666667</v>
      </c>
    </row>
    <row r="9971" spans="1:3">
      <c r="A9971" s="2">
        <v>43505.103842592594</v>
      </c>
      <c r="B9971">
        <v>139</v>
      </c>
      <c r="C9971" s="3">
        <f t="shared" si="155"/>
        <v>7.7222222222222223</v>
      </c>
    </row>
    <row r="9972" spans="1:3">
      <c r="A9972" s="2">
        <v>43505.107314814813</v>
      </c>
      <c r="B9972">
        <v>140</v>
      </c>
      <c r="C9972" s="3">
        <f t="shared" si="155"/>
        <v>7.7777777777777777</v>
      </c>
    </row>
    <row r="9973" spans="1:3">
      <c r="A9973" s="2">
        <v>43505.11078703704</v>
      </c>
      <c r="B9973">
        <v>141</v>
      </c>
      <c r="C9973" s="3">
        <f t="shared" si="155"/>
        <v>7.833333333333333</v>
      </c>
    </row>
    <row r="9974" spans="1:3">
      <c r="A9974" s="2">
        <v>43505.114259259259</v>
      </c>
      <c r="B9974">
        <v>140</v>
      </c>
      <c r="C9974" s="3">
        <f t="shared" si="155"/>
        <v>7.7777777777777777</v>
      </c>
    </row>
    <row r="9975" spans="1:3">
      <c r="A9975" s="2">
        <v>43505.117731481485</v>
      </c>
      <c r="B9975">
        <v>132</v>
      </c>
      <c r="C9975" s="3">
        <f t="shared" si="155"/>
        <v>7.333333333333333</v>
      </c>
    </row>
    <row r="9976" spans="1:3">
      <c r="A9976" s="2">
        <v>43505.121203703704</v>
      </c>
      <c r="B9976">
        <v>129</v>
      </c>
      <c r="C9976" s="3">
        <f t="shared" si="155"/>
        <v>7.166666666666667</v>
      </c>
    </row>
    <row r="9977" spans="1:3">
      <c r="A9977" s="2">
        <v>43505.124675925923</v>
      </c>
      <c r="B9977">
        <v>127</v>
      </c>
      <c r="C9977" s="3">
        <f t="shared" si="155"/>
        <v>7.0555555555555554</v>
      </c>
    </row>
    <row r="9978" spans="1:3">
      <c r="A9978" s="2">
        <v>43505.128148148149</v>
      </c>
      <c r="B9978">
        <v>125</v>
      </c>
      <c r="C9978" s="3">
        <f t="shared" si="155"/>
        <v>6.9444444444444446</v>
      </c>
    </row>
    <row r="9979" spans="1:3">
      <c r="A9979" s="2">
        <v>43505.131620370368</v>
      </c>
      <c r="B9979">
        <v>127</v>
      </c>
      <c r="C9979" s="3">
        <f t="shared" si="155"/>
        <v>7.0555555555555554</v>
      </c>
    </row>
    <row r="9980" spans="1:3">
      <c r="A9980" s="2">
        <v>43505.135092592594</v>
      </c>
      <c r="B9980">
        <v>130</v>
      </c>
      <c r="C9980" s="3">
        <f t="shared" si="155"/>
        <v>7.2222222222222223</v>
      </c>
    </row>
    <row r="9981" spans="1:3">
      <c r="A9981" s="2">
        <v>43505.138564814813</v>
      </c>
      <c r="B9981">
        <v>133</v>
      </c>
      <c r="C9981" s="3">
        <f t="shared" si="155"/>
        <v>7.3888888888888893</v>
      </c>
    </row>
    <row r="9982" spans="1:3">
      <c r="A9982" s="2">
        <v>43505.14203703704</v>
      </c>
      <c r="B9982">
        <v>136</v>
      </c>
      <c r="C9982" s="3">
        <f t="shared" si="155"/>
        <v>7.5555555555555554</v>
      </c>
    </row>
    <row r="9983" spans="1:3">
      <c r="A9983" s="2">
        <v>43505.145509259259</v>
      </c>
      <c r="B9983">
        <v>138</v>
      </c>
      <c r="C9983" s="3">
        <f t="shared" si="155"/>
        <v>7.666666666666667</v>
      </c>
    </row>
    <row r="9984" spans="1:3">
      <c r="A9984" s="2">
        <v>43505.148981481485</v>
      </c>
      <c r="B9984">
        <v>141</v>
      </c>
      <c r="C9984" s="3">
        <f t="shared" si="155"/>
        <v>7.833333333333333</v>
      </c>
    </row>
    <row r="9985" spans="1:3">
      <c r="A9985" s="2">
        <v>43505.152453703704</v>
      </c>
      <c r="B9985">
        <v>145</v>
      </c>
      <c r="C9985" s="3">
        <f t="shared" si="155"/>
        <v>8.0555555555555554</v>
      </c>
    </row>
    <row r="9986" spans="1:3">
      <c r="A9986" s="2">
        <v>43505.155925925923</v>
      </c>
      <c r="B9986">
        <v>148</v>
      </c>
      <c r="C9986" s="3">
        <f t="shared" si="155"/>
        <v>8.2222222222222214</v>
      </c>
    </row>
    <row r="9987" spans="1:3">
      <c r="A9987" s="2">
        <v>43505.159398148149</v>
      </c>
      <c r="B9987">
        <v>154</v>
      </c>
      <c r="C9987" s="3">
        <f t="shared" ref="C9987:C10050" si="156">(B9987/18)</f>
        <v>8.5555555555555554</v>
      </c>
    </row>
    <row r="9988" spans="1:3">
      <c r="A9988" s="2">
        <v>43505.162870370368</v>
      </c>
      <c r="B9988">
        <v>164</v>
      </c>
      <c r="C9988" s="3">
        <f t="shared" si="156"/>
        <v>9.1111111111111107</v>
      </c>
    </row>
    <row r="9989" spans="1:3">
      <c r="A9989" s="2">
        <v>43505.166342592594</v>
      </c>
      <c r="B9989">
        <v>172</v>
      </c>
      <c r="C9989" s="3">
        <f t="shared" si="156"/>
        <v>9.5555555555555554</v>
      </c>
    </row>
    <row r="9990" spans="1:3">
      <c r="A9990" s="2">
        <v>43505.169814814813</v>
      </c>
      <c r="B9990">
        <v>179</v>
      </c>
      <c r="C9990" s="3">
        <f t="shared" si="156"/>
        <v>9.9444444444444446</v>
      </c>
    </row>
    <row r="9991" spans="1:3">
      <c r="A9991" s="2">
        <v>43505.17328703704</v>
      </c>
      <c r="B9991">
        <v>185</v>
      </c>
      <c r="C9991" s="3">
        <f t="shared" si="156"/>
        <v>10.277777777777779</v>
      </c>
    </row>
    <row r="9992" spans="1:3">
      <c r="A9992" s="2">
        <v>43505.176759259259</v>
      </c>
      <c r="B9992">
        <v>191</v>
      </c>
      <c r="C9992" s="3">
        <f t="shared" si="156"/>
        <v>10.611111111111111</v>
      </c>
    </row>
    <row r="9993" spans="1:3">
      <c r="A9993" s="2">
        <v>43505.180231481485</v>
      </c>
      <c r="B9993">
        <v>197</v>
      </c>
      <c r="C9993" s="3">
        <f t="shared" si="156"/>
        <v>10.944444444444445</v>
      </c>
    </row>
    <row r="9994" spans="1:3">
      <c r="A9994" s="2">
        <v>43505.183703703704</v>
      </c>
      <c r="B9994">
        <v>201</v>
      </c>
      <c r="C9994" s="3">
        <f t="shared" si="156"/>
        <v>11.166666666666666</v>
      </c>
    </row>
    <row r="9995" spans="1:3">
      <c r="A9995" s="2">
        <v>43505.187175925923</v>
      </c>
      <c r="B9995">
        <v>204</v>
      </c>
      <c r="C9995" s="3">
        <f t="shared" si="156"/>
        <v>11.333333333333334</v>
      </c>
    </row>
    <row r="9996" spans="1:3">
      <c r="A9996" s="2">
        <v>43505.190648148149</v>
      </c>
      <c r="B9996">
        <v>210</v>
      </c>
      <c r="C9996" s="3">
        <f t="shared" si="156"/>
        <v>11.666666666666666</v>
      </c>
    </row>
    <row r="9997" spans="1:3">
      <c r="A9997" s="2">
        <v>43505.194120370368</v>
      </c>
      <c r="B9997">
        <v>221</v>
      </c>
      <c r="C9997" s="3">
        <f t="shared" si="156"/>
        <v>12.277777777777779</v>
      </c>
    </row>
    <row r="9998" spans="1:3">
      <c r="A9998" s="2">
        <v>43505.197592592594</v>
      </c>
      <c r="B9998">
        <v>226</v>
      </c>
      <c r="C9998" s="3">
        <f t="shared" si="156"/>
        <v>12.555555555555555</v>
      </c>
    </row>
    <row r="9999" spans="1:3">
      <c r="A9999" s="2">
        <v>43505.201064814813</v>
      </c>
      <c r="B9999">
        <v>229</v>
      </c>
      <c r="C9999" s="3">
        <f t="shared" si="156"/>
        <v>12.722222222222221</v>
      </c>
    </row>
    <row r="10000" spans="1:3">
      <c r="A10000" s="2">
        <v>43505.20453703704</v>
      </c>
      <c r="B10000">
        <v>231</v>
      </c>
      <c r="C10000" s="3">
        <f t="shared" si="156"/>
        <v>12.833333333333334</v>
      </c>
    </row>
    <row r="10001" spans="1:3">
      <c r="A10001" s="2">
        <v>43505.208009259259</v>
      </c>
      <c r="B10001">
        <v>234</v>
      </c>
      <c r="C10001" s="3">
        <f t="shared" si="156"/>
        <v>13</v>
      </c>
    </row>
    <row r="10002" spans="1:3">
      <c r="A10002" s="2">
        <v>43505.211481481485</v>
      </c>
      <c r="B10002">
        <v>235</v>
      </c>
      <c r="C10002" s="3">
        <f t="shared" si="156"/>
        <v>13.055555555555555</v>
      </c>
    </row>
    <row r="10003" spans="1:3">
      <c r="A10003" s="2">
        <v>43505.214953703704</v>
      </c>
      <c r="B10003">
        <v>235</v>
      </c>
      <c r="C10003" s="3">
        <f t="shared" si="156"/>
        <v>13.055555555555555</v>
      </c>
    </row>
    <row r="10004" spans="1:3">
      <c r="A10004" s="2">
        <v>43505.218425925923</v>
      </c>
      <c r="B10004">
        <v>237</v>
      </c>
      <c r="C10004" s="3">
        <f t="shared" si="156"/>
        <v>13.166666666666666</v>
      </c>
    </row>
    <row r="10005" spans="1:3">
      <c r="A10005" s="2">
        <v>43505.221898148149</v>
      </c>
      <c r="B10005">
        <v>239</v>
      </c>
      <c r="C10005" s="3">
        <f t="shared" si="156"/>
        <v>13.277777777777779</v>
      </c>
    </row>
    <row r="10006" spans="1:3">
      <c r="A10006" s="2">
        <v>43505.225370370368</v>
      </c>
      <c r="B10006">
        <v>241</v>
      </c>
      <c r="C10006" s="3">
        <f t="shared" si="156"/>
        <v>13.388888888888889</v>
      </c>
    </row>
    <row r="10007" spans="1:3">
      <c r="A10007" s="2">
        <v>43505.228842592594</v>
      </c>
      <c r="B10007">
        <v>243</v>
      </c>
      <c r="C10007" s="3">
        <f t="shared" si="156"/>
        <v>13.5</v>
      </c>
    </row>
    <row r="10008" spans="1:3">
      <c r="A10008" s="2">
        <v>43505.23232638889</v>
      </c>
      <c r="B10008">
        <v>244</v>
      </c>
      <c r="C10008" s="3">
        <f t="shared" si="156"/>
        <v>13.555555555555555</v>
      </c>
    </row>
    <row r="10009" spans="1:3">
      <c r="A10009" s="2">
        <v>43505.235798611109</v>
      </c>
      <c r="B10009">
        <v>243</v>
      </c>
      <c r="C10009" s="3">
        <f t="shared" si="156"/>
        <v>13.5</v>
      </c>
    </row>
    <row r="10010" spans="1:3">
      <c r="A10010" s="2">
        <v>43505.239270833335</v>
      </c>
      <c r="B10010">
        <v>244</v>
      </c>
      <c r="C10010" s="3">
        <f t="shared" si="156"/>
        <v>13.555555555555555</v>
      </c>
    </row>
    <row r="10011" spans="1:3">
      <c r="A10011" s="2">
        <v>43505.242743055554</v>
      </c>
      <c r="B10011">
        <v>244</v>
      </c>
      <c r="C10011" s="3">
        <f t="shared" si="156"/>
        <v>13.555555555555555</v>
      </c>
    </row>
    <row r="10012" spans="1:3">
      <c r="A10012" s="2">
        <v>43505.246215277781</v>
      </c>
      <c r="B10012">
        <v>245</v>
      </c>
      <c r="C10012" s="3">
        <f t="shared" si="156"/>
        <v>13.611111111111111</v>
      </c>
    </row>
    <row r="10013" spans="1:3">
      <c r="A10013" s="2">
        <v>43505.2496875</v>
      </c>
      <c r="B10013">
        <v>246</v>
      </c>
      <c r="C10013" s="3">
        <f t="shared" si="156"/>
        <v>13.666666666666666</v>
      </c>
    </row>
    <row r="10014" spans="1:3">
      <c r="A10014" s="2">
        <v>43505.253159722219</v>
      </c>
      <c r="B10014">
        <v>245</v>
      </c>
      <c r="C10014" s="3">
        <f t="shared" si="156"/>
        <v>13.611111111111111</v>
      </c>
    </row>
    <row r="10015" spans="1:3">
      <c r="A10015" s="2">
        <v>43505.256631944445</v>
      </c>
      <c r="B10015">
        <v>241</v>
      </c>
      <c r="C10015" s="3">
        <f t="shared" si="156"/>
        <v>13.388888888888889</v>
      </c>
    </row>
    <row r="10016" spans="1:3">
      <c r="A10016" s="2">
        <v>43505.260104166664</v>
      </c>
      <c r="B10016">
        <v>236</v>
      </c>
      <c r="C10016" s="3">
        <f t="shared" si="156"/>
        <v>13.111111111111111</v>
      </c>
    </row>
    <row r="10017" spans="1:3">
      <c r="A10017" s="2">
        <v>43505.26357638889</v>
      </c>
      <c r="B10017">
        <v>230</v>
      </c>
      <c r="C10017" s="3">
        <f t="shared" si="156"/>
        <v>12.777777777777779</v>
      </c>
    </row>
    <row r="10018" spans="1:3">
      <c r="A10018" s="2">
        <v>43505.267048611109</v>
      </c>
      <c r="B10018">
        <v>222</v>
      </c>
      <c r="C10018" s="3">
        <f t="shared" si="156"/>
        <v>12.333333333333334</v>
      </c>
    </row>
    <row r="10019" spans="1:3">
      <c r="A10019" s="2">
        <v>43505.270520833335</v>
      </c>
      <c r="B10019">
        <v>214</v>
      </c>
      <c r="C10019" s="3">
        <f t="shared" si="156"/>
        <v>11.888888888888889</v>
      </c>
    </row>
    <row r="10020" spans="1:3">
      <c r="A10020" s="2">
        <v>43505.273993055554</v>
      </c>
      <c r="B10020">
        <v>207</v>
      </c>
      <c r="C10020" s="3">
        <f t="shared" si="156"/>
        <v>11.5</v>
      </c>
    </row>
    <row r="10021" spans="1:3">
      <c r="A10021" s="2">
        <v>43505.277465277781</v>
      </c>
      <c r="B10021">
        <v>201</v>
      </c>
      <c r="C10021" s="3">
        <f t="shared" si="156"/>
        <v>11.166666666666666</v>
      </c>
    </row>
    <row r="10022" spans="1:3">
      <c r="A10022" s="2">
        <v>43505.2809375</v>
      </c>
      <c r="B10022">
        <v>195</v>
      </c>
      <c r="C10022" s="3">
        <f t="shared" si="156"/>
        <v>10.833333333333334</v>
      </c>
    </row>
    <row r="10023" spans="1:3">
      <c r="A10023" s="2">
        <v>43505.284409722219</v>
      </c>
      <c r="B10023">
        <v>191</v>
      </c>
      <c r="C10023" s="3">
        <f t="shared" si="156"/>
        <v>10.611111111111111</v>
      </c>
    </row>
    <row r="10024" spans="1:3">
      <c r="A10024" s="2">
        <v>43505.287881944445</v>
      </c>
      <c r="B10024">
        <v>183</v>
      </c>
      <c r="C10024" s="3">
        <f t="shared" si="156"/>
        <v>10.166666666666666</v>
      </c>
    </row>
    <row r="10025" spans="1:3">
      <c r="A10025" s="2">
        <v>43505.291354166664</v>
      </c>
      <c r="B10025">
        <v>171</v>
      </c>
      <c r="C10025" s="3">
        <f t="shared" si="156"/>
        <v>9.5</v>
      </c>
    </row>
    <row r="10026" spans="1:3">
      <c r="A10026" s="2">
        <v>43505.29482638889</v>
      </c>
      <c r="B10026">
        <v>163</v>
      </c>
      <c r="C10026" s="3">
        <f t="shared" si="156"/>
        <v>9.0555555555555554</v>
      </c>
    </row>
    <row r="10027" spans="1:3">
      <c r="A10027" s="2">
        <v>43505.298298611109</v>
      </c>
      <c r="B10027">
        <v>157</v>
      </c>
      <c r="C10027" s="3">
        <f t="shared" si="156"/>
        <v>8.7222222222222214</v>
      </c>
    </row>
    <row r="10028" spans="1:3">
      <c r="A10028" s="2">
        <v>43505.301770833335</v>
      </c>
      <c r="B10028">
        <v>150</v>
      </c>
      <c r="C10028" s="3">
        <f t="shared" si="156"/>
        <v>8.3333333333333339</v>
      </c>
    </row>
    <row r="10029" spans="1:3">
      <c r="A10029" s="2">
        <v>43505.305243055554</v>
      </c>
      <c r="B10029">
        <v>147</v>
      </c>
      <c r="C10029" s="3">
        <f t="shared" si="156"/>
        <v>8.1666666666666661</v>
      </c>
    </row>
    <row r="10030" spans="1:3">
      <c r="A10030" s="2">
        <v>43505.308715277781</v>
      </c>
      <c r="B10030">
        <v>145</v>
      </c>
      <c r="C10030" s="3">
        <f t="shared" si="156"/>
        <v>8.0555555555555554</v>
      </c>
    </row>
    <row r="10031" spans="1:3">
      <c r="A10031" s="2">
        <v>43505.3121875</v>
      </c>
      <c r="B10031">
        <v>140</v>
      </c>
      <c r="C10031" s="3">
        <f t="shared" si="156"/>
        <v>7.7777777777777777</v>
      </c>
    </row>
    <row r="10032" spans="1:3">
      <c r="A10032" s="2">
        <v>43505.315659722219</v>
      </c>
      <c r="B10032">
        <v>137</v>
      </c>
      <c r="C10032" s="3">
        <f t="shared" si="156"/>
        <v>7.6111111111111107</v>
      </c>
    </row>
    <row r="10033" spans="1:3">
      <c r="A10033" s="2">
        <v>43505.319131944445</v>
      </c>
      <c r="B10033">
        <v>133</v>
      </c>
      <c r="C10033" s="3">
        <f t="shared" si="156"/>
        <v>7.3888888888888893</v>
      </c>
    </row>
    <row r="10034" spans="1:3">
      <c r="A10034" s="2">
        <v>43505.322604166664</v>
      </c>
      <c r="B10034">
        <v>125</v>
      </c>
      <c r="C10034" s="3">
        <f t="shared" si="156"/>
        <v>6.9444444444444446</v>
      </c>
    </row>
    <row r="10035" spans="1:3">
      <c r="A10035" s="2">
        <v>43505.32607638889</v>
      </c>
      <c r="B10035">
        <v>121</v>
      </c>
      <c r="C10035" s="3">
        <f t="shared" si="156"/>
        <v>6.7222222222222223</v>
      </c>
    </row>
    <row r="10036" spans="1:3">
      <c r="A10036" s="2">
        <v>43505.329548611109</v>
      </c>
      <c r="B10036">
        <v>120</v>
      </c>
      <c r="C10036" s="3">
        <f t="shared" si="156"/>
        <v>6.666666666666667</v>
      </c>
    </row>
    <row r="10037" spans="1:3">
      <c r="A10037" s="2">
        <v>43505.333020833335</v>
      </c>
      <c r="B10037">
        <v>122</v>
      </c>
      <c r="C10037" s="3">
        <f t="shared" si="156"/>
        <v>6.7777777777777777</v>
      </c>
    </row>
    <row r="10038" spans="1:3">
      <c r="A10038" s="2">
        <v>43505.336493055554</v>
      </c>
      <c r="B10038">
        <v>124</v>
      </c>
      <c r="C10038" s="3">
        <f t="shared" si="156"/>
        <v>6.8888888888888893</v>
      </c>
    </row>
    <row r="10039" spans="1:3">
      <c r="A10039" s="2">
        <v>43505.339965277781</v>
      </c>
      <c r="B10039">
        <v>125</v>
      </c>
      <c r="C10039" s="3">
        <f t="shared" si="156"/>
        <v>6.9444444444444446</v>
      </c>
    </row>
    <row r="10040" spans="1:3">
      <c r="A10040" s="2">
        <v>43505.3434375</v>
      </c>
      <c r="B10040">
        <v>121</v>
      </c>
      <c r="C10040" s="3">
        <f t="shared" si="156"/>
        <v>6.7222222222222223</v>
      </c>
    </row>
    <row r="10041" spans="1:3">
      <c r="A10041" s="2">
        <v>43505.346909722219</v>
      </c>
      <c r="B10041">
        <v>118</v>
      </c>
      <c r="C10041" s="3">
        <f t="shared" si="156"/>
        <v>6.5555555555555554</v>
      </c>
    </row>
    <row r="10042" spans="1:3">
      <c r="A10042" s="2">
        <v>43505.350381944445</v>
      </c>
      <c r="B10042">
        <v>116</v>
      </c>
      <c r="C10042" s="3">
        <f t="shared" si="156"/>
        <v>6.4444444444444446</v>
      </c>
    </row>
    <row r="10043" spans="1:3">
      <c r="A10043" s="2">
        <v>43505.353854166664</v>
      </c>
      <c r="B10043">
        <v>114</v>
      </c>
      <c r="C10043" s="3">
        <f t="shared" si="156"/>
        <v>6.333333333333333</v>
      </c>
    </row>
    <row r="10044" spans="1:3">
      <c r="A10044" s="2">
        <v>43505.35732638889</v>
      </c>
      <c r="B10044">
        <v>112</v>
      </c>
      <c r="C10044" s="3">
        <f t="shared" si="156"/>
        <v>6.2222222222222223</v>
      </c>
    </row>
    <row r="10045" spans="1:3">
      <c r="A10045" s="2">
        <v>43505.360798611109</v>
      </c>
      <c r="B10045">
        <v>112</v>
      </c>
      <c r="C10045" s="3">
        <f t="shared" si="156"/>
        <v>6.2222222222222223</v>
      </c>
    </row>
    <row r="10046" spans="1:3">
      <c r="A10046" s="2">
        <v>43505.364270833335</v>
      </c>
      <c r="B10046">
        <v>115</v>
      </c>
      <c r="C10046" s="3">
        <f t="shared" si="156"/>
        <v>6.3888888888888893</v>
      </c>
    </row>
    <row r="10047" spans="1:3">
      <c r="A10047" s="2">
        <v>43505.367743055554</v>
      </c>
      <c r="B10047">
        <v>123</v>
      </c>
      <c r="C10047" s="3">
        <f t="shared" si="156"/>
        <v>6.833333333333333</v>
      </c>
    </row>
    <row r="10048" spans="1:3">
      <c r="A10048" s="2">
        <v>43505.371215277781</v>
      </c>
      <c r="B10048">
        <v>134</v>
      </c>
      <c r="C10048" s="3">
        <f t="shared" si="156"/>
        <v>7.4444444444444446</v>
      </c>
    </row>
    <row r="10049" spans="1:3">
      <c r="A10049" s="2">
        <v>43505.3746875</v>
      </c>
      <c r="B10049">
        <v>142</v>
      </c>
      <c r="C10049" s="3">
        <f t="shared" si="156"/>
        <v>7.8888888888888893</v>
      </c>
    </row>
    <row r="10050" spans="1:3">
      <c r="A10050" s="2">
        <v>43505.378159722219</v>
      </c>
      <c r="B10050">
        <v>146</v>
      </c>
      <c r="C10050" s="3">
        <f t="shared" si="156"/>
        <v>8.1111111111111107</v>
      </c>
    </row>
    <row r="10051" spans="1:3">
      <c r="A10051" s="2">
        <v>43505.381631944445</v>
      </c>
      <c r="B10051">
        <v>144</v>
      </c>
      <c r="C10051" s="3">
        <f t="shared" ref="C10051:C10114" si="157">(B10051/18)</f>
        <v>8</v>
      </c>
    </row>
    <row r="10052" spans="1:3">
      <c r="A10052" s="2">
        <v>43505.385104166664</v>
      </c>
      <c r="B10052">
        <v>141</v>
      </c>
      <c r="C10052" s="3">
        <f t="shared" si="157"/>
        <v>7.833333333333333</v>
      </c>
    </row>
    <row r="10053" spans="1:3">
      <c r="A10053" s="2">
        <v>43505.38857638889</v>
      </c>
      <c r="B10053">
        <v>138</v>
      </c>
      <c r="C10053" s="3">
        <f t="shared" si="157"/>
        <v>7.666666666666667</v>
      </c>
    </row>
    <row r="10054" spans="1:3">
      <c r="A10054" s="2">
        <v>43505.392048611109</v>
      </c>
      <c r="B10054">
        <v>136</v>
      </c>
      <c r="C10054" s="3">
        <f t="shared" si="157"/>
        <v>7.5555555555555554</v>
      </c>
    </row>
    <row r="10055" spans="1:3">
      <c r="A10055" s="2">
        <v>43505.395520833335</v>
      </c>
      <c r="B10055">
        <v>134</v>
      </c>
      <c r="C10055" s="3">
        <f t="shared" si="157"/>
        <v>7.4444444444444446</v>
      </c>
    </row>
    <row r="10056" spans="1:3">
      <c r="A10056" s="2">
        <v>43505.398993055554</v>
      </c>
      <c r="B10056">
        <v>133</v>
      </c>
      <c r="C10056" s="3">
        <f t="shared" si="157"/>
        <v>7.3888888888888893</v>
      </c>
    </row>
    <row r="10057" spans="1:3">
      <c r="A10057" s="2">
        <v>43505.402465277781</v>
      </c>
      <c r="B10057">
        <v>134</v>
      </c>
      <c r="C10057" s="3">
        <f t="shared" si="157"/>
        <v>7.4444444444444446</v>
      </c>
    </row>
    <row r="10058" spans="1:3">
      <c r="A10058" s="2">
        <v>43505.4059375</v>
      </c>
      <c r="B10058">
        <v>133</v>
      </c>
      <c r="C10058" s="3">
        <f t="shared" si="157"/>
        <v>7.3888888888888893</v>
      </c>
    </row>
    <row r="10059" spans="1:3">
      <c r="A10059" s="2">
        <v>43505.409409722219</v>
      </c>
      <c r="B10059">
        <v>134</v>
      </c>
      <c r="C10059" s="3">
        <f t="shared" si="157"/>
        <v>7.4444444444444446</v>
      </c>
    </row>
    <row r="10060" spans="1:3">
      <c r="A10060" s="2">
        <v>43505.412881944445</v>
      </c>
      <c r="B10060">
        <v>136</v>
      </c>
      <c r="C10060" s="3">
        <f t="shared" si="157"/>
        <v>7.5555555555555554</v>
      </c>
    </row>
    <row r="10061" spans="1:3">
      <c r="A10061" s="2">
        <v>43505.416354166664</v>
      </c>
      <c r="B10061">
        <v>137</v>
      </c>
      <c r="C10061" s="3">
        <f t="shared" si="157"/>
        <v>7.6111111111111107</v>
      </c>
    </row>
    <row r="10062" spans="1:3">
      <c r="A10062" s="2">
        <v>43505.41982638889</v>
      </c>
      <c r="B10062">
        <v>137</v>
      </c>
      <c r="C10062" s="3">
        <f t="shared" si="157"/>
        <v>7.6111111111111107</v>
      </c>
    </row>
    <row r="10063" spans="1:3">
      <c r="A10063" s="2">
        <v>43505.423298611109</v>
      </c>
      <c r="B10063">
        <v>137</v>
      </c>
      <c r="C10063" s="3">
        <f t="shared" si="157"/>
        <v>7.6111111111111107</v>
      </c>
    </row>
    <row r="10064" spans="1:3">
      <c r="A10064" s="2">
        <v>43505.426770833335</v>
      </c>
      <c r="B10064">
        <v>132</v>
      </c>
      <c r="C10064" s="3">
        <f t="shared" si="157"/>
        <v>7.333333333333333</v>
      </c>
    </row>
    <row r="10065" spans="1:3">
      <c r="A10065" s="2">
        <v>43505.430243055554</v>
      </c>
      <c r="B10065">
        <v>130</v>
      </c>
      <c r="C10065" s="3">
        <f t="shared" si="157"/>
        <v>7.2222222222222223</v>
      </c>
    </row>
    <row r="10066" spans="1:3">
      <c r="A10066" s="2">
        <v>43505.433715277781</v>
      </c>
      <c r="B10066">
        <v>134</v>
      </c>
      <c r="C10066" s="3">
        <f t="shared" si="157"/>
        <v>7.4444444444444446</v>
      </c>
    </row>
    <row r="10067" spans="1:3">
      <c r="A10067" s="2">
        <v>43505.4371875</v>
      </c>
      <c r="B10067">
        <v>135</v>
      </c>
      <c r="C10067" s="3">
        <f t="shared" si="157"/>
        <v>7.5</v>
      </c>
    </row>
    <row r="10068" spans="1:3">
      <c r="A10068" s="2">
        <v>43505.440659722219</v>
      </c>
      <c r="B10068">
        <v>134</v>
      </c>
      <c r="C10068" s="3">
        <f t="shared" si="157"/>
        <v>7.4444444444444446</v>
      </c>
    </row>
    <row r="10069" spans="1:3">
      <c r="A10069" s="2">
        <v>43505.444131944445</v>
      </c>
      <c r="B10069">
        <v>136</v>
      </c>
      <c r="C10069" s="3">
        <f t="shared" si="157"/>
        <v>7.5555555555555554</v>
      </c>
    </row>
    <row r="10070" spans="1:3">
      <c r="A10070" s="2">
        <v>43505.447604166664</v>
      </c>
      <c r="B10070">
        <v>139</v>
      </c>
      <c r="C10070" s="3">
        <f t="shared" si="157"/>
        <v>7.7222222222222223</v>
      </c>
    </row>
    <row r="10071" spans="1:3">
      <c r="A10071" s="2">
        <v>43505.45107638889</v>
      </c>
      <c r="B10071">
        <v>138</v>
      </c>
      <c r="C10071" s="3">
        <f t="shared" si="157"/>
        <v>7.666666666666667</v>
      </c>
    </row>
    <row r="10072" spans="1:3">
      <c r="A10072" s="2">
        <v>43505.454548611109</v>
      </c>
      <c r="B10072">
        <v>139</v>
      </c>
      <c r="C10072" s="3">
        <f t="shared" si="157"/>
        <v>7.7222222222222223</v>
      </c>
    </row>
    <row r="10073" spans="1:3">
      <c r="A10073" s="2">
        <v>43505.458020833335</v>
      </c>
      <c r="B10073">
        <v>139</v>
      </c>
      <c r="C10073" s="3">
        <f t="shared" si="157"/>
        <v>7.7222222222222223</v>
      </c>
    </row>
    <row r="10074" spans="1:3">
      <c r="A10074" s="2">
        <v>43505.461493055554</v>
      </c>
      <c r="B10074">
        <v>140</v>
      </c>
      <c r="C10074" s="3">
        <f t="shared" si="157"/>
        <v>7.7777777777777777</v>
      </c>
    </row>
    <row r="10075" spans="1:3">
      <c r="A10075" s="2">
        <v>43505.464965277781</v>
      </c>
      <c r="B10075">
        <v>143</v>
      </c>
      <c r="C10075" s="3">
        <f t="shared" si="157"/>
        <v>7.9444444444444446</v>
      </c>
    </row>
    <row r="10076" spans="1:3">
      <c r="A10076" s="2">
        <v>43505.4684375</v>
      </c>
      <c r="B10076">
        <v>146</v>
      </c>
      <c r="C10076" s="3">
        <f t="shared" si="157"/>
        <v>8.1111111111111107</v>
      </c>
    </row>
    <row r="10077" spans="1:3">
      <c r="A10077" s="2">
        <v>43505.471909722219</v>
      </c>
      <c r="B10077">
        <v>148</v>
      </c>
      <c r="C10077" s="3">
        <f t="shared" si="157"/>
        <v>8.2222222222222214</v>
      </c>
    </row>
    <row r="10078" spans="1:3">
      <c r="A10078" s="2">
        <v>43505.503171296295</v>
      </c>
      <c r="B10078">
        <v>213</v>
      </c>
      <c r="C10078" s="3">
        <f t="shared" si="157"/>
        <v>11.833333333333334</v>
      </c>
    </row>
    <row r="10079" spans="1:3">
      <c r="A10079" s="2">
        <v>43505.506643518522</v>
      </c>
      <c r="B10079">
        <v>230</v>
      </c>
      <c r="C10079" s="3">
        <f t="shared" si="157"/>
        <v>12.777777777777779</v>
      </c>
    </row>
    <row r="10080" spans="1:3">
      <c r="A10080" s="2">
        <v>43505.510115740741</v>
      </c>
      <c r="B10080">
        <v>250</v>
      </c>
      <c r="C10080" s="3">
        <f t="shared" si="157"/>
        <v>13.888888888888889</v>
      </c>
    </row>
    <row r="10081" spans="1:3">
      <c r="A10081" s="2">
        <v>43505.51358796296</v>
      </c>
      <c r="B10081">
        <v>259</v>
      </c>
      <c r="C10081" s="3">
        <f t="shared" si="157"/>
        <v>14.388888888888889</v>
      </c>
    </row>
    <row r="10082" spans="1:3">
      <c r="A10082" s="2">
        <v>43505.517060185186</v>
      </c>
      <c r="B10082">
        <v>266</v>
      </c>
      <c r="C10082" s="3">
        <f t="shared" si="157"/>
        <v>14.777777777777779</v>
      </c>
    </row>
    <row r="10083" spans="1:3">
      <c r="A10083" s="2">
        <v>43505.520532407405</v>
      </c>
      <c r="B10083">
        <v>279</v>
      </c>
      <c r="C10083" s="3">
        <f t="shared" si="157"/>
        <v>15.5</v>
      </c>
    </row>
    <row r="10084" spans="1:3">
      <c r="A10084" s="2">
        <v>43505.524004629631</v>
      </c>
      <c r="B10084">
        <v>288</v>
      </c>
      <c r="C10084" s="3">
        <f t="shared" si="157"/>
        <v>16</v>
      </c>
    </row>
    <row r="10085" spans="1:3">
      <c r="A10085" s="2">
        <v>43505.52747685185</v>
      </c>
      <c r="B10085">
        <v>293</v>
      </c>
      <c r="C10085" s="3">
        <f t="shared" si="157"/>
        <v>16.277777777777779</v>
      </c>
    </row>
    <row r="10086" spans="1:3">
      <c r="A10086" s="2">
        <v>43505.530949074076</v>
      </c>
      <c r="B10086">
        <v>294</v>
      </c>
      <c r="C10086" s="3">
        <f t="shared" si="157"/>
        <v>16.333333333333332</v>
      </c>
    </row>
    <row r="10087" spans="1:3">
      <c r="A10087" s="2">
        <v>43505.534421296295</v>
      </c>
      <c r="B10087">
        <v>292</v>
      </c>
      <c r="C10087" s="3">
        <f t="shared" si="157"/>
        <v>16.222222222222221</v>
      </c>
    </row>
    <row r="10088" spans="1:3">
      <c r="A10088" s="2">
        <v>43505.537893518522</v>
      </c>
      <c r="B10088">
        <v>288</v>
      </c>
      <c r="C10088" s="3">
        <f t="shared" si="157"/>
        <v>16</v>
      </c>
    </row>
    <row r="10089" spans="1:3">
      <c r="A10089" s="2">
        <v>43505.541365740741</v>
      </c>
      <c r="B10089">
        <v>284</v>
      </c>
      <c r="C10089" s="3">
        <f t="shared" si="157"/>
        <v>15.777777777777779</v>
      </c>
    </row>
    <row r="10090" spans="1:3">
      <c r="A10090" s="2">
        <v>43505.54483796296</v>
      </c>
      <c r="B10090">
        <v>278</v>
      </c>
      <c r="C10090" s="3">
        <f t="shared" si="157"/>
        <v>15.444444444444445</v>
      </c>
    </row>
    <row r="10091" spans="1:3">
      <c r="A10091" s="2">
        <v>43505.548310185186</v>
      </c>
      <c r="B10091">
        <v>279</v>
      </c>
      <c r="C10091" s="3">
        <f t="shared" si="157"/>
        <v>15.5</v>
      </c>
    </row>
    <row r="10092" spans="1:3">
      <c r="A10092" s="2">
        <v>43505.551782407405</v>
      </c>
      <c r="B10092">
        <v>270</v>
      </c>
      <c r="C10092" s="3">
        <f t="shared" si="157"/>
        <v>15</v>
      </c>
    </row>
    <row r="10093" spans="1:3">
      <c r="A10093" s="2">
        <v>43505.555254629631</v>
      </c>
      <c r="B10093">
        <v>261</v>
      </c>
      <c r="C10093" s="3">
        <f t="shared" si="157"/>
        <v>14.5</v>
      </c>
    </row>
    <row r="10094" spans="1:3">
      <c r="A10094" s="2">
        <v>43505.55872685185</v>
      </c>
      <c r="B10094">
        <v>259</v>
      </c>
      <c r="C10094" s="3">
        <f t="shared" si="157"/>
        <v>14.388888888888889</v>
      </c>
    </row>
    <row r="10095" spans="1:3">
      <c r="A10095" s="2">
        <v>43505.562199074076</v>
      </c>
      <c r="B10095">
        <v>254</v>
      </c>
      <c r="C10095" s="3">
        <f t="shared" si="157"/>
        <v>14.111111111111111</v>
      </c>
    </row>
    <row r="10096" spans="1:3">
      <c r="A10096" s="2">
        <v>43505.565671296295</v>
      </c>
      <c r="B10096">
        <v>254</v>
      </c>
      <c r="C10096" s="3">
        <f t="shared" si="157"/>
        <v>14.111111111111111</v>
      </c>
    </row>
    <row r="10097" spans="1:3">
      <c r="A10097" s="2">
        <v>43505.569143518522</v>
      </c>
      <c r="B10097">
        <v>249</v>
      </c>
      <c r="C10097" s="3">
        <f t="shared" si="157"/>
        <v>13.833333333333334</v>
      </c>
    </row>
    <row r="10098" spans="1:3">
      <c r="A10098" s="2">
        <v>43505.572615740741</v>
      </c>
      <c r="B10098">
        <v>247</v>
      </c>
      <c r="C10098" s="3">
        <f t="shared" si="157"/>
        <v>13.722222222222221</v>
      </c>
    </row>
    <row r="10099" spans="1:3">
      <c r="A10099" s="2">
        <v>43505.57608796296</v>
      </c>
      <c r="B10099">
        <v>244</v>
      </c>
      <c r="C10099" s="3">
        <f t="shared" si="157"/>
        <v>13.555555555555555</v>
      </c>
    </row>
    <row r="10100" spans="1:3">
      <c r="A10100" s="2">
        <v>43505.579560185186</v>
      </c>
      <c r="B10100">
        <v>242</v>
      </c>
      <c r="C10100" s="3">
        <f t="shared" si="157"/>
        <v>13.444444444444445</v>
      </c>
    </row>
    <row r="10101" spans="1:3">
      <c r="A10101" s="2">
        <v>43505.583032407405</v>
      </c>
      <c r="B10101">
        <v>242</v>
      </c>
      <c r="C10101" s="3">
        <f t="shared" si="157"/>
        <v>13.444444444444445</v>
      </c>
    </row>
    <row r="10102" spans="1:3">
      <c r="A10102" s="2">
        <v>43505.586504629631</v>
      </c>
      <c r="B10102">
        <v>241</v>
      </c>
      <c r="C10102" s="3">
        <f t="shared" si="157"/>
        <v>13.388888888888889</v>
      </c>
    </row>
    <row r="10103" spans="1:3">
      <c r="A10103" s="2">
        <v>43505.58997685185</v>
      </c>
      <c r="B10103">
        <v>237</v>
      </c>
      <c r="C10103" s="3">
        <f t="shared" si="157"/>
        <v>13.166666666666666</v>
      </c>
    </row>
    <row r="10104" spans="1:3">
      <c r="A10104" s="2">
        <v>43505.593449074076</v>
      </c>
      <c r="B10104">
        <v>234</v>
      </c>
      <c r="C10104" s="3">
        <f t="shared" si="157"/>
        <v>13</v>
      </c>
    </row>
    <row r="10105" spans="1:3">
      <c r="A10105" s="2">
        <v>43505.596921296295</v>
      </c>
      <c r="B10105">
        <v>228</v>
      </c>
      <c r="C10105" s="3">
        <f t="shared" si="157"/>
        <v>12.666666666666666</v>
      </c>
    </row>
    <row r="10106" spans="1:3">
      <c r="A10106" s="2">
        <v>43505.600393518522</v>
      </c>
      <c r="B10106">
        <v>229</v>
      </c>
      <c r="C10106" s="3">
        <f t="shared" si="157"/>
        <v>12.722222222222221</v>
      </c>
    </row>
    <row r="10107" spans="1:3">
      <c r="A10107" s="2">
        <v>43505.603865740741</v>
      </c>
      <c r="B10107">
        <v>226</v>
      </c>
      <c r="C10107" s="3">
        <f t="shared" si="157"/>
        <v>12.555555555555555</v>
      </c>
    </row>
    <row r="10108" spans="1:3">
      <c r="A10108" s="2">
        <v>43505.60733796296</v>
      </c>
      <c r="B10108">
        <v>222</v>
      </c>
      <c r="C10108" s="3">
        <f t="shared" si="157"/>
        <v>12.333333333333334</v>
      </c>
    </row>
    <row r="10109" spans="1:3">
      <c r="A10109" s="2">
        <v>43505.610810185186</v>
      </c>
      <c r="B10109">
        <v>220</v>
      </c>
      <c r="C10109" s="3">
        <f t="shared" si="157"/>
        <v>12.222222222222221</v>
      </c>
    </row>
    <row r="10110" spans="1:3">
      <c r="A10110" s="2">
        <v>43505.614282407405</v>
      </c>
      <c r="B10110">
        <v>222</v>
      </c>
      <c r="C10110" s="3">
        <f t="shared" si="157"/>
        <v>12.333333333333334</v>
      </c>
    </row>
    <row r="10111" spans="1:3">
      <c r="A10111" s="2">
        <v>43505.617754629631</v>
      </c>
      <c r="B10111">
        <v>225</v>
      </c>
      <c r="C10111" s="3">
        <f t="shared" si="157"/>
        <v>12.5</v>
      </c>
    </row>
    <row r="10112" spans="1:3">
      <c r="A10112" s="2">
        <v>43505.62122685185</v>
      </c>
      <c r="B10112">
        <v>221</v>
      </c>
      <c r="C10112" s="3">
        <f t="shared" si="157"/>
        <v>12.277777777777779</v>
      </c>
    </row>
    <row r="10113" spans="1:3">
      <c r="A10113" s="2">
        <v>43505.624699074076</v>
      </c>
      <c r="B10113">
        <v>213</v>
      </c>
      <c r="C10113" s="3">
        <f t="shared" si="157"/>
        <v>11.833333333333334</v>
      </c>
    </row>
    <row r="10114" spans="1:3">
      <c r="A10114" s="2">
        <v>43505.628171296295</v>
      </c>
      <c r="B10114">
        <v>201</v>
      </c>
      <c r="C10114" s="3">
        <f t="shared" si="157"/>
        <v>11.166666666666666</v>
      </c>
    </row>
    <row r="10115" spans="1:3">
      <c r="A10115" s="2">
        <v>43505.631643518522</v>
      </c>
      <c r="B10115">
        <v>194</v>
      </c>
      <c r="C10115" s="3">
        <f t="shared" ref="C10115:C10178" si="158">(B10115/18)</f>
        <v>10.777777777777779</v>
      </c>
    </row>
    <row r="10116" spans="1:3">
      <c r="A10116" s="2">
        <v>43505.635115740741</v>
      </c>
      <c r="B10116">
        <v>196</v>
      </c>
      <c r="C10116" s="3">
        <f t="shared" si="158"/>
        <v>10.888888888888889</v>
      </c>
    </row>
    <row r="10117" spans="1:3">
      <c r="A10117" s="2">
        <v>43505.63858796296</v>
      </c>
      <c r="B10117">
        <v>200</v>
      </c>
      <c r="C10117" s="3">
        <f t="shared" si="158"/>
        <v>11.111111111111111</v>
      </c>
    </row>
    <row r="10118" spans="1:3">
      <c r="A10118" s="2">
        <v>43505.642060185186</v>
      </c>
      <c r="B10118">
        <v>198</v>
      </c>
      <c r="C10118" s="3">
        <f t="shared" si="158"/>
        <v>11</v>
      </c>
    </row>
    <row r="10119" spans="1:3">
      <c r="A10119" s="2">
        <v>43505.645532407405</v>
      </c>
      <c r="B10119">
        <v>195</v>
      </c>
      <c r="C10119" s="3">
        <f t="shared" si="158"/>
        <v>10.833333333333334</v>
      </c>
    </row>
    <row r="10120" spans="1:3">
      <c r="A10120" s="2">
        <v>43505.649004629631</v>
      </c>
      <c r="B10120">
        <v>190</v>
      </c>
      <c r="C10120" s="3">
        <f t="shared" si="158"/>
        <v>10.555555555555555</v>
      </c>
    </row>
    <row r="10121" spans="1:3">
      <c r="A10121" s="2">
        <v>43505.65247685185</v>
      </c>
      <c r="B10121">
        <v>187</v>
      </c>
      <c r="C10121" s="3">
        <f t="shared" si="158"/>
        <v>10.388888888888889</v>
      </c>
    </row>
    <row r="10122" spans="1:3">
      <c r="A10122" s="2">
        <v>43505.655949074076</v>
      </c>
      <c r="B10122">
        <v>186</v>
      </c>
      <c r="C10122" s="3">
        <f t="shared" si="158"/>
        <v>10.333333333333334</v>
      </c>
    </row>
    <row r="10123" spans="1:3">
      <c r="A10123" s="2">
        <v>43505.659421296295</v>
      </c>
      <c r="B10123">
        <v>187</v>
      </c>
      <c r="C10123" s="3">
        <f t="shared" si="158"/>
        <v>10.388888888888889</v>
      </c>
    </row>
    <row r="10124" spans="1:3">
      <c r="A10124" s="2">
        <v>43505.662893518522</v>
      </c>
      <c r="B10124">
        <v>188</v>
      </c>
      <c r="C10124" s="3">
        <f t="shared" si="158"/>
        <v>10.444444444444445</v>
      </c>
    </row>
    <row r="10125" spans="1:3">
      <c r="A10125" s="2">
        <v>43505.666365740741</v>
      </c>
      <c r="B10125">
        <v>189</v>
      </c>
      <c r="C10125" s="3">
        <f t="shared" si="158"/>
        <v>10.5</v>
      </c>
    </row>
    <row r="10126" spans="1:3">
      <c r="A10126" s="2">
        <v>43505.66983796296</v>
      </c>
      <c r="B10126">
        <v>185</v>
      </c>
      <c r="C10126" s="3">
        <f t="shared" si="158"/>
        <v>10.277777777777779</v>
      </c>
    </row>
    <row r="10127" spans="1:3">
      <c r="A10127" s="2">
        <v>43505.673310185186</v>
      </c>
      <c r="B10127">
        <v>183</v>
      </c>
      <c r="C10127" s="3">
        <f t="shared" si="158"/>
        <v>10.166666666666666</v>
      </c>
    </row>
    <row r="10128" spans="1:3">
      <c r="A10128" s="2">
        <v>43505.676782407405</v>
      </c>
      <c r="B10128">
        <v>179</v>
      </c>
      <c r="C10128" s="3">
        <f t="shared" si="158"/>
        <v>9.9444444444444446</v>
      </c>
    </row>
    <row r="10129" spans="1:3">
      <c r="A10129" s="2">
        <v>43505.680254629631</v>
      </c>
      <c r="B10129">
        <v>182</v>
      </c>
      <c r="C10129" s="3">
        <f t="shared" si="158"/>
        <v>10.111111111111111</v>
      </c>
    </row>
    <row r="10130" spans="1:3">
      <c r="A10130" s="2">
        <v>43505.68372685185</v>
      </c>
      <c r="B10130">
        <v>188</v>
      </c>
      <c r="C10130" s="3">
        <f t="shared" si="158"/>
        <v>10.444444444444445</v>
      </c>
    </row>
    <row r="10131" spans="1:3">
      <c r="A10131" s="2">
        <v>43505.687199074076</v>
      </c>
      <c r="B10131">
        <v>192</v>
      </c>
      <c r="C10131" s="3">
        <f t="shared" si="158"/>
        <v>10.666666666666666</v>
      </c>
    </row>
    <row r="10132" spans="1:3">
      <c r="A10132" s="2">
        <v>43505.690671296295</v>
      </c>
      <c r="B10132">
        <v>190</v>
      </c>
      <c r="C10132" s="3">
        <f t="shared" si="158"/>
        <v>10.555555555555555</v>
      </c>
    </row>
    <row r="10133" spans="1:3">
      <c r="A10133" s="2">
        <v>43505.694143518522</v>
      </c>
      <c r="B10133">
        <v>184</v>
      </c>
      <c r="C10133" s="3">
        <f t="shared" si="158"/>
        <v>10.222222222222221</v>
      </c>
    </row>
    <row r="10134" spans="1:3">
      <c r="A10134" s="2">
        <v>43505.697615740741</v>
      </c>
      <c r="B10134">
        <v>183</v>
      </c>
      <c r="C10134" s="3">
        <f t="shared" si="158"/>
        <v>10.166666666666666</v>
      </c>
    </row>
    <row r="10135" spans="1:3">
      <c r="A10135" s="2">
        <v>43505.70108796296</v>
      </c>
      <c r="B10135">
        <v>181</v>
      </c>
      <c r="C10135" s="3">
        <f t="shared" si="158"/>
        <v>10.055555555555555</v>
      </c>
    </row>
    <row r="10136" spans="1:3">
      <c r="A10136" s="2">
        <v>43505.704560185186</v>
      </c>
      <c r="B10136">
        <v>180</v>
      </c>
      <c r="C10136" s="3">
        <f t="shared" si="158"/>
        <v>10</v>
      </c>
    </row>
    <row r="10137" spans="1:3">
      <c r="A10137" s="2">
        <v>43505.708032407405</v>
      </c>
      <c r="B10137">
        <v>182</v>
      </c>
      <c r="C10137" s="3">
        <f t="shared" si="158"/>
        <v>10.111111111111111</v>
      </c>
    </row>
    <row r="10138" spans="1:3">
      <c r="A10138" s="2">
        <v>43505.711504629631</v>
      </c>
      <c r="B10138">
        <v>179</v>
      </c>
      <c r="C10138" s="3">
        <f t="shared" si="158"/>
        <v>9.9444444444444446</v>
      </c>
    </row>
    <row r="10139" spans="1:3">
      <c r="A10139" s="2">
        <v>43505.71497685185</v>
      </c>
      <c r="B10139">
        <v>175</v>
      </c>
      <c r="C10139" s="3">
        <f t="shared" si="158"/>
        <v>9.7222222222222214</v>
      </c>
    </row>
    <row r="10140" spans="1:3">
      <c r="A10140" s="2">
        <v>43505.718449074076</v>
      </c>
      <c r="B10140">
        <v>171</v>
      </c>
      <c r="C10140" s="3">
        <f t="shared" si="158"/>
        <v>9.5</v>
      </c>
    </row>
    <row r="10141" spans="1:3">
      <c r="A10141" s="2">
        <v>43505.721921296295</v>
      </c>
      <c r="B10141">
        <v>171</v>
      </c>
      <c r="C10141" s="3">
        <f t="shared" si="158"/>
        <v>9.5</v>
      </c>
    </row>
    <row r="10142" spans="1:3">
      <c r="A10142" s="2">
        <v>43505.725393518522</v>
      </c>
      <c r="B10142">
        <v>173</v>
      </c>
      <c r="C10142" s="3">
        <f t="shared" si="158"/>
        <v>9.6111111111111107</v>
      </c>
    </row>
    <row r="10143" spans="1:3">
      <c r="A10143" s="2">
        <v>43505.728865740741</v>
      </c>
      <c r="B10143">
        <v>172</v>
      </c>
      <c r="C10143" s="3">
        <f t="shared" si="158"/>
        <v>9.5555555555555554</v>
      </c>
    </row>
    <row r="10144" spans="1:3">
      <c r="A10144" s="2">
        <v>43505.732361111113</v>
      </c>
      <c r="B10144">
        <v>168</v>
      </c>
      <c r="C10144" s="3">
        <f t="shared" si="158"/>
        <v>9.3333333333333339</v>
      </c>
    </row>
    <row r="10145" spans="1:3">
      <c r="A10145" s="2">
        <v>43505.735833333332</v>
      </c>
      <c r="B10145">
        <v>158</v>
      </c>
      <c r="C10145" s="3">
        <f t="shared" si="158"/>
        <v>8.7777777777777786</v>
      </c>
    </row>
    <row r="10146" spans="1:3">
      <c r="A10146" s="2">
        <v>43505.739305555559</v>
      </c>
      <c r="B10146">
        <v>151</v>
      </c>
      <c r="C10146" s="3">
        <f t="shared" si="158"/>
        <v>8.3888888888888893</v>
      </c>
    </row>
    <row r="10147" spans="1:3">
      <c r="A10147" s="2">
        <v>43505.742777777778</v>
      </c>
      <c r="B10147">
        <v>142</v>
      </c>
      <c r="C10147" s="3">
        <f t="shared" si="158"/>
        <v>7.8888888888888893</v>
      </c>
    </row>
    <row r="10148" spans="1:3">
      <c r="A10148" s="2">
        <v>43505.746249999997</v>
      </c>
      <c r="B10148">
        <v>132</v>
      </c>
      <c r="C10148" s="3">
        <f t="shared" si="158"/>
        <v>7.333333333333333</v>
      </c>
    </row>
    <row r="10149" spans="1:3">
      <c r="A10149" s="2">
        <v>43505.749722222223</v>
      </c>
      <c r="B10149">
        <v>126</v>
      </c>
      <c r="C10149" s="3">
        <f t="shared" si="158"/>
        <v>7</v>
      </c>
    </row>
    <row r="10150" spans="1:3">
      <c r="A10150" s="2">
        <v>43505.753194444442</v>
      </c>
      <c r="B10150">
        <v>127</v>
      </c>
      <c r="C10150" s="3">
        <f t="shared" si="158"/>
        <v>7.0555555555555554</v>
      </c>
    </row>
    <row r="10151" spans="1:3">
      <c r="A10151" s="2">
        <v>43505.756666666668</v>
      </c>
      <c r="B10151">
        <v>128</v>
      </c>
      <c r="C10151" s="3">
        <f t="shared" si="158"/>
        <v>7.1111111111111107</v>
      </c>
    </row>
    <row r="10152" spans="1:3">
      <c r="A10152" s="2">
        <v>43505.760138888887</v>
      </c>
      <c r="B10152">
        <v>130</v>
      </c>
      <c r="C10152" s="3">
        <f t="shared" si="158"/>
        <v>7.2222222222222223</v>
      </c>
    </row>
    <row r="10153" spans="1:3">
      <c r="A10153" s="2">
        <v>43505.763611111113</v>
      </c>
      <c r="B10153">
        <v>134</v>
      </c>
      <c r="C10153" s="3">
        <f t="shared" si="158"/>
        <v>7.4444444444444446</v>
      </c>
    </row>
    <row r="10154" spans="1:3">
      <c r="A10154" s="2">
        <v>43505.767083333332</v>
      </c>
      <c r="B10154">
        <v>137</v>
      </c>
      <c r="C10154" s="3">
        <f t="shared" si="158"/>
        <v>7.6111111111111107</v>
      </c>
    </row>
    <row r="10155" spans="1:3">
      <c r="A10155" s="2">
        <v>43505.770555555559</v>
      </c>
      <c r="B10155">
        <v>140</v>
      </c>
      <c r="C10155" s="3">
        <f t="shared" si="158"/>
        <v>7.7777777777777777</v>
      </c>
    </row>
    <row r="10156" spans="1:3">
      <c r="A10156" s="2">
        <v>43505.774027777778</v>
      </c>
      <c r="B10156">
        <v>140</v>
      </c>
      <c r="C10156" s="3">
        <f t="shared" si="158"/>
        <v>7.7777777777777777</v>
      </c>
    </row>
    <row r="10157" spans="1:3">
      <c r="A10157" s="2">
        <v>43505.777499999997</v>
      </c>
      <c r="B10157">
        <v>139</v>
      </c>
      <c r="C10157" s="3">
        <f t="shared" si="158"/>
        <v>7.7222222222222223</v>
      </c>
    </row>
    <row r="10158" spans="1:3">
      <c r="A10158" s="2">
        <v>43505.780972222223</v>
      </c>
      <c r="B10158">
        <v>132</v>
      </c>
      <c r="C10158" s="3">
        <f t="shared" si="158"/>
        <v>7.333333333333333</v>
      </c>
    </row>
    <row r="10159" spans="1:3">
      <c r="A10159" s="2">
        <v>43505.784444444442</v>
      </c>
      <c r="B10159">
        <v>127</v>
      </c>
      <c r="C10159" s="3">
        <f t="shared" si="158"/>
        <v>7.0555555555555554</v>
      </c>
    </row>
    <row r="10160" spans="1:3">
      <c r="A10160" s="2">
        <v>43505.787916666668</v>
      </c>
      <c r="B10160">
        <v>124</v>
      </c>
      <c r="C10160" s="3">
        <f t="shared" si="158"/>
        <v>6.8888888888888893</v>
      </c>
    </row>
    <row r="10161" spans="1:3">
      <c r="A10161" s="2">
        <v>43505.791388888887</v>
      </c>
      <c r="B10161">
        <v>128</v>
      </c>
      <c r="C10161" s="3">
        <f t="shared" si="158"/>
        <v>7.1111111111111107</v>
      </c>
    </row>
    <row r="10162" spans="1:3">
      <c r="A10162" s="2">
        <v>43505.794861111113</v>
      </c>
      <c r="B10162">
        <v>131</v>
      </c>
      <c r="C10162" s="3">
        <f t="shared" si="158"/>
        <v>7.2777777777777777</v>
      </c>
    </row>
    <row r="10163" spans="1:3">
      <c r="A10163" s="2">
        <v>43505.798333333332</v>
      </c>
      <c r="B10163">
        <v>141</v>
      </c>
      <c r="C10163" s="3">
        <f t="shared" si="158"/>
        <v>7.833333333333333</v>
      </c>
    </row>
    <row r="10164" spans="1:3">
      <c r="A10164" s="2">
        <v>43505.801805555559</v>
      </c>
      <c r="B10164">
        <v>148</v>
      </c>
      <c r="C10164" s="3">
        <f t="shared" si="158"/>
        <v>8.2222222222222214</v>
      </c>
    </row>
    <row r="10165" spans="1:3">
      <c r="A10165" s="2">
        <v>43505.805277777778</v>
      </c>
      <c r="B10165">
        <v>152</v>
      </c>
      <c r="C10165" s="3">
        <f t="shared" si="158"/>
        <v>8.4444444444444446</v>
      </c>
    </row>
    <row r="10166" spans="1:3">
      <c r="A10166" s="2">
        <v>43506.325821759259</v>
      </c>
      <c r="B10166">
        <v>153</v>
      </c>
      <c r="C10166" s="3">
        <f t="shared" si="158"/>
        <v>8.5</v>
      </c>
    </row>
    <row r="10167" spans="1:3">
      <c r="A10167" s="2">
        <v>43506.329293981478</v>
      </c>
      <c r="B10167">
        <v>169</v>
      </c>
      <c r="C10167" s="3">
        <f t="shared" si="158"/>
        <v>9.3888888888888893</v>
      </c>
    </row>
    <row r="10168" spans="1:3">
      <c r="A10168" s="2">
        <v>43506.332766203705</v>
      </c>
      <c r="B10168">
        <v>181</v>
      </c>
      <c r="C10168" s="3">
        <f t="shared" si="158"/>
        <v>10.055555555555555</v>
      </c>
    </row>
    <row r="10169" spans="1:3">
      <c r="A10169" s="2">
        <v>43506.336238425924</v>
      </c>
      <c r="B10169">
        <v>193</v>
      </c>
      <c r="C10169" s="3">
        <f t="shared" si="158"/>
        <v>10.722222222222221</v>
      </c>
    </row>
    <row r="10170" spans="1:3">
      <c r="A10170" s="2">
        <v>43506.33971064815</v>
      </c>
      <c r="B10170">
        <v>201</v>
      </c>
      <c r="C10170" s="3">
        <f t="shared" si="158"/>
        <v>11.166666666666666</v>
      </c>
    </row>
    <row r="10171" spans="1:3">
      <c r="A10171" s="2">
        <v>43506.343182870369</v>
      </c>
      <c r="B10171">
        <v>221</v>
      </c>
      <c r="C10171" s="3">
        <f t="shared" si="158"/>
        <v>12.277777777777779</v>
      </c>
    </row>
    <row r="10172" spans="1:3">
      <c r="A10172" s="2">
        <v>43506.346655092595</v>
      </c>
      <c r="B10172">
        <v>260</v>
      </c>
      <c r="C10172" s="3">
        <f t="shared" si="158"/>
        <v>14.444444444444445</v>
      </c>
    </row>
    <row r="10173" spans="1:3">
      <c r="A10173" s="2">
        <v>43506.350127314814</v>
      </c>
      <c r="B10173">
        <v>278</v>
      </c>
      <c r="C10173" s="3">
        <f t="shared" si="158"/>
        <v>15.444444444444445</v>
      </c>
    </row>
    <row r="10174" spans="1:3">
      <c r="A10174" s="2">
        <v>43506.35359953704</v>
      </c>
      <c r="B10174">
        <v>284</v>
      </c>
      <c r="C10174" s="3">
        <f t="shared" si="158"/>
        <v>15.777777777777779</v>
      </c>
    </row>
    <row r="10175" spans="1:3">
      <c r="A10175" s="2">
        <v>43506.357071759259</v>
      </c>
      <c r="B10175">
        <v>290</v>
      </c>
      <c r="C10175" s="3">
        <f t="shared" si="158"/>
        <v>16.111111111111111</v>
      </c>
    </row>
    <row r="10176" spans="1:3">
      <c r="A10176" s="2">
        <v>43506.360543981478</v>
      </c>
      <c r="B10176">
        <v>297</v>
      </c>
      <c r="C10176" s="3">
        <f t="shared" si="158"/>
        <v>16.5</v>
      </c>
    </row>
    <row r="10177" spans="1:3">
      <c r="A10177" s="2">
        <v>43506.364016203705</v>
      </c>
      <c r="B10177">
        <v>290</v>
      </c>
      <c r="C10177" s="3">
        <f t="shared" si="158"/>
        <v>16.111111111111111</v>
      </c>
    </row>
    <row r="10178" spans="1:3">
      <c r="A10178" s="2">
        <v>43506.367488425924</v>
      </c>
      <c r="B10178">
        <v>274</v>
      </c>
      <c r="C10178" s="3">
        <f t="shared" si="158"/>
        <v>15.222222222222221</v>
      </c>
    </row>
    <row r="10179" spans="1:3">
      <c r="A10179" s="2">
        <v>43506.37096064815</v>
      </c>
      <c r="B10179">
        <v>252</v>
      </c>
      <c r="C10179" s="3">
        <f t="shared" ref="C10179:C10242" si="159">(B10179/18)</f>
        <v>14</v>
      </c>
    </row>
    <row r="10180" spans="1:3">
      <c r="A10180" s="2">
        <v>43506.374432870369</v>
      </c>
      <c r="B10180">
        <v>242</v>
      </c>
      <c r="C10180" s="3">
        <f t="shared" si="159"/>
        <v>13.444444444444445</v>
      </c>
    </row>
    <row r="10181" spans="1:3">
      <c r="A10181" s="2">
        <v>43506.377905092595</v>
      </c>
      <c r="B10181">
        <v>235</v>
      </c>
      <c r="C10181" s="3">
        <f t="shared" si="159"/>
        <v>13.055555555555555</v>
      </c>
    </row>
    <row r="10182" spans="1:3">
      <c r="A10182" s="2">
        <v>43506.381377314814</v>
      </c>
      <c r="B10182">
        <v>215</v>
      </c>
      <c r="C10182" s="3">
        <f t="shared" si="159"/>
        <v>11.944444444444445</v>
      </c>
    </row>
    <row r="10183" spans="1:3">
      <c r="A10183" s="2">
        <v>43506.38484953704</v>
      </c>
      <c r="B10183">
        <v>207</v>
      </c>
      <c r="C10183" s="3">
        <f t="shared" si="159"/>
        <v>11.5</v>
      </c>
    </row>
    <row r="10184" spans="1:3">
      <c r="A10184" s="2">
        <v>43506.388321759259</v>
      </c>
      <c r="B10184">
        <v>212</v>
      </c>
      <c r="C10184" s="3">
        <f t="shared" si="159"/>
        <v>11.777777777777779</v>
      </c>
    </row>
    <row r="10185" spans="1:3">
      <c r="A10185" s="2">
        <v>43506.391793981478</v>
      </c>
      <c r="B10185">
        <v>218</v>
      </c>
      <c r="C10185" s="3">
        <f t="shared" si="159"/>
        <v>12.111111111111111</v>
      </c>
    </row>
    <row r="10186" spans="1:3">
      <c r="A10186" s="2">
        <v>43506.395266203705</v>
      </c>
      <c r="B10186">
        <v>229</v>
      </c>
      <c r="C10186" s="3">
        <f t="shared" si="159"/>
        <v>12.722222222222221</v>
      </c>
    </row>
    <row r="10187" spans="1:3">
      <c r="A10187" s="2">
        <v>43506.398738425924</v>
      </c>
      <c r="B10187">
        <v>240</v>
      </c>
      <c r="C10187" s="3">
        <f t="shared" si="159"/>
        <v>13.333333333333334</v>
      </c>
    </row>
    <row r="10188" spans="1:3">
      <c r="A10188" s="2">
        <v>43506.40221064815</v>
      </c>
      <c r="B10188">
        <v>248</v>
      </c>
      <c r="C10188" s="3">
        <f t="shared" si="159"/>
        <v>13.777777777777779</v>
      </c>
    </row>
    <row r="10189" spans="1:3">
      <c r="A10189" s="2">
        <v>43506.405706018515</v>
      </c>
      <c r="B10189">
        <v>249</v>
      </c>
      <c r="C10189" s="3">
        <f t="shared" si="159"/>
        <v>13.833333333333334</v>
      </c>
    </row>
    <row r="10190" spans="1:3">
      <c r="A10190" s="2">
        <v>43506.409178240741</v>
      </c>
      <c r="B10190">
        <v>249</v>
      </c>
      <c r="C10190" s="3">
        <f t="shared" si="159"/>
        <v>13.833333333333334</v>
      </c>
    </row>
    <row r="10191" spans="1:3">
      <c r="A10191" s="2">
        <v>43506.41265046296</v>
      </c>
      <c r="B10191">
        <v>257</v>
      </c>
      <c r="C10191" s="3">
        <f t="shared" si="159"/>
        <v>14.277777777777779</v>
      </c>
    </row>
    <row r="10192" spans="1:3">
      <c r="A10192" s="2">
        <v>43506.416122685187</v>
      </c>
      <c r="B10192">
        <v>262</v>
      </c>
      <c r="C10192" s="3">
        <f t="shared" si="159"/>
        <v>14.555555555555555</v>
      </c>
    </row>
    <row r="10193" spans="1:3">
      <c r="A10193" s="2">
        <v>43506.419594907406</v>
      </c>
      <c r="B10193">
        <v>264</v>
      </c>
      <c r="C10193" s="3">
        <f t="shared" si="159"/>
        <v>14.666666666666666</v>
      </c>
    </row>
    <row r="10194" spans="1:3">
      <c r="A10194" s="2">
        <v>43506.423067129632</v>
      </c>
      <c r="B10194">
        <v>258</v>
      </c>
      <c r="C10194" s="3">
        <f t="shared" si="159"/>
        <v>14.333333333333334</v>
      </c>
    </row>
    <row r="10195" spans="1:3">
      <c r="A10195" s="2">
        <v>43506.426539351851</v>
      </c>
      <c r="B10195">
        <v>254</v>
      </c>
      <c r="C10195" s="3">
        <f t="shared" si="159"/>
        <v>14.111111111111111</v>
      </c>
    </row>
    <row r="10196" spans="1:3">
      <c r="A10196" s="2">
        <v>43506.430011574077</v>
      </c>
      <c r="B10196">
        <v>254</v>
      </c>
      <c r="C10196" s="3">
        <f t="shared" si="159"/>
        <v>14.111111111111111</v>
      </c>
    </row>
    <row r="10197" spans="1:3">
      <c r="A10197" s="2">
        <v>43506.433483796296</v>
      </c>
      <c r="B10197">
        <v>241</v>
      </c>
      <c r="C10197" s="3">
        <f t="shared" si="159"/>
        <v>13.388888888888889</v>
      </c>
    </row>
    <row r="10198" spans="1:3">
      <c r="A10198" s="2">
        <v>43506.436956018515</v>
      </c>
      <c r="B10198">
        <v>232</v>
      </c>
      <c r="C10198" s="3">
        <f t="shared" si="159"/>
        <v>12.888888888888889</v>
      </c>
    </row>
    <row r="10199" spans="1:3">
      <c r="A10199" s="2">
        <v>43506.440428240741</v>
      </c>
      <c r="B10199">
        <v>226</v>
      </c>
      <c r="C10199" s="3">
        <f t="shared" si="159"/>
        <v>12.555555555555555</v>
      </c>
    </row>
    <row r="10200" spans="1:3">
      <c r="A10200" s="2">
        <v>43506.44390046296</v>
      </c>
      <c r="B10200">
        <v>231</v>
      </c>
      <c r="C10200" s="3">
        <f t="shared" si="159"/>
        <v>12.833333333333334</v>
      </c>
    </row>
    <row r="10201" spans="1:3">
      <c r="A10201" s="2">
        <v>43506.447372685187</v>
      </c>
      <c r="B10201">
        <v>235</v>
      </c>
      <c r="C10201" s="3">
        <f t="shared" si="159"/>
        <v>13.055555555555555</v>
      </c>
    </row>
    <row r="10202" spans="1:3">
      <c r="A10202" s="2">
        <v>43506.450844907406</v>
      </c>
      <c r="B10202">
        <v>230</v>
      </c>
      <c r="C10202" s="3">
        <f t="shared" si="159"/>
        <v>12.777777777777779</v>
      </c>
    </row>
    <row r="10203" spans="1:3">
      <c r="A10203" s="2">
        <v>43506.454317129632</v>
      </c>
      <c r="B10203">
        <v>223</v>
      </c>
      <c r="C10203" s="3">
        <f t="shared" si="159"/>
        <v>12.388888888888889</v>
      </c>
    </row>
    <row r="10204" spans="1:3">
      <c r="A10204" s="2">
        <v>43506.457789351851</v>
      </c>
      <c r="B10204">
        <v>213</v>
      </c>
      <c r="C10204" s="3">
        <f t="shared" si="159"/>
        <v>11.833333333333334</v>
      </c>
    </row>
    <row r="10205" spans="1:3">
      <c r="A10205" s="2">
        <v>43506.461261574077</v>
      </c>
      <c r="B10205">
        <v>195</v>
      </c>
      <c r="C10205" s="3">
        <f t="shared" si="159"/>
        <v>10.833333333333334</v>
      </c>
    </row>
    <row r="10206" spans="1:3">
      <c r="A10206" s="2">
        <v>43506.464733796296</v>
      </c>
      <c r="B10206">
        <v>190</v>
      </c>
      <c r="C10206" s="3">
        <f t="shared" si="159"/>
        <v>10.555555555555555</v>
      </c>
    </row>
    <row r="10207" spans="1:3">
      <c r="A10207" s="2">
        <v>43506.468206018515</v>
      </c>
      <c r="B10207">
        <v>189</v>
      </c>
      <c r="C10207" s="3">
        <f t="shared" si="159"/>
        <v>10.5</v>
      </c>
    </row>
    <row r="10208" spans="1:3">
      <c r="A10208" s="2">
        <v>43506.471678240741</v>
      </c>
      <c r="B10208">
        <v>187</v>
      </c>
      <c r="C10208" s="3">
        <f t="shared" si="159"/>
        <v>10.388888888888889</v>
      </c>
    </row>
    <row r="10209" spans="1:3">
      <c r="A10209" s="2">
        <v>43506.47515046296</v>
      </c>
      <c r="B10209">
        <v>176</v>
      </c>
      <c r="C10209" s="3">
        <f t="shared" si="159"/>
        <v>9.7777777777777786</v>
      </c>
    </row>
    <row r="10210" spans="1:3">
      <c r="A10210" s="2">
        <v>43506.478622685187</v>
      </c>
      <c r="B10210">
        <v>165</v>
      </c>
      <c r="C10210" s="3">
        <f t="shared" si="159"/>
        <v>9.1666666666666661</v>
      </c>
    </row>
    <row r="10211" spans="1:3">
      <c r="A10211" s="2">
        <v>43506.482094907406</v>
      </c>
      <c r="B10211">
        <v>142</v>
      </c>
      <c r="C10211" s="3">
        <f t="shared" si="159"/>
        <v>7.8888888888888893</v>
      </c>
    </row>
    <row r="10212" spans="1:3">
      <c r="A10212" s="2">
        <v>43506.485567129632</v>
      </c>
      <c r="B10212">
        <v>132</v>
      </c>
      <c r="C10212" s="3">
        <f t="shared" si="159"/>
        <v>7.333333333333333</v>
      </c>
    </row>
    <row r="10213" spans="1:3">
      <c r="A10213" s="2">
        <v>43506.489039351851</v>
      </c>
      <c r="B10213">
        <v>135</v>
      </c>
      <c r="C10213" s="3">
        <f t="shared" si="159"/>
        <v>7.5</v>
      </c>
    </row>
    <row r="10214" spans="1:3">
      <c r="A10214" s="2">
        <v>43506.492511574077</v>
      </c>
      <c r="B10214">
        <v>144</v>
      </c>
      <c r="C10214" s="3">
        <f t="shared" si="159"/>
        <v>8</v>
      </c>
    </row>
    <row r="10215" spans="1:3">
      <c r="A10215" s="2">
        <v>43506.495983796296</v>
      </c>
      <c r="B10215">
        <v>165</v>
      </c>
      <c r="C10215" s="3">
        <f t="shared" si="159"/>
        <v>9.1666666666666661</v>
      </c>
    </row>
    <row r="10216" spans="1:3">
      <c r="A10216" s="2">
        <v>43506.499456018515</v>
      </c>
      <c r="B10216">
        <v>183</v>
      </c>
      <c r="C10216" s="3">
        <f t="shared" si="159"/>
        <v>10.166666666666666</v>
      </c>
    </row>
    <row r="10217" spans="1:3">
      <c r="A10217" s="2">
        <v>43506.502928240741</v>
      </c>
      <c r="B10217">
        <v>203</v>
      </c>
      <c r="C10217" s="3">
        <f t="shared" si="159"/>
        <v>11.277777777777779</v>
      </c>
    </row>
    <row r="10218" spans="1:3">
      <c r="A10218" s="2">
        <v>43506.50640046296</v>
      </c>
      <c r="B10218">
        <v>222</v>
      </c>
      <c r="C10218" s="3">
        <f t="shared" si="159"/>
        <v>12.333333333333334</v>
      </c>
    </row>
    <row r="10219" spans="1:3">
      <c r="A10219" s="2">
        <v>43506.509872685187</v>
      </c>
      <c r="B10219">
        <v>236</v>
      </c>
      <c r="C10219" s="3">
        <f t="shared" si="159"/>
        <v>13.111111111111111</v>
      </c>
    </row>
    <row r="10220" spans="1:3">
      <c r="A10220" s="2">
        <v>43506.513344907406</v>
      </c>
      <c r="B10220">
        <v>251</v>
      </c>
      <c r="C10220" s="3">
        <f t="shared" si="159"/>
        <v>13.944444444444445</v>
      </c>
    </row>
    <row r="10221" spans="1:3">
      <c r="A10221" s="2">
        <v>43506.516817129632</v>
      </c>
      <c r="B10221">
        <v>258</v>
      </c>
      <c r="C10221" s="3">
        <f t="shared" si="159"/>
        <v>14.333333333333334</v>
      </c>
    </row>
    <row r="10222" spans="1:3">
      <c r="A10222" s="2">
        <v>43506.520289351851</v>
      </c>
      <c r="B10222">
        <v>254</v>
      </c>
      <c r="C10222" s="3">
        <f t="shared" si="159"/>
        <v>14.111111111111111</v>
      </c>
    </row>
    <row r="10223" spans="1:3">
      <c r="A10223" s="2">
        <v>43506.523761574077</v>
      </c>
      <c r="B10223">
        <v>250</v>
      </c>
      <c r="C10223" s="3">
        <f t="shared" si="159"/>
        <v>13.888888888888889</v>
      </c>
    </row>
    <row r="10224" spans="1:3">
      <c r="A10224" s="2">
        <v>43506.527233796296</v>
      </c>
      <c r="B10224">
        <v>244</v>
      </c>
      <c r="C10224" s="3">
        <f t="shared" si="159"/>
        <v>13.555555555555555</v>
      </c>
    </row>
    <row r="10225" spans="1:3">
      <c r="A10225" s="2">
        <v>43506.530706018515</v>
      </c>
      <c r="B10225">
        <v>234</v>
      </c>
      <c r="C10225" s="3">
        <f t="shared" si="159"/>
        <v>13</v>
      </c>
    </row>
    <row r="10226" spans="1:3">
      <c r="A10226" s="2">
        <v>43506.534178240741</v>
      </c>
      <c r="B10226">
        <v>222</v>
      </c>
      <c r="C10226" s="3">
        <f t="shared" si="159"/>
        <v>12.333333333333334</v>
      </c>
    </row>
    <row r="10227" spans="1:3">
      <c r="A10227" s="2">
        <v>43506.53765046296</v>
      </c>
      <c r="B10227">
        <v>211</v>
      </c>
      <c r="C10227" s="3">
        <f t="shared" si="159"/>
        <v>11.722222222222221</v>
      </c>
    </row>
    <row r="10228" spans="1:3">
      <c r="A10228" s="2">
        <v>43506.541122685187</v>
      </c>
      <c r="B10228">
        <v>206</v>
      </c>
      <c r="C10228" s="3">
        <f t="shared" si="159"/>
        <v>11.444444444444445</v>
      </c>
    </row>
    <row r="10229" spans="1:3">
      <c r="A10229" s="2">
        <v>43506.544594907406</v>
      </c>
      <c r="B10229">
        <v>200</v>
      </c>
      <c r="C10229" s="3">
        <f t="shared" si="159"/>
        <v>11.111111111111111</v>
      </c>
    </row>
    <row r="10230" spans="1:3">
      <c r="A10230" s="2">
        <v>43506.548067129632</v>
      </c>
      <c r="B10230">
        <v>206</v>
      </c>
      <c r="C10230" s="3">
        <f t="shared" si="159"/>
        <v>11.444444444444445</v>
      </c>
    </row>
    <row r="10231" spans="1:3">
      <c r="A10231" s="2">
        <v>43506.551539351851</v>
      </c>
      <c r="B10231">
        <v>212</v>
      </c>
      <c r="C10231" s="3">
        <f t="shared" si="159"/>
        <v>11.777777777777779</v>
      </c>
    </row>
    <row r="10232" spans="1:3">
      <c r="A10232" s="2">
        <v>43506.555011574077</v>
      </c>
      <c r="B10232">
        <v>208</v>
      </c>
      <c r="C10232" s="3">
        <f t="shared" si="159"/>
        <v>11.555555555555555</v>
      </c>
    </row>
    <row r="10233" spans="1:3">
      <c r="A10233" s="2">
        <v>43506.558483796296</v>
      </c>
      <c r="B10233">
        <v>201</v>
      </c>
      <c r="C10233" s="3">
        <f t="shared" si="159"/>
        <v>11.166666666666666</v>
      </c>
    </row>
    <row r="10234" spans="1:3">
      <c r="A10234" s="2">
        <v>43506.561956018515</v>
      </c>
      <c r="B10234">
        <v>195</v>
      </c>
      <c r="C10234" s="3">
        <f t="shared" si="159"/>
        <v>10.833333333333334</v>
      </c>
    </row>
    <row r="10235" spans="1:3">
      <c r="A10235" s="2">
        <v>43506.565428240741</v>
      </c>
      <c r="B10235">
        <v>190</v>
      </c>
      <c r="C10235" s="3">
        <f t="shared" si="159"/>
        <v>10.555555555555555</v>
      </c>
    </row>
    <row r="10236" spans="1:3">
      <c r="A10236" s="2">
        <v>43506.72515046296</v>
      </c>
      <c r="B10236">
        <v>190</v>
      </c>
      <c r="C10236" s="3">
        <f t="shared" si="159"/>
        <v>10.555555555555555</v>
      </c>
    </row>
    <row r="10237" spans="1:3">
      <c r="A10237" s="2">
        <v>43506.728622685187</v>
      </c>
      <c r="B10237">
        <v>194</v>
      </c>
      <c r="C10237" s="3">
        <f t="shared" si="159"/>
        <v>10.777777777777779</v>
      </c>
    </row>
    <row r="10238" spans="1:3">
      <c r="A10238" s="2">
        <v>43506.732094907406</v>
      </c>
      <c r="B10238">
        <v>197</v>
      </c>
      <c r="C10238" s="3">
        <f t="shared" si="159"/>
        <v>10.944444444444445</v>
      </c>
    </row>
    <row r="10239" spans="1:3">
      <c r="A10239" s="2">
        <v>43506.735567129632</v>
      </c>
      <c r="B10239">
        <v>198</v>
      </c>
      <c r="C10239" s="3">
        <f t="shared" si="159"/>
        <v>11</v>
      </c>
    </row>
    <row r="10240" spans="1:3">
      <c r="A10240" s="2">
        <v>43506.739039351851</v>
      </c>
      <c r="B10240">
        <v>198</v>
      </c>
      <c r="C10240" s="3">
        <f t="shared" si="159"/>
        <v>11</v>
      </c>
    </row>
    <row r="10241" spans="1:3">
      <c r="A10241" s="2">
        <v>43506.742511574077</v>
      </c>
      <c r="B10241">
        <v>198</v>
      </c>
      <c r="C10241" s="3">
        <f t="shared" si="159"/>
        <v>11</v>
      </c>
    </row>
    <row r="10242" spans="1:3">
      <c r="A10242" s="2">
        <v>43506.745983796296</v>
      </c>
      <c r="B10242">
        <v>198</v>
      </c>
      <c r="C10242" s="3">
        <f t="shared" si="159"/>
        <v>11</v>
      </c>
    </row>
    <row r="10243" spans="1:3">
      <c r="A10243" s="2">
        <v>43506.749456018515</v>
      </c>
      <c r="B10243">
        <v>198</v>
      </c>
      <c r="C10243" s="3">
        <f t="shared" ref="C10243:C10306" si="160">(B10243/18)</f>
        <v>11</v>
      </c>
    </row>
    <row r="10244" spans="1:3">
      <c r="A10244" s="2">
        <v>43506.752928240741</v>
      </c>
      <c r="B10244">
        <v>195</v>
      </c>
      <c r="C10244" s="3">
        <f t="shared" si="160"/>
        <v>10.833333333333334</v>
      </c>
    </row>
    <row r="10245" spans="1:3">
      <c r="A10245" s="2">
        <v>43506.75640046296</v>
      </c>
      <c r="B10245">
        <v>195</v>
      </c>
      <c r="C10245" s="3">
        <f t="shared" si="160"/>
        <v>10.833333333333334</v>
      </c>
    </row>
    <row r="10246" spans="1:3">
      <c r="A10246" s="2">
        <v>43506.759872685187</v>
      </c>
      <c r="B10246">
        <v>194</v>
      </c>
      <c r="C10246" s="3">
        <f t="shared" si="160"/>
        <v>10.777777777777779</v>
      </c>
    </row>
    <row r="10247" spans="1:3">
      <c r="A10247" s="2">
        <v>43506.763344907406</v>
      </c>
      <c r="B10247">
        <v>190</v>
      </c>
      <c r="C10247" s="3">
        <f t="shared" si="160"/>
        <v>10.555555555555555</v>
      </c>
    </row>
    <row r="10248" spans="1:3">
      <c r="A10248" s="2">
        <v>43506.766817129632</v>
      </c>
      <c r="B10248">
        <v>189</v>
      </c>
      <c r="C10248" s="3">
        <f t="shared" si="160"/>
        <v>10.5</v>
      </c>
    </row>
    <row r="10249" spans="1:3">
      <c r="A10249" s="2">
        <v>43506.770289351851</v>
      </c>
      <c r="B10249">
        <v>188</v>
      </c>
      <c r="C10249" s="3">
        <f t="shared" si="160"/>
        <v>10.444444444444445</v>
      </c>
    </row>
    <row r="10250" spans="1:3">
      <c r="A10250" s="2">
        <v>43506.773761574077</v>
      </c>
      <c r="B10250">
        <v>189</v>
      </c>
      <c r="C10250" s="3">
        <f t="shared" si="160"/>
        <v>10.5</v>
      </c>
    </row>
    <row r="10251" spans="1:3">
      <c r="A10251" s="2">
        <v>43506.777233796296</v>
      </c>
      <c r="B10251">
        <v>192</v>
      </c>
      <c r="C10251" s="3">
        <f t="shared" si="160"/>
        <v>10.666666666666666</v>
      </c>
    </row>
    <row r="10252" spans="1:3">
      <c r="A10252" s="2">
        <v>43506.780706018515</v>
      </c>
      <c r="B10252">
        <v>197</v>
      </c>
      <c r="C10252" s="3">
        <f t="shared" si="160"/>
        <v>10.944444444444445</v>
      </c>
    </row>
    <row r="10253" spans="1:3">
      <c r="A10253" s="2">
        <v>43506.784178240741</v>
      </c>
      <c r="B10253">
        <v>201</v>
      </c>
      <c r="C10253" s="3">
        <f t="shared" si="160"/>
        <v>11.166666666666666</v>
      </c>
    </row>
    <row r="10254" spans="1:3">
      <c r="A10254" s="2">
        <v>43506.78765046296</v>
      </c>
      <c r="B10254">
        <v>203</v>
      </c>
      <c r="C10254" s="3">
        <f t="shared" si="160"/>
        <v>11.277777777777779</v>
      </c>
    </row>
    <row r="10255" spans="1:3">
      <c r="A10255" s="2">
        <v>43506.791122685187</v>
      </c>
      <c r="B10255">
        <v>201</v>
      </c>
      <c r="C10255" s="3">
        <f t="shared" si="160"/>
        <v>11.166666666666666</v>
      </c>
    </row>
    <row r="10256" spans="1:3">
      <c r="A10256" s="2">
        <v>43506.794594907406</v>
      </c>
      <c r="B10256">
        <v>202</v>
      </c>
      <c r="C10256" s="3">
        <f t="shared" si="160"/>
        <v>11.222222222222221</v>
      </c>
    </row>
    <row r="10257" spans="1:3">
      <c r="A10257" s="2">
        <v>43506.798067129632</v>
      </c>
      <c r="B10257">
        <v>204</v>
      </c>
      <c r="C10257" s="3">
        <f t="shared" si="160"/>
        <v>11.333333333333334</v>
      </c>
    </row>
    <row r="10258" spans="1:3">
      <c r="A10258" s="2">
        <v>43506.801539351851</v>
      </c>
      <c r="B10258">
        <v>203</v>
      </c>
      <c r="C10258" s="3">
        <f t="shared" si="160"/>
        <v>11.277777777777779</v>
      </c>
    </row>
    <row r="10259" spans="1:3">
      <c r="A10259" s="2">
        <v>43506.805011574077</v>
      </c>
      <c r="B10259">
        <v>204</v>
      </c>
      <c r="C10259" s="3">
        <f t="shared" si="160"/>
        <v>11.333333333333334</v>
      </c>
    </row>
    <row r="10260" spans="1:3">
      <c r="A10260" s="2">
        <v>43506.808483796296</v>
      </c>
      <c r="B10260">
        <v>202</v>
      </c>
      <c r="C10260" s="3">
        <f t="shared" si="160"/>
        <v>11.222222222222221</v>
      </c>
    </row>
    <row r="10261" spans="1:3">
      <c r="A10261" s="2">
        <v>43506.811956018515</v>
      </c>
      <c r="B10261">
        <v>196</v>
      </c>
      <c r="C10261" s="3">
        <f t="shared" si="160"/>
        <v>10.888888888888889</v>
      </c>
    </row>
    <row r="10262" spans="1:3">
      <c r="A10262" s="2">
        <v>43506.815428240741</v>
      </c>
      <c r="B10262">
        <v>190</v>
      </c>
      <c r="C10262" s="3">
        <f t="shared" si="160"/>
        <v>10.555555555555555</v>
      </c>
    </row>
    <row r="10263" spans="1:3">
      <c r="A10263" s="2">
        <v>43506.81890046296</v>
      </c>
      <c r="B10263">
        <v>183</v>
      </c>
      <c r="C10263" s="3">
        <f t="shared" si="160"/>
        <v>10.166666666666666</v>
      </c>
    </row>
    <row r="10264" spans="1:3">
      <c r="A10264" s="2">
        <v>43506.822372685187</v>
      </c>
      <c r="B10264">
        <v>180</v>
      </c>
      <c r="C10264" s="3">
        <f t="shared" si="160"/>
        <v>10</v>
      </c>
    </row>
    <row r="10265" spans="1:3">
      <c r="A10265" s="2">
        <v>43506.825844907406</v>
      </c>
      <c r="B10265">
        <v>181</v>
      </c>
      <c r="C10265" s="3">
        <f t="shared" si="160"/>
        <v>10.055555555555555</v>
      </c>
    </row>
    <row r="10266" spans="1:3">
      <c r="A10266" s="2">
        <v>43506.829317129632</v>
      </c>
      <c r="B10266">
        <v>181</v>
      </c>
      <c r="C10266" s="3">
        <f t="shared" si="160"/>
        <v>10.055555555555555</v>
      </c>
    </row>
    <row r="10267" spans="1:3">
      <c r="A10267" s="2">
        <v>43506.832789351851</v>
      </c>
      <c r="B10267">
        <v>178</v>
      </c>
      <c r="C10267" s="3">
        <f t="shared" si="160"/>
        <v>9.8888888888888893</v>
      </c>
    </row>
    <row r="10268" spans="1:3">
      <c r="A10268" s="2">
        <v>43506.836261574077</v>
      </c>
      <c r="B10268">
        <v>173</v>
      </c>
      <c r="C10268" s="3">
        <f t="shared" si="160"/>
        <v>9.6111111111111107</v>
      </c>
    </row>
    <row r="10269" spans="1:3">
      <c r="A10269" s="2">
        <v>43506.839733796296</v>
      </c>
      <c r="B10269">
        <v>163</v>
      </c>
      <c r="C10269" s="3">
        <f t="shared" si="160"/>
        <v>9.0555555555555554</v>
      </c>
    </row>
    <row r="10270" spans="1:3">
      <c r="A10270" s="2">
        <v>43506.843206018515</v>
      </c>
      <c r="B10270">
        <v>157</v>
      </c>
      <c r="C10270" s="3">
        <f t="shared" si="160"/>
        <v>8.7222222222222214</v>
      </c>
    </row>
    <row r="10271" spans="1:3">
      <c r="A10271" s="2">
        <v>43506.846678240741</v>
      </c>
      <c r="B10271">
        <v>160</v>
      </c>
      <c r="C10271" s="3">
        <f t="shared" si="160"/>
        <v>8.8888888888888893</v>
      </c>
    </row>
    <row r="10272" spans="1:3">
      <c r="A10272" s="2">
        <v>43506.85015046296</v>
      </c>
      <c r="B10272">
        <v>166</v>
      </c>
      <c r="C10272" s="3">
        <f t="shared" si="160"/>
        <v>9.2222222222222214</v>
      </c>
    </row>
    <row r="10273" spans="1:3">
      <c r="A10273" s="2">
        <v>43506.853622685187</v>
      </c>
      <c r="B10273">
        <v>171</v>
      </c>
      <c r="C10273" s="3">
        <f t="shared" si="160"/>
        <v>9.5</v>
      </c>
    </row>
    <row r="10274" spans="1:3">
      <c r="A10274" s="2">
        <v>43506.857094907406</v>
      </c>
      <c r="B10274">
        <v>174</v>
      </c>
      <c r="C10274" s="3">
        <f t="shared" si="160"/>
        <v>9.6666666666666661</v>
      </c>
    </row>
    <row r="10275" spans="1:3">
      <c r="A10275" s="2">
        <v>43506.860567129632</v>
      </c>
      <c r="B10275">
        <v>179</v>
      </c>
      <c r="C10275" s="3">
        <f t="shared" si="160"/>
        <v>9.9444444444444446</v>
      </c>
    </row>
    <row r="10276" spans="1:3">
      <c r="A10276" s="2">
        <v>43506.864039351851</v>
      </c>
      <c r="B10276">
        <v>182</v>
      </c>
      <c r="C10276" s="3">
        <f t="shared" si="160"/>
        <v>10.111111111111111</v>
      </c>
    </row>
    <row r="10277" spans="1:3">
      <c r="A10277" s="2">
        <v>43506.867511574077</v>
      </c>
      <c r="B10277">
        <v>184</v>
      </c>
      <c r="C10277" s="3">
        <f t="shared" si="160"/>
        <v>10.222222222222221</v>
      </c>
    </row>
    <row r="10278" spans="1:3">
      <c r="A10278" s="2">
        <v>43506.870983796296</v>
      </c>
      <c r="B10278">
        <v>184</v>
      </c>
      <c r="C10278" s="3">
        <f t="shared" si="160"/>
        <v>10.222222222222221</v>
      </c>
    </row>
    <row r="10279" spans="1:3">
      <c r="A10279" s="2">
        <v>43506.874456018515</v>
      </c>
      <c r="B10279">
        <v>182</v>
      </c>
      <c r="C10279" s="3">
        <f t="shared" si="160"/>
        <v>10.111111111111111</v>
      </c>
    </row>
    <row r="10280" spans="1:3">
      <c r="A10280" s="2">
        <v>43506.877928240741</v>
      </c>
      <c r="B10280">
        <v>184</v>
      </c>
      <c r="C10280" s="3">
        <f t="shared" si="160"/>
        <v>10.222222222222221</v>
      </c>
    </row>
    <row r="10281" spans="1:3">
      <c r="A10281" s="2">
        <v>43506.88140046296</v>
      </c>
      <c r="B10281">
        <v>182</v>
      </c>
      <c r="C10281" s="3">
        <f t="shared" si="160"/>
        <v>10.111111111111111</v>
      </c>
    </row>
    <row r="10282" spans="1:3">
      <c r="A10282" s="2">
        <v>43506.884872685187</v>
      </c>
      <c r="B10282">
        <v>181</v>
      </c>
      <c r="C10282" s="3">
        <f t="shared" si="160"/>
        <v>10.055555555555555</v>
      </c>
    </row>
    <row r="10283" spans="1:3">
      <c r="A10283" s="2">
        <v>43506.888344907406</v>
      </c>
      <c r="B10283">
        <v>180</v>
      </c>
      <c r="C10283" s="3">
        <f t="shared" si="160"/>
        <v>10</v>
      </c>
    </row>
    <row r="10284" spans="1:3">
      <c r="A10284" s="2">
        <v>43506.891817129632</v>
      </c>
      <c r="B10284">
        <v>181</v>
      </c>
      <c r="C10284" s="3">
        <f t="shared" si="160"/>
        <v>10.055555555555555</v>
      </c>
    </row>
    <row r="10285" spans="1:3">
      <c r="A10285" s="2">
        <v>43506.895289351851</v>
      </c>
      <c r="B10285">
        <v>181</v>
      </c>
      <c r="C10285" s="3">
        <f t="shared" si="160"/>
        <v>10.055555555555555</v>
      </c>
    </row>
    <row r="10286" spans="1:3">
      <c r="A10286" s="2">
        <v>43506.898761574077</v>
      </c>
      <c r="B10286">
        <v>183</v>
      </c>
      <c r="C10286" s="3">
        <f t="shared" si="160"/>
        <v>10.166666666666666</v>
      </c>
    </row>
    <row r="10287" spans="1:3">
      <c r="A10287" s="2">
        <v>43506.902233796296</v>
      </c>
      <c r="B10287">
        <v>183</v>
      </c>
      <c r="C10287" s="3">
        <f t="shared" si="160"/>
        <v>10.166666666666666</v>
      </c>
    </row>
    <row r="10288" spans="1:3">
      <c r="A10288" s="2">
        <v>43506.905717592592</v>
      </c>
      <c r="B10288">
        <v>183</v>
      </c>
      <c r="C10288" s="3">
        <f t="shared" si="160"/>
        <v>10.166666666666666</v>
      </c>
    </row>
    <row r="10289" spans="1:3">
      <c r="A10289" s="2">
        <v>43506.909189814818</v>
      </c>
      <c r="B10289">
        <v>181</v>
      </c>
      <c r="C10289" s="3">
        <f t="shared" si="160"/>
        <v>10.055555555555555</v>
      </c>
    </row>
    <row r="10290" spans="1:3">
      <c r="A10290" s="2">
        <v>43506.912662037037</v>
      </c>
      <c r="B10290">
        <v>185</v>
      </c>
      <c r="C10290" s="3">
        <f t="shared" si="160"/>
        <v>10.277777777777779</v>
      </c>
    </row>
    <row r="10291" spans="1:3">
      <c r="A10291" s="2">
        <v>43506.916134259256</v>
      </c>
      <c r="B10291">
        <v>186</v>
      </c>
      <c r="C10291" s="3">
        <f t="shared" si="160"/>
        <v>10.333333333333334</v>
      </c>
    </row>
    <row r="10292" spans="1:3">
      <c r="A10292" s="2">
        <v>43506.919606481482</v>
      </c>
      <c r="B10292">
        <v>183</v>
      </c>
      <c r="C10292" s="3">
        <f t="shared" si="160"/>
        <v>10.166666666666666</v>
      </c>
    </row>
    <row r="10293" spans="1:3">
      <c r="A10293" s="2">
        <v>43506.923078703701</v>
      </c>
      <c r="B10293">
        <v>179</v>
      </c>
      <c r="C10293" s="3">
        <f t="shared" si="160"/>
        <v>9.9444444444444446</v>
      </c>
    </row>
    <row r="10294" spans="1:3">
      <c r="A10294" s="2">
        <v>43506.926550925928</v>
      </c>
      <c r="B10294">
        <v>174</v>
      </c>
      <c r="C10294" s="3">
        <f t="shared" si="160"/>
        <v>9.6666666666666661</v>
      </c>
    </row>
    <row r="10295" spans="1:3">
      <c r="A10295" s="2">
        <v>43506.930023148147</v>
      </c>
      <c r="B10295">
        <v>177</v>
      </c>
      <c r="C10295" s="3">
        <f t="shared" si="160"/>
        <v>9.8333333333333339</v>
      </c>
    </row>
    <row r="10296" spans="1:3">
      <c r="A10296" s="2">
        <v>43506.933495370373</v>
      </c>
      <c r="B10296">
        <v>183</v>
      </c>
      <c r="C10296" s="3">
        <f t="shared" si="160"/>
        <v>10.166666666666666</v>
      </c>
    </row>
    <row r="10297" spans="1:3">
      <c r="A10297" s="2">
        <v>43506.936967592592</v>
      </c>
      <c r="B10297">
        <v>189</v>
      </c>
      <c r="C10297" s="3">
        <f t="shared" si="160"/>
        <v>10.5</v>
      </c>
    </row>
    <row r="10298" spans="1:3">
      <c r="A10298" s="2">
        <v>43506.940439814818</v>
      </c>
      <c r="B10298">
        <v>197</v>
      </c>
      <c r="C10298" s="3">
        <f t="shared" si="160"/>
        <v>10.944444444444445</v>
      </c>
    </row>
    <row r="10299" spans="1:3">
      <c r="A10299" s="2">
        <v>43506.943912037037</v>
      </c>
      <c r="B10299">
        <v>204</v>
      </c>
      <c r="C10299" s="3">
        <f t="shared" si="160"/>
        <v>11.333333333333334</v>
      </c>
    </row>
    <row r="10300" spans="1:3">
      <c r="A10300" s="2">
        <v>43506.947384259256</v>
      </c>
      <c r="B10300">
        <v>211</v>
      </c>
      <c r="C10300" s="3">
        <f t="shared" si="160"/>
        <v>11.722222222222221</v>
      </c>
    </row>
    <row r="10301" spans="1:3">
      <c r="A10301" s="2">
        <v>43506.950856481482</v>
      </c>
      <c r="B10301">
        <v>217</v>
      </c>
      <c r="C10301" s="3">
        <f t="shared" si="160"/>
        <v>12.055555555555555</v>
      </c>
    </row>
    <row r="10302" spans="1:3">
      <c r="A10302" s="2">
        <v>43506.954328703701</v>
      </c>
      <c r="B10302">
        <v>221</v>
      </c>
      <c r="C10302" s="3">
        <f t="shared" si="160"/>
        <v>12.277777777777779</v>
      </c>
    </row>
    <row r="10303" spans="1:3">
      <c r="A10303" s="2">
        <v>43506.957800925928</v>
      </c>
      <c r="B10303">
        <v>227</v>
      </c>
      <c r="C10303" s="3">
        <f t="shared" si="160"/>
        <v>12.611111111111111</v>
      </c>
    </row>
    <row r="10304" spans="1:3">
      <c r="A10304" s="2">
        <v>43506.961273148147</v>
      </c>
      <c r="B10304">
        <v>234</v>
      </c>
      <c r="C10304" s="3">
        <f t="shared" si="160"/>
        <v>13</v>
      </c>
    </row>
    <row r="10305" spans="1:3">
      <c r="A10305" s="2">
        <v>43506.964745370373</v>
      </c>
      <c r="B10305">
        <v>230</v>
      </c>
      <c r="C10305" s="3">
        <f t="shared" si="160"/>
        <v>12.777777777777779</v>
      </c>
    </row>
    <row r="10306" spans="1:3">
      <c r="A10306" s="2">
        <v>43506.968217592592</v>
      </c>
      <c r="B10306">
        <v>223</v>
      </c>
      <c r="C10306" s="3">
        <f t="shared" si="160"/>
        <v>12.388888888888889</v>
      </c>
    </row>
    <row r="10307" spans="1:3">
      <c r="A10307" s="2">
        <v>43506.971689814818</v>
      </c>
      <c r="B10307">
        <v>225</v>
      </c>
      <c r="C10307" s="3">
        <f t="shared" ref="C10307:C10370" si="161">(B10307/18)</f>
        <v>12.5</v>
      </c>
    </row>
    <row r="10308" spans="1:3">
      <c r="A10308" s="2">
        <v>43506.975162037037</v>
      </c>
      <c r="B10308">
        <v>228</v>
      </c>
      <c r="C10308" s="3">
        <f t="shared" si="161"/>
        <v>12.666666666666666</v>
      </c>
    </row>
    <row r="10309" spans="1:3">
      <c r="A10309" s="2">
        <v>43506.978634259256</v>
      </c>
      <c r="B10309">
        <v>235</v>
      </c>
      <c r="C10309" s="3">
        <f t="shared" si="161"/>
        <v>13.055555555555555</v>
      </c>
    </row>
    <row r="10310" spans="1:3">
      <c r="A10310" s="2">
        <v>43506.982106481482</v>
      </c>
      <c r="B10310">
        <v>239</v>
      </c>
      <c r="C10310" s="3">
        <f t="shared" si="161"/>
        <v>13.277777777777779</v>
      </c>
    </row>
    <row r="10311" spans="1:3">
      <c r="A10311" s="2">
        <v>43506.985578703701</v>
      </c>
      <c r="B10311">
        <v>239</v>
      </c>
      <c r="C10311" s="3">
        <f t="shared" si="161"/>
        <v>13.277777777777779</v>
      </c>
    </row>
    <row r="10312" spans="1:3">
      <c r="A10312" s="2">
        <v>43506.989050925928</v>
      </c>
      <c r="B10312">
        <v>239</v>
      </c>
      <c r="C10312" s="3">
        <f t="shared" si="161"/>
        <v>13.277777777777779</v>
      </c>
    </row>
    <row r="10313" spans="1:3">
      <c r="A10313" s="2">
        <v>43506.992523148147</v>
      </c>
      <c r="B10313">
        <v>238</v>
      </c>
      <c r="C10313" s="3">
        <f t="shared" si="161"/>
        <v>13.222222222222221</v>
      </c>
    </row>
    <row r="10314" spans="1:3">
      <c r="A10314" s="2">
        <v>43506.995995370373</v>
      </c>
      <c r="B10314">
        <v>233</v>
      </c>
      <c r="C10314" s="3">
        <f t="shared" si="161"/>
        <v>12.944444444444445</v>
      </c>
    </row>
    <row r="10315" spans="1:3">
      <c r="A10315" s="2">
        <v>43506.999467592592</v>
      </c>
      <c r="B10315">
        <v>228</v>
      </c>
      <c r="C10315" s="3">
        <f t="shared" si="161"/>
        <v>12.666666666666666</v>
      </c>
    </row>
    <row r="10316" spans="1:3">
      <c r="A10316" s="2">
        <v>43507.002939814818</v>
      </c>
      <c r="B10316">
        <v>223</v>
      </c>
      <c r="C10316" s="3">
        <f t="shared" si="161"/>
        <v>12.388888888888889</v>
      </c>
    </row>
    <row r="10317" spans="1:3">
      <c r="A10317" s="2">
        <v>43507.006412037037</v>
      </c>
      <c r="B10317">
        <v>217</v>
      </c>
      <c r="C10317" s="3">
        <f t="shared" si="161"/>
        <v>12.055555555555555</v>
      </c>
    </row>
    <row r="10318" spans="1:3">
      <c r="A10318" s="2">
        <v>43507.009884259256</v>
      </c>
      <c r="B10318">
        <v>212</v>
      </c>
      <c r="C10318" s="3">
        <f t="shared" si="161"/>
        <v>11.777777777777779</v>
      </c>
    </row>
    <row r="10319" spans="1:3">
      <c r="A10319" s="2">
        <v>43507.013356481482</v>
      </c>
      <c r="B10319">
        <v>207</v>
      </c>
      <c r="C10319" s="3">
        <f t="shared" si="161"/>
        <v>11.5</v>
      </c>
    </row>
    <row r="10320" spans="1:3">
      <c r="A10320" s="2">
        <v>43507.016828703701</v>
      </c>
      <c r="B10320">
        <v>206</v>
      </c>
      <c r="C10320" s="3">
        <f t="shared" si="161"/>
        <v>11.444444444444445</v>
      </c>
    </row>
    <row r="10321" spans="1:3">
      <c r="A10321" s="2">
        <v>43507.020300925928</v>
      </c>
      <c r="B10321">
        <v>204</v>
      </c>
      <c r="C10321" s="3">
        <f t="shared" si="161"/>
        <v>11.333333333333334</v>
      </c>
    </row>
    <row r="10322" spans="1:3">
      <c r="A10322" s="2">
        <v>43507.023773148147</v>
      </c>
      <c r="B10322">
        <v>202</v>
      </c>
      <c r="C10322" s="3">
        <f t="shared" si="161"/>
        <v>11.222222222222221</v>
      </c>
    </row>
    <row r="10323" spans="1:3">
      <c r="A10323" s="2">
        <v>43507.027245370373</v>
      </c>
      <c r="B10323">
        <v>196</v>
      </c>
      <c r="C10323" s="3">
        <f t="shared" si="161"/>
        <v>10.888888888888889</v>
      </c>
    </row>
    <row r="10324" spans="1:3">
      <c r="A10324" s="2">
        <v>43507.030717592592</v>
      </c>
      <c r="B10324">
        <v>184</v>
      </c>
      <c r="C10324" s="3">
        <f t="shared" si="161"/>
        <v>10.222222222222221</v>
      </c>
    </row>
    <row r="10325" spans="1:3">
      <c r="A10325" s="2">
        <v>43507.034189814818</v>
      </c>
      <c r="B10325">
        <v>176</v>
      </c>
      <c r="C10325" s="3">
        <f t="shared" si="161"/>
        <v>9.7777777777777786</v>
      </c>
    </row>
    <row r="10326" spans="1:3">
      <c r="A10326" s="2">
        <v>43507.037662037037</v>
      </c>
      <c r="B10326">
        <v>170</v>
      </c>
      <c r="C10326" s="3">
        <f t="shared" si="161"/>
        <v>9.4444444444444446</v>
      </c>
    </row>
    <row r="10327" spans="1:3">
      <c r="A10327" s="2">
        <v>43507.041134259256</v>
      </c>
      <c r="B10327">
        <v>169</v>
      </c>
      <c r="C10327" s="3">
        <f t="shared" si="161"/>
        <v>9.3888888888888893</v>
      </c>
    </row>
    <row r="10328" spans="1:3">
      <c r="A10328" s="2">
        <v>43507.044606481482</v>
      </c>
      <c r="B10328">
        <v>167</v>
      </c>
      <c r="C10328" s="3">
        <f t="shared" si="161"/>
        <v>9.2777777777777786</v>
      </c>
    </row>
    <row r="10329" spans="1:3">
      <c r="A10329" s="2">
        <v>43507.048078703701</v>
      </c>
      <c r="B10329">
        <v>163</v>
      </c>
      <c r="C10329" s="3">
        <f t="shared" si="161"/>
        <v>9.0555555555555554</v>
      </c>
    </row>
    <row r="10330" spans="1:3">
      <c r="A10330" s="2">
        <v>43507.051550925928</v>
      </c>
      <c r="B10330">
        <v>162</v>
      </c>
      <c r="C10330" s="3">
        <f t="shared" si="161"/>
        <v>9</v>
      </c>
    </row>
    <row r="10331" spans="1:3">
      <c r="A10331" s="2">
        <v>43507.055023148147</v>
      </c>
      <c r="B10331">
        <v>164</v>
      </c>
      <c r="C10331" s="3">
        <f t="shared" si="161"/>
        <v>9.1111111111111107</v>
      </c>
    </row>
    <row r="10332" spans="1:3">
      <c r="A10332" s="2">
        <v>43507.058495370373</v>
      </c>
      <c r="B10332">
        <v>160</v>
      </c>
      <c r="C10332" s="3">
        <f t="shared" si="161"/>
        <v>8.8888888888888893</v>
      </c>
    </row>
    <row r="10333" spans="1:3">
      <c r="A10333" s="2">
        <v>43507.061967592592</v>
      </c>
      <c r="B10333">
        <v>156</v>
      </c>
      <c r="C10333" s="3">
        <f t="shared" si="161"/>
        <v>8.6666666666666661</v>
      </c>
    </row>
    <row r="10334" spans="1:3">
      <c r="A10334" s="2">
        <v>43507.065439814818</v>
      </c>
      <c r="B10334">
        <v>155</v>
      </c>
      <c r="C10334" s="3">
        <f t="shared" si="161"/>
        <v>8.6111111111111107</v>
      </c>
    </row>
    <row r="10335" spans="1:3">
      <c r="A10335" s="2">
        <v>43507.068912037037</v>
      </c>
      <c r="B10335">
        <v>144</v>
      </c>
      <c r="C10335" s="3">
        <f t="shared" si="161"/>
        <v>8</v>
      </c>
    </row>
    <row r="10336" spans="1:3">
      <c r="A10336" s="2">
        <v>43507.072384259256</v>
      </c>
      <c r="B10336">
        <v>137</v>
      </c>
      <c r="C10336" s="3">
        <f t="shared" si="161"/>
        <v>7.6111111111111107</v>
      </c>
    </row>
    <row r="10337" spans="1:3">
      <c r="A10337" s="2">
        <v>43507.075856481482</v>
      </c>
      <c r="B10337">
        <v>153</v>
      </c>
      <c r="C10337" s="3">
        <f t="shared" si="161"/>
        <v>8.5</v>
      </c>
    </row>
    <row r="10338" spans="1:3">
      <c r="A10338" s="2">
        <v>43507.079328703701</v>
      </c>
      <c r="B10338">
        <v>149</v>
      </c>
      <c r="C10338" s="3">
        <f t="shared" si="161"/>
        <v>8.2777777777777786</v>
      </c>
    </row>
    <row r="10339" spans="1:3">
      <c r="A10339" s="2">
        <v>43507.082800925928</v>
      </c>
      <c r="B10339">
        <v>144</v>
      </c>
      <c r="C10339" s="3">
        <f t="shared" si="161"/>
        <v>8</v>
      </c>
    </row>
    <row r="10340" spans="1:3">
      <c r="A10340" s="2">
        <v>43507.086273148147</v>
      </c>
      <c r="B10340">
        <v>139</v>
      </c>
      <c r="C10340" s="3">
        <f t="shared" si="161"/>
        <v>7.7222222222222223</v>
      </c>
    </row>
    <row r="10341" spans="1:3">
      <c r="A10341" s="2">
        <v>43507.089745370373</v>
      </c>
      <c r="B10341">
        <v>138</v>
      </c>
      <c r="C10341" s="3">
        <f t="shared" si="161"/>
        <v>7.666666666666667</v>
      </c>
    </row>
    <row r="10342" spans="1:3">
      <c r="A10342" s="2">
        <v>43507.093217592592</v>
      </c>
      <c r="B10342">
        <v>134</v>
      </c>
      <c r="C10342" s="3">
        <f t="shared" si="161"/>
        <v>7.4444444444444446</v>
      </c>
    </row>
    <row r="10343" spans="1:3">
      <c r="A10343" s="2">
        <v>43507.096689814818</v>
      </c>
      <c r="B10343">
        <v>125</v>
      </c>
      <c r="C10343" s="3">
        <f t="shared" si="161"/>
        <v>6.9444444444444446</v>
      </c>
    </row>
    <row r="10344" spans="1:3">
      <c r="A10344" s="2">
        <v>43507.100162037037</v>
      </c>
      <c r="B10344">
        <v>117</v>
      </c>
      <c r="C10344" s="3">
        <f t="shared" si="161"/>
        <v>6.5</v>
      </c>
    </row>
    <row r="10345" spans="1:3">
      <c r="A10345" s="2">
        <v>43507.103634259256</v>
      </c>
      <c r="B10345">
        <v>114</v>
      </c>
      <c r="C10345" s="3">
        <f t="shared" si="161"/>
        <v>6.333333333333333</v>
      </c>
    </row>
    <row r="10346" spans="1:3">
      <c r="A10346" s="2">
        <v>43507.107106481482</v>
      </c>
      <c r="B10346">
        <v>108</v>
      </c>
      <c r="C10346" s="3">
        <f t="shared" si="161"/>
        <v>6</v>
      </c>
    </row>
    <row r="10347" spans="1:3">
      <c r="A10347" s="2">
        <v>43507.110578703701</v>
      </c>
      <c r="B10347">
        <v>101</v>
      </c>
      <c r="C10347" s="3">
        <f t="shared" si="161"/>
        <v>5.6111111111111107</v>
      </c>
    </row>
    <row r="10348" spans="1:3">
      <c r="A10348" s="2">
        <v>43507.114050925928</v>
      </c>
      <c r="B10348">
        <v>99</v>
      </c>
      <c r="C10348" s="3">
        <f t="shared" si="161"/>
        <v>5.5</v>
      </c>
    </row>
    <row r="10349" spans="1:3">
      <c r="A10349" s="2">
        <v>43507.117523148147</v>
      </c>
      <c r="B10349">
        <v>95</v>
      </c>
      <c r="C10349" s="3">
        <f t="shared" si="161"/>
        <v>5.2777777777777777</v>
      </c>
    </row>
    <row r="10350" spans="1:3">
      <c r="A10350" s="2">
        <v>43507.120995370373</v>
      </c>
      <c r="B10350">
        <v>90</v>
      </c>
      <c r="C10350" s="3">
        <f t="shared" si="161"/>
        <v>5</v>
      </c>
    </row>
    <row r="10351" spans="1:3">
      <c r="A10351" s="2">
        <v>43507.124467592592</v>
      </c>
      <c r="B10351">
        <v>86</v>
      </c>
      <c r="C10351" s="3">
        <f t="shared" si="161"/>
        <v>4.7777777777777777</v>
      </c>
    </row>
    <row r="10352" spans="1:3">
      <c r="A10352" s="2">
        <v>43507.127939814818</v>
      </c>
      <c r="B10352">
        <v>83</v>
      </c>
      <c r="C10352" s="3">
        <f t="shared" si="161"/>
        <v>4.6111111111111107</v>
      </c>
    </row>
    <row r="10353" spans="1:3">
      <c r="A10353" s="2">
        <v>43507.131412037037</v>
      </c>
      <c r="B10353">
        <v>80</v>
      </c>
      <c r="C10353" s="3">
        <f t="shared" si="161"/>
        <v>4.4444444444444446</v>
      </c>
    </row>
    <row r="10354" spans="1:3">
      <c r="A10354" s="2">
        <v>43507.134884259256</v>
      </c>
      <c r="B10354">
        <v>77</v>
      </c>
      <c r="C10354" s="3">
        <f t="shared" si="161"/>
        <v>4.2777777777777777</v>
      </c>
    </row>
    <row r="10355" spans="1:3">
      <c r="A10355" s="2">
        <v>43507.138356481482</v>
      </c>
      <c r="B10355">
        <v>75</v>
      </c>
      <c r="C10355" s="3">
        <f t="shared" si="161"/>
        <v>4.166666666666667</v>
      </c>
    </row>
    <row r="10356" spans="1:3">
      <c r="A10356" s="2">
        <v>43507.141828703701</v>
      </c>
      <c r="B10356">
        <v>71</v>
      </c>
      <c r="C10356" s="3">
        <f t="shared" si="161"/>
        <v>3.9444444444444446</v>
      </c>
    </row>
    <row r="10357" spans="1:3">
      <c r="A10357" s="2">
        <v>43507.145300925928</v>
      </c>
      <c r="B10357">
        <v>67</v>
      </c>
      <c r="C10357" s="3">
        <f t="shared" si="161"/>
        <v>3.7222222222222223</v>
      </c>
    </row>
    <row r="10358" spans="1:3">
      <c r="A10358" s="2">
        <v>43507.148773148147</v>
      </c>
      <c r="B10358">
        <v>65</v>
      </c>
      <c r="C10358" s="3">
        <f t="shared" si="161"/>
        <v>3.6111111111111112</v>
      </c>
    </row>
    <row r="10359" spans="1:3">
      <c r="A10359" s="2">
        <v>43507.152245370373</v>
      </c>
      <c r="B10359">
        <v>63</v>
      </c>
      <c r="C10359" s="3">
        <f t="shared" si="161"/>
        <v>3.5</v>
      </c>
    </row>
    <row r="10360" spans="1:3">
      <c r="A10360" s="2">
        <v>43507.155717592592</v>
      </c>
      <c r="B10360">
        <v>61</v>
      </c>
      <c r="C10360" s="3">
        <f t="shared" si="161"/>
        <v>3.3888888888888888</v>
      </c>
    </row>
    <row r="10361" spans="1:3">
      <c r="A10361" s="2">
        <v>43507.159201388888</v>
      </c>
      <c r="B10361">
        <v>60</v>
      </c>
      <c r="C10361" s="3">
        <f t="shared" si="161"/>
        <v>3.3333333333333335</v>
      </c>
    </row>
    <row r="10362" spans="1:3">
      <c r="A10362" s="2">
        <v>43507.162673611114</v>
      </c>
      <c r="B10362">
        <v>59</v>
      </c>
      <c r="C10362" s="3">
        <f t="shared" si="161"/>
        <v>3.2777777777777777</v>
      </c>
    </row>
    <row r="10363" spans="1:3">
      <c r="A10363" s="2">
        <v>43507.166145833333</v>
      </c>
      <c r="B10363">
        <v>58</v>
      </c>
      <c r="C10363" s="3">
        <f t="shared" si="161"/>
        <v>3.2222222222222223</v>
      </c>
    </row>
    <row r="10364" spans="1:3">
      <c r="A10364" s="2">
        <v>43507.169618055559</v>
      </c>
      <c r="B10364">
        <v>58</v>
      </c>
      <c r="C10364" s="3">
        <f t="shared" si="161"/>
        <v>3.2222222222222223</v>
      </c>
    </row>
    <row r="10365" spans="1:3">
      <c r="A10365" s="2">
        <v>43507.173090277778</v>
      </c>
      <c r="B10365">
        <v>57</v>
      </c>
      <c r="C10365" s="3">
        <f t="shared" si="161"/>
        <v>3.1666666666666665</v>
      </c>
    </row>
    <row r="10366" spans="1:3">
      <c r="A10366" s="2">
        <v>43507.176562499997</v>
      </c>
      <c r="B10366">
        <v>57</v>
      </c>
      <c r="C10366" s="3">
        <f t="shared" si="161"/>
        <v>3.1666666666666665</v>
      </c>
    </row>
    <row r="10367" spans="1:3">
      <c r="A10367" s="2">
        <v>43507.180034722223</v>
      </c>
      <c r="B10367">
        <v>57</v>
      </c>
      <c r="C10367" s="3">
        <f t="shared" si="161"/>
        <v>3.1666666666666665</v>
      </c>
    </row>
    <row r="10368" spans="1:3">
      <c r="A10368" s="2">
        <v>43507.183506944442</v>
      </c>
      <c r="B10368">
        <v>57</v>
      </c>
      <c r="C10368" s="3">
        <f t="shared" si="161"/>
        <v>3.1666666666666665</v>
      </c>
    </row>
    <row r="10369" spans="1:3">
      <c r="A10369" s="2">
        <v>43507.186979166669</v>
      </c>
      <c r="B10369">
        <v>57</v>
      </c>
      <c r="C10369" s="3">
        <f t="shared" si="161"/>
        <v>3.1666666666666665</v>
      </c>
    </row>
    <row r="10370" spans="1:3">
      <c r="A10370" s="2">
        <v>43507.190451388888</v>
      </c>
      <c r="B10370">
        <v>57</v>
      </c>
      <c r="C10370" s="3">
        <f t="shared" si="161"/>
        <v>3.1666666666666665</v>
      </c>
    </row>
    <row r="10371" spans="1:3">
      <c r="A10371" s="2">
        <v>43507.193923611114</v>
      </c>
      <c r="B10371">
        <v>57</v>
      </c>
      <c r="C10371" s="3">
        <f t="shared" ref="C10371:C10434" si="162">(B10371/18)</f>
        <v>3.1666666666666665</v>
      </c>
    </row>
    <row r="10372" spans="1:3">
      <c r="A10372" s="2">
        <v>43507.197395833333</v>
      </c>
      <c r="B10372">
        <v>57</v>
      </c>
      <c r="C10372" s="3">
        <f t="shared" si="162"/>
        <v>3.1666666666666665</v>
      </c>
    </row>
    <row r="10373" spans="1:3">
      <c r="A10373" s="2">
        <v>43507.200868055559</v>
      </c>
      <c r="B10373">
        <v>57</v>
      </c>
      <c r="C10373" s="3">
        <f t="shared" si="162"/>
        <v>3.1666666666666665</v>
      </c>
    </row>
    <row r="10374" spans="1:3">
      <c r="A10374" s="2">
        <v>43507.204340277778</v>
      </c>
      <c r="B10374">
        <v>58</v>
      </c>
      <c r="C10374" s="3">
        <f t="shared" si="162"/>
        <v>3.2222222222222223</v>
      </c>
    </row>
    <row r="10375" spans="1:3">
      <c r="A10375" s="2">
        <v>43507.207812499997</v>
      </c>
      <c r="B10375">
        <v>59</v>
      </c>
      <c r="C10375" s="3">
        <f t="shared" si="162"/>
        <v>3.2777777777777777</v>
      </c>
    </row>
    <row r="10376" spans="1:3">
      <c r="A10376" s="2">
        <v>43507.211284722223</v>
      </c>
      <c r="B10376">
        <v>60</v>
      </c>
      <c r="C10376" s="3">
        <f t="shared" si="162"/>
        <v>3.3333333333333335</v>
      </c>
    </row>
    <row r="10377" spans="1:3">
      <c r="A10377" s="2">
        <v>43507.214756944442</v>
      </c>
      <c r="B10377">
        <v>61</v>
      </c>
      <c r="C10377" s="3">
        <f t="shared" si="162"/>
        <v>3.3888888888888888</v>
      </c>
    </row>
    <row r="10378" spans="1:3">
      <c r="A10378" s="2">
        <v>43507.218229166669</v>
      </c>
      <c r="B10378">
        <v>62</v>
      </c>
      <c r="C10378" s="3">
        <f t="shared" si="162"/>
        <v>3.4444444444444446</v>
      </c>
    </row>
    <row r="10379" spans="1:3">
      <c r="A10379" s="2">
        <v>43507.221701388888</v>
      </c>
      <c r="B10379">
        <v>63</v>
      </c>
      <c r="C10379" s="3">
        <f t="shared" si="162"/>
        <v>3.5</v>
      </c>
    </row>
    <row r="10380" spans="1:3">
      <c r="A10380" s="2">
        <v>43507.225173611114</v>
      </c>
      <c r="B10380">
        <v>64</v>
      </c>
      <c r="C10380" s="3">
        <f t="shared" si="162"/>
        <v>3.5555555555555554</v>
      </c>
    </row>
    <row r="10381" spans="1:3">
      <c r="A10381" s="2">
        <v>43507.228645833333</v>
      </c>
      <c r="B10381">
        <v>66</v>
      </c>
      <c r="C10381" s="3">
        <f t="shared" si="162"/>
        <v>3.6666666666666665</v>
      </c>
    </row>
    <row r="10382" spans="1:3">
      <c r="A10382" s="2">
        <v>43507.232118055559</v>
      </c>
      <c r="B10382">
        <v>72</v>
      </c>
      <c r="C10382" s="3">
        <f t="shared" si="162"/>
        <v>4</v>
      </c>
    </row>
    <row r="10383" spans="1:3">
      <c r="A10383" s="2">
        <v>43507.235590277778</v>
      </c>
      <c r="B10383">
        <v>73</v>
      </c>
      <c r="C10383" s="3">
        <f t="shared" si="162"/>
        <v>4.0555555555555554</v>
      </c>
    </row>
    <row r="10384" spans="1:3">
      <c r="A10384" s="2">
        <v>43507.239062499997</v>
      </c>
      <c r="B10384">
        <v>72</v>
      </c>
      <c r="C10384" s="3">
        <f t="shared" si="162"/>
        <v>4</v>
      </c>
    </row>
    <row r="10385" spans="1:3">
      <c r="A10385" s="2">
        <v>43507.242534722223</v>
      </c>
      <c r="B10385">
        <v>74</v>
      </c>
      <c r="C10385" s="3">
        <f t="shared" si="162"/>
        <v>4.1111111111111107</v>
      </c>
    </row>
    <row r="10386" spans="1:3">
      <c r="A10386" s="2">
        <v>43507.246006944442</v>
      </c>
      <c r="B10386">
        <v>76</v>
      </c>
      <c r="C10386" s="3">
        <f t="shared" si="162"/>
        <v>4.2222222222222223</v>
      </c>
    </row>
    <row r="10387" spans="1:3">
      <c r="A10387" s="2">
        <v>43507.249479166669</v>
      </c>
      <c r="B10387">
        <v>75</v>
      </c>
      <c r="C10387" s="3">
        <f t="shared" si="162"/>
        <v>4.166666666666667</v>
      </c>
    </row>
    <row r="10388" spans="1:3">
      <c r="A10388" s="2">
        <v>43507.252951388888</v>
      </c>
      <c r="B10388">
        <v>72</v>
      </c>
      <c r="C10388" s="3">
        <f t="shared" si="162"/>
        <v>4</v>
      </c>
    </row>
    <row r="10389" spans="1:3">
      <c r="A10389" s="2">
        <v>43507.256423611114</v>
      </c>
      <c r="B10389">
        <v>69</v>
      </c>
      <c r="C10389" s="3">
        <f t="shared" si="162"/>
        <v>3.8333333333333335</v>
      </c>
    </row>
    <row r="10390" spans="1:3">
      <c r="A10390" s="2">
        <v>43507.259895833333</v>
      </c>
      <c r="B10390">
        <v>68</v>
      </c>
      <c r="C10390" s="3">
        <f t="shared" si="162"/>
        <v>3.7777777777777777</v>
      </c>
    </row>
    <row r="10391" spans="1:3">
      <c r="A10391" s="2">
        <v>43507.263368055559</v>
      </c>
      <c r="B10391">
        <v>73</v>
      </c>
      <c r="C10391" s="3">
        <f t="shared" si="162"/>
        <v>4.0555555555555554</v>
      </c>
    </row>
    <row r="10392" spans="1:3">
      <c r="A10392" s="2">
        <v>43507.266840277778</v>
      </c>
      <c r="B10392">
        <v>75</v>
      </c>
      <c r="C10392" s="3">
        <f t="shared" si="162"/>
        <v>4.166666666666667</v>
      </c>
    </row>
    <row r="10393" spans="1:3">
      <c r="A10393" s="2">
        <v>43507.270312499997</v>
      </c>
      <c r="B10393">
        <v>72</v>
      </c>
      <c r="C10393" s="3">
        <f t="shared" si="162"/>
        <v>4</v>
      </c>
    </row>
    <row r="10394" spans="1:3">
      <c r="A10394" s="2">
        <v>43507.273784722223</v>
      </c>
      <c r="B10394">
        <v>70</v>
      </c>
      <c r="C10394" s="3">
        <f t="shared" si="162"/>
        <v>3.8888888888888888</v>
      </c>
    </row>
    <row r="10395" spans="1:3">
      <c r="A10395" s="2">
        <v>43507.277256944442</v>
      </c>
      <c r="B10395">
        <v>70</v>
      </c>
      <c r="C10395" s="3">
        <f t="shared" si="162"/>
        <v>3.8888888888888888</v>
      </c>
    </row>
    <row r="10396" spans="1:3">
      <c r="A10396" s="2">
        <v>43507.280729166669</v>
      </c>
      <c r="B10396">
        <v>71</v>
      </c>
      <c r="C10396" s="3">
        <f t="shared" si="162"/>
        <v>3.9444444444444446</v>
      </c>
    </row>
    <row r="10397" spans="1:3">
      <c r="A10397" s="2">
        <v>43507.284201388888</v>
      </c>
      <c r="B10397">
        <v>71</v>
      </c>
      <c r="C10397" s="3">
        <f t="shared" si="162"/>
        <v>3.9444444444444446</v>
      </c>
    </row>
    <row r="10398" spans="1:3">
      <c r="A10398" s="2">
        <v>43507.287673611114</v>
      </c>
      <c r="B10398">
        <v>71</v>
      </c>
      <c r="C10398" s="3">
        <f t="shared" si="162"/>
        <v>3.9444444444444446</v>
      </c>
    </row>
    <row r="10399" spans="1:3">
      <c r="A10399" s="2">
        <v>43507.291145833333</v>
      </c>
      <c r="B10399">
        <v>72</v>
      </c>
      <c r="C10399" s="3">
        <f t="shared" si="162"/>
        <v>4</v>
      </c>
    </row>
    <row r="10400" spans="1:3">
      <c r="A10400" s="2">
        <v>43507.294618055559</v>
      </c>
      <c r="B10400">
        <v>77</v>
      </c>
      <c r="C10400" s="3">
        <f t="shared" si="162"/>
        <v>4.2777777777777777</v>
      </c>
    </row>
    <row r="10401" spans="1:3">
      <c r="A10401" s="2">
        <v>43507.298090277778</v>
      </c>
      <c r="B10401">
        <v>83</v>
      </c>
      <c r="C10401" s="3">
        <f t="shared" si="162"/>
        <v>4.6111111111111107</v>
      </c>
    </row>
    <row r="10402" spans="1:3">
      <c r="A10402" s="2">
        <v>43507.301562499997</v>
      </c>
      <c r="B10402">
        <v>87</v>
      </c>
      <c r="C10402" s="3">
        <f t="shared" si="162"/>
        <v>4.833333333333333</v>
      </c>
    </row>
    <row r="10403" spans="1:3">
      <c r="A10403" s="2">
        <v>43507.305034722223</v>
      </c>
      <c r="B10403">
        <v>91</v>
      </c>
      <c r="C10403" s="3">
        <f t="shared" si="162"/>
        <v>5.0555555555555554</v>
      </c>
    </row>
    <row r="10404" spans="1:3">
      <c r="A10404" s="2">
        <v>43507.308506944442</v>
      </c>
      <c r="B10404">
        <v>93</v>
      </c>
      <c r="C10404" s="3">
        <f t="shared" si="162"/>
        <v>5.166666666666667</v>
      </c>
    </row>
    <row r="10405" spans="1:3">
      <c r="A10405" s="2">
        <v>43507.311979166669</v>
      </c>
      <c r="B10405">
        <v>95</v>
      </c>
      <c r="C10405" s="3">
        <f t="shared" si="162"/>
        <v>5.2777777777777777</v>
      </c>
    </row>
    <row r="10406" spans="1:3">
      <c r="A10406" s="2">
        <v>43507.315451388888</v>
      </c>
      <c r="B10406">
        <v>97</v>
      </c>
      <c r="C10406" s="3">
        <f t="shared" si="162"/>
        <v>5.3888888888888893</v>
      </c>
    </row>
    <row r="10407" spans="1:3">
      <c r="A10407" s="2">
        <v>43507.318923611114</v>
      </c>
      <c r="B10407">
        <v>100</v>
      </c>
      <c r="C10407" s="3">
        <f t="shared" si="162"/>
        <v>5.5555555555555554</v>
      </c>
    </row>
    <row r="10408" spans="1:3">
      <c r="A10408" s="2">
        <v>43507.322395833333</v>
      </c>
      <c r="B10408">
        <v>103</v>
      </c>
      <c r="C10408" s="3">
        <f t="shared" si="162"/>
        <v>5.7222222222222223</v>
      </c>
    </row>
    <row r="10409" spans="1:3">
      <c r="A10409" s="2">
        <v>43507.325868055559</v>
      </c>
      <c r="B10409">
        <v>106</v>
      </c>
      <c r="C10409" s="3">
        <f t="shared" si="162"/>
        <v>5.8888888888888893</v>
      </c>
    </row>
    <row r="10410" spans="1:3">
      <c r="A10410" s="2">
        <v>43507.329340277778</v>
      </c>
      <c r="B10410">
        <v>108</v>
      </c>
      <c r="C10410" s="3">
        <f t="shared" si="162"/>
        <v>6</v>
      </c>
    </row>
    <row r="10411" spans="1:3">
      <c r="A10411" s="2">
        <v>43507.332812499997</v>
      </c>
      <c r="B10411">
        <v>108</v>
      </c>
      <c r="C10411" s="3">
        <f t="shared" si="162"/>
        <v>6</v>
      </c>
    </row>
    <row r="10412" spans="1:3">
      <c r="A10412" s="2">
        <v>43507.336284722223</v>
      </c>
      <c r="B10412">
        <v>111</v>
      </c>
      <c r="C10412" s="3">
        <f t="shared" si="162"/>
        <v>6.166666666666667</v>
      </c>
    </row>
    <row r="10413" spans="1:3">
      <c r="A10413" s="2">
        <v>43507.339756944442</v>
      </c>
      <c r="B10413">
        <v>114</v>
      </c>
      <c r="C10413" s="3">
        <f t="shared" si="162"/>
        <v>6.333333333333333</v>
      </c>
    </row>
    <row r="10414" spans="1:3">
      <c r="A10414" s="2">
        <v>43507.343229166669</v>
      </c>
      <c r="B10414">
        <v>116</v>
      </c>
      <c r="C10414" s="3">
        <f t="shared" si="162"/>
        <v>6.4444444444444446</v>
      </c>
    </row>
    <row r="10415" spans="1:3">
      <c r="A10415" s="2">
        <v>43507.346701388888</v>
      </c>
      <c r="B10415">
        <v>118</v>
      </c>
      <c r="C10415" s="3">
        <f t="shared" si="162"/>
        <v>6.5555555555555554</v>
      </c>
    </row>
    <row r="10416" spans="1:3">
      <c r="A10416" s="2">
        <v>43507.350173611114</v>
      </c>
      <c r="B10416">
        <v>121</v>
      </c>
      <c r="C10416" s="3">
        <f t="shared" si="162"/>
        <v>6.7222222222222223</v>
      </c>
    </row>
    <row r="10417" spans="1:3">
      <c r="A10417" s="2">
        <v>43507.353645833333</v>
      </c>
      <c r="B10417">
        <v>125</v>
      </c>
      <c r="C10417" s="3">
        <f t="shared" si="162"/>
        <v>6.9444444444444446</v>
      </c>
    </row>
    <row r="10418" spans="1:3">
      <c r="A10418" s="2">
        <v>43507.357118055559</v>
      </c>
      <c r="B10418">
        <v>124</v>
      </c>
      <c r="C10418" s="3">
        <f t="shared" si="162"/>
        <v>6.8888888888888893</v>
      </c>
    </row>
    <row r="10419" spans="1:3">
      <c r="A10419" s="2">
        <v>43507.360590277778</v>
      </c>
      <c r="B10419">
        <v>123</v>
      </c>
      <c r="C10419" s="3">
        <f t="shared" si="162"/>
        <v>6.833333333333333</v>
      </c>
    </row>
    <row r="10420" spans="1:3">
      <c r="A10420" s="2">
        <v>43507.364062499997</v>
      </c>
      <c r="B10420">
        <v>123</v>
      </c>
      <c r="C10420" s="3">
        <f t="shared" si="162"/>
        <v>6.833333333333333</v>
      </c>
    </row>
    <row r="10421" spans="1:3">
      <c r="A10421" s="2">
        <v>43507.367534722223</v>
      </c>
      <c r="B10421">
        <v>122</v>
      </c>
      <c r="C10421" s="3">
        <f t="shared" si="162"/>
        <v>6.7777777777777777</v>
      </c>
    </row>
    <row r="10422" spans="1:3">
      <c r="A10422" s="2">
        <v>43507.371006944442</v>
      </c>
      <c r="B10422">
        <v>122</v>
      </c>
      <c r="C10422" s="3">
        <f t="shared" si="162"/>
        <v>6.7777777777777777</v>
      </c>
    </row>
    <row r="10423" spans="1:3">
      <c r="A10423" s="2">
        <v>43507.374479166669</v>
      </c>
      <c r="B10423">
        <v>124</v>
      </c>
      <c r="C10423" s="3">
        <f t="shared" si="162"/>
        <v>6.8888888888888893</v>
      </c>
    </row>
    <row r="10424" spans="1:3">
      <c r="A10424" s="2">
        <v>43507.377951388888</v>
      </c>
      <c r="B10424">
        <v>125</v>
      </c>
      <c r="C10424" s="3">
        <f t="shared" si="162"/>
        <v>6.9444444444444446</v>
      </c>
    </row>
    <row r="10425" spans="1:3">
      <c r="A10425" s="2">
        <v>43507.381423611114</v>
      </c>
      <c r="B10425">
        <v>130</v>
      </c>
      <c r="C10425" s="3">
        <f t="shared" si="162"/>
        <v>7.2222222222222223</v>
      </c>
    </row>
    <row r="10426" spans="1:3">
      <c r="A10426" s="2">
        <v>43507.384895833333</v>
      </c>
      <c r="B10426">
        <v>125</v>
      </c>
      <c r="C10426" s="3">
        <f t="shared" si="162"/>
        <v>6.9444444444444446</v>
      </c>
    </row>
    <row r="10427" spans="1:3">
      <c r="A10427" s="2">
        <v>43507.388368055559</v>
      </c>
      <c r="B10427">
        <v>122</v>
      </c>
      <c r="C10427" s="3">
        <f t="shared" si="162"/>
        <v>6.7777777777777777</v>
      </c>
    </row>
    <row r="10428" spans="1:3">
      <c r="A10428" s="2">
        <v>43507.391840277778</v>
      </c>
      <c r="B10428">
        <v>121</v>
      </c>
      <c r="C10428" s="3">
        <f t="shared" si="162"/>
        <v>6.7222222222222223</v>
      </c>
    </row>
    <row r="10429" spans="1:3">
      <c r="A10429" s="2">
        <v>43507.395312499997</v>
      </c>
      <c r="B10429">
        <v>128</v>
      </c>
      <c r="C10429" s="3">
        <f t="shared" si="162"/>
        <v>7.1111111111111107</v>
      </c>
    </row>
    <row r="10430" spans="1:3">
      <c r="A10430" s="2">
        <v>43507.398784722223</v>
      </c>
      <c r="B10430">
        <v>134</v>
      </c>
      <c r="C10430" s="3">
        <f t="shared" si="162"/>
        <v>7.4444444444444446</v>
      </c>
    </row>
    <row r="10431" spans="1:3">
      <c r="A10431" s="2">
        <v>43507.402256944442</v>
      </c>
      <c r="B10431">
        <v>136</v>
      </c>
      <c r="C10431" s="3">
        <f t="shared" si="162"/>
        <v>7.5555555555555554</v>
      </c>
    </row>
    <row r="10432" spans="1:3">
      <c r="A10432" s="2">
        <v>43507.405729166669</v>
      </c>
      <c r="B10432">
        <v>141</v>
      </c>
      <c r="C10432" s="3">
        <f t="shared" si="162"/>
        <v>7.833333333333333</v>
      </c>
    </row>
    <row r="10433" spans="1:3">
      <c r="A10433" s="2">
        <v>43507.409201388888</v>
      </c>
      <c r="B10433">
        <v>147</v>
      </c>
      <c r="C10433" s="3">
        <f t="shared" si="162"/>
        <v>8.1666666666666661</v>
      </c>
    </row>
    <row r="10434" spans="1:3">
      <c r="A10434" s="2">
        <v>43507.412673611114</v>
      </c>
      <c r="B10434">
        <v>156</v>
      </c>
      <c r="C10434" s="3">
        <f t="shared" si="162"/>
        <v>8.6666666666666661</v>
      </c>
    </row>
    <row r="10435" spans="1:3">
      <c r="A10435" s="2">
        <v>43507.416145833333</v>
      </c>
      <c r="B10435">
        <v>163</v>
      </c>
      <c r="C10435" s="3">
        <f t="shared" ref="C10435:C10498" si="163">(B10435/18)</f>
        <v>9.0555555555555554</v>
      </c>
    </row>
    <row r="10436" spans="1:3">
      <c r="A10436" s="2">
        <v>43507.419618055559</v>
      </c>
      <c r="B10436">
        <v>170</v>
      </c>
      <c r="C10436" s="3">
        <f t="shared" si="163"/>
        <v>9.4444444444444446</v>
      </c>
    </row>
    <row r="10437" spans="1:3">
      <c r="A10437" s="2">
        <v>43507.423090277778</v>
      </c>
      <c r="B10437">
        <v>186</v>
      </c>
      <c r="C10437" s="3">
        <f t="shared" si="163"/>
        <v>10.333333333333334</v>
      </c>
    </row>
    <row r="10438" spans="1:3">
      <c r="A10438" s="2">
        <v>43507.426562499997</v>
      </c>
      <c r="B10438">
        <v>207</v>
      </c>
      <c r="C10438" s="3">
        <f t="shared" si="163"/>
        <v>11.5</v>
      </c>
    </row>
    <row r="10439" spans="1:3">
      <c r="A10439" s="2">
        <v>43507.430034722223</v>
      </c>
      <c r="B10439">
        <v>228</v>
      </c>
      <c r="C10439" s="3">
        <f t="shared" si="163"/>
        <v>12.666666666666666</v>
      </c>
    </row>
    <row r="10440" spans="1:3">
      <c r="A10440" s="2">
        <v>43507.433506944442</v>
      </c>
      <c r="B10440">
        <v>244</v>
      </c>
      <c r="C10440" s="3">
        <f t="shared" si="163"/>
        <v>13.555555555555555</v>
      </c>
    </row>
    <row r="10441" spans="1:3">
      <c r="A10441" s="2">
        <v>43507.436979166669</v>
      </c>
      <c r="B10441">
        <v>238</v>
      </c>
      <c r="C10441" s="3">
        <f t="shared" si="163"/>
        <v>13.222222222222221</v>
      </c>
    </row>
    <row r="10442" spans="1:3">
      <c r="A10442" s="2">
        <v>43507.440451388888</v>
      </c>
      <c r="B10442">
        <v>243</v>
      </c>
      <c r="C10442" s="3">
        <f t="shared" si="163"/>
        <v>13.5</v>
      </c>
    </row>
    <row r="10443" spans="1:3">
      <c r="A10443" s="2">
        <v>43507.443923611114</v>
      </c>
      <c r="B10443">
        <v>247</v>
      </c>
      <c r="C10443" s="3">
        <f t="shared" si="163"/>
        <v>13.722222222222221</v>
      </c>
    </row>
    <row r="10444" spans="1:3">
      <c r="A10444" s="2">
        <v>43507.447395833333</v>
      </c>
      <c r="B10444">
        <v>248</v>
      </c>
      <c r="C10444" s="3">
        <f t="shared" si="163"/>
        <v>13.777777777777779</v>
      </c>
    </row>
    <row r="10445" spans="1:3">
      <c r="A10445" s="2">
        <v>43507.450868055559</v>
      </c>
      <c r="B10445">
        <v>250</v>
      </c>
      <c r="C10445" s="3">
        <f t="shared" si="163"/>
        <v>13.888888888888889</v>
      </c>
    </row>
    <row r="10446" spans="1:3">
      <c r="A10446" s="2">
        <v>43507.454340277778</v>
      </c>
      <c r="B10446">
        <v>254</v>
      </c>
      <c r="C10446" s="3">
        <f t="shared" si="163"/>
        <v>14.111111111111111</v>
      </c>
    </row>
    <row r="10447" spans="1:3">
      <c r="A10447" s="2">
        <v>43507.457812499997</v>
      </c>
      <c r="B10447">
        <v>254</v>
      </c>
      <c r="C10447" s="3">
        <f t="shared" si="163"/>
        <v>14.111111111111111</v>
      </c>
    </row>
    <row r="10448" spans="1:3">
      <c r="A10448" s="2">
        <v>43507.461284722223</v>
      </c>
      <c r="B10448">
        <v>248</v>
      </c>
      <c r="C10448" s="3">
        <f t="shared" si="163"/>
        <v>13.777777777777779</v>
      </c>
    </row>
    <row r="10449" spans="1:3">
      <c r="A10449" s="2">
        <v>43507.464756944442</v>
      </c>
      <c r="B10449">
        <v>241</v>
      </c>
      <c r="C10449" s="3">
        <f t="shared" si="163"/>
        <v>13.388888888888889</v>
      </c>
    </row>
    <row r="10450" spans="1:3">
      <c r="A10450" s="2">
        <v>43507.468229166669</v>
      </c>
      <c r="B10450">
        <v>239</v>
      </c>
      <c r="C10450" s="3">
        <f t="shared" si="163"/>
        <v>13.277777777777779</v>
      </c>
    </row>
    <row r="10451" spans="1:3">
      <c r="A10451" s="2">
        <v>43507.471701388888</v>
      </c>
      <c r="B10451">
        <v>235</v>
      </c>
      <c r="C10451" s="3">
        <f t="shared" si="163"/>
        <v>13.055555555555555</v>
      </c>
    </row>
    <row r="10452" spans="1:3">
      <c r="A10452" s="2">
        <v>43507.475173611114</v>
      </c>
      <c r="B10452">
        <v>229</v>
      </c>
      <c r="C10452" s="3">
        <f t="shared" si="163"/>
        <v>12.722222222222221</v>
      </c>
    </row>
    <row r="10453" spans="1:3">
      <c r="A10453" s="2">
        <v>43507.478645833333</v>
      </c>
      <c r="B10453">
        <v>224</v>
      </c>
      <c r="C10453" s="3">
        <f t="shared" si="163"/>
        <v>12.444444444444445</v>
      </c>
    </row>
    <row r="10454" spans="1:3">
      <c r="A10454" s="2">
        <v>43507.482118055559</v>
      </c>
      <c r="B10454">
        <v>219</v>
      </c>
      <c r="C10454" s="3">
        <f t="shared" si="163"/>
        <v>12.166666666666666</v>
      </c>
    </row>
    <row r="10455" spans="1:3">
      <c r="A10455" s="2">
        <v>43507.485590277778</v>
      </c>
      <c r="B10455">
        <v>216</v>
      </c>
      <c r="C10455" s="3">
        <f t="shared" si="163"/>
        <v>12</v>
      </c>
    </row>
    <row r="10456" spans="1:3">
      <c r="A10456" s="2">
        <v>43507.489062499997</v>
      </c>
      <c r="B10456">
        <v>212</v>
      </c>
      <c r="C10456" s="3">
        <f t="shared" si="163"/>
        <v>11.777777777777779</v>
      </c>
    </row>
    <row r="10457" spans="1:3">
      <c r="A10457" s="2">
        <v>43507.492534722223</v>
      </c>
      <c r="B10457">
        <v>208</v>
      </c>
      <c r="C10457" s="3">
        <f t="shared" si="163"/>
        <v>11.555555555555555</v>
      </c>
    </row>
    <row r="10458" spans="1:3">
      <c r="A10458" s="2">
        <v>43507.496006944442</v>
      </c>
      <c r="B10458">
        <v>198</v>
      </c>
      <c r="C10458" s="3">
        <f t="shared" si="163"/>
        <v>11</v>
      </c>
    </row>
    <row r="10459" spans="1:3">
      <c r="A10459" s="2">
        <v>43507.499479166669</v>
      </c>
      <c r="B10459">
        <v>189</v>
      </c>
      <c r="C10459" s="3">
        <f t="shared" si="163"/>
        <v>10.5</v>
      </c>
    </row>
    <row r="10460" spans="1:3">
      <c r="A10460" s="2">
        <v>43507.502951388888</v>
      </c>
      <c r="B10460">
        <v>181</v>
      </c>
      <c r="C10460" s="3">
        <f t="shared" si="163"/>
        <v>10.055555555555555</v>
      </c>
    </row>
    <row r="10461" spans="1:3">
      <c r="A10461" s="2">
        <v>43507.506423611114</v>
      </c>
      <c r="B10461">
        <v>176</v>
      </c>
      <c r="C10461" s="3">
        <f t="shared" si="163"/>
        <v>9.7777777777777786</v>
      </c>
    </row>
    <row r="10462" spans="1:3">
      <c r="A10462" s="2">
        <v>43507.509895833333</v>
      </c>
      <c r="B10462">
        <v>180</v>
      </c>
      <c r="C10462" s="3">
        <f t="shared" si="163"/>
        <v>10</v>
      </c>
    </row>
    <row r="10463" spans="1:3">
      <c r="A10463" s="2">
        <v>43507.513368055559</v>
      </c>
      <c r="B10463">
        <v>187</v>
      </c>
      <c r="C10463" s="3">
        <f t="shared" si="163"/>
        <v>10.388888888888889</v>
      </c>
    </row>
    <row r="10464" spans="1:3">
      <c r="A10464" s="2">
        <v>43507.516840277778</v>
      </c>
      <c r="B10464">
        <v>187</v>
      </c>
      <c r="C10464" s="3">
        <f t="shared" si="163"/>
        <v>10.388888888888889</v>
      </c>
    </row>
    <row r="10465" spans="1:3">
      <c r="A10465" s="2">
        <v>43507.520312499997</v>
      </c>
      <c r="B10465">
        <v>189</v>
      </c>
      <c r="C10465" s="3">
        <f t="shared" si="163"/>
        <v>10.5</v>
      </c>
    </row>
    <row r="10466" spans="1:3">
      <c r="A10466" s="2">
        <v>43507.523784722223</v>
      </c>
      <c r="B10466">
        <v>186</v>
      </c>
      <c r="C10466" s="3">
        <f t="shared" si="163"/>
        <v>10.333333333333334</v>
      </c>
    </row>
    <row r="10467" spans="1:3">
      <c r="A10467" s="2">
        <v>43507.527256944442</v>
      </c>
      <c r="B10467">
        <v>183</v>
      </c>
      <c r="C10467" s="3">
        <f t="shared" si="163"/>
        <v>10.166666666666666</v>
      </c>
    </row>
    <row r="10468" spans="1:3">
      <c r="A10468" s="2">
        <v>43507.530729166669</v>
      </c>
      <c r="B10468">
        <v>185</v>
      </c>
      <c r="C10468" s="3">
        <f t="shared" si="163"/>
        <v>10.277777777777779</v>
      </c>
    </row>
    <row r="10469" spans="1:3">
      <c r="A10469" s="2">
        <v>43507.534201388888</v>
      </c>
      <c r="B10469">
        <v>183</v>
      </c>
      <c r="C10469" s="3">
        <f t="shared" si="163"/>
        <v>10.166666666666666</v>
      </c>
    </row>
    <row r="10470" spans="1:3">
      <c r="A10470" s="2">
        <v>43507.537673611114</v>
      </c>
      <c r="B10470">
        <v>184</v>
      </c>
      <c r="C10470" s="3">
        <f t="shared" si="163"/>
        <v>10.222222222222221</v>
      </c>
    </row>
    <row r="10471" spans="1:3">
      <c r="A10471" s="2">
        <v>43507.541145833333</v>
      </c>
      <c r="B10471">
        <v>184</v>
      </c>
      <c r="C10471" s="3">
        <f t="shared" si="163"/>
        <v>10.222222222222221</v>
      </c>
    </row>
    <row r="10472" spans="1:3">
      <c r="A10472" s="2">
        <v>43507.544618055559</v>
      </c>
      <c r="B10472">
        <v>180</v>
      </c>
      <c r="C10472" s="3">
        <f t="shared" si="163"/>
        <v>10</v>
      </c>
    </row>
    <row r="10473" spans="1:3">
      <c r="A10473" s="2">
        <v>43507.548090277778</v>
      </c>
      <c r="B10473">
        <v>173</v>
      </c>
      <c r="C10473" s="3">
        <f t="shared" si="163"/>
        <v>9.6111111111111107</v>
      </c>
    </row>
    <row r="10474" spans="1:3">
      <c r="A10474" s="2">
        <v>43507.551562499997</v>
      </c>
      <c r="B10474">
        <v>165</v>
      </c>
      <c r="C10474" s="3">
        <f t="shared" si="163"/>
        <v>9.1666666666666661</v>
      </c>
    </row>
    <row r="10475" spans="1:3">
      <c r="A10475" s="2">
        <v>43507.555034722223</v>
      </c>
      <c r="B10475">
        <v>158</v>
      </c>
      <c r="C10475" s="3">
        <f t="shared" si="163"/>
        <v>8.7777777777777786</v>
      </c>
    </row>
    <row r="10476" spans="1:3">
      <c r="A10476" s="2">
        <v>43507.558506944442</v>
      </c>
      <c r="B10476">
        <v>151</v>
      </c>
      <c r="C10476" s="3">
        <f t="shared" si="163"/>
        <v>8.3888888888888893</v>
      </c>
    </row>
    <row r="10477" spans="1:3">
      <c r="A10477" s="2">
        <v>43507.561979166669</v>
      </c>
      <c r="B10477">
        <v>147</v>
      </c>
      <c r="C10477" s="3">
        <f t="shared" si="163"/>
        <v>8.1666666666666661</v>
      </c>
    </row>
    <row r="10478" spans="1:3">
      <c r="A10478" s="2">
        <v>43507.565451388888</v>
      </c>
      <c r="B10478">
        <v>146</v>
      </c>
      <c r="C10478" s="3">
        <f t="shared" si="163"/>
        <v>8.1111111111111107</v>
      </c>
    </row>
    <row r="10479" spans="1:3">
      <c r="A10479" s="2">
        <v>43507.568923611114</v>
      </c>
      <c r="B10479">
        <v>147</v>
      </c>
      <c r="C10479" s="3">
        <f t="shared" si="163"/>
        <v>8.1666666666666661</v>
      </c>
    </row>
    <row r="10480" spans="1:3">
      <c r="A10480" s="2">
        <v>43507.572395833333</v>
      </c>
      <c r="B10480">
        <v>148</v>
      </c>
      <c r="C10480" s="3">
        <f t="shared" si="163"/>
        <v>8.2222222222222214</v>
      </c>
    </row>
    <row r="10481" spans="1:3">
      <c r="A10481" s="2">
        <v>43507.575868055559</v>
      </c>
      <c r="B10481">
        <v>149</v>
      </c>
      <c r="C10481" s="3">
        <f t="shared" si="163"/>
        <v>8.2777777777777786</v>
      </c>
    </row>
    <row r="10482" spans="1:3">
      <c r="A10482" s="2">
        <v>43507.579340277778</v>
      </c>
      <c r="B10482">
        <v>149</v>
      </c>
      <c r="C10482" s="3">
        <f t="shared" si="163"/>
        <v>8.2777777777777786</v>
      </c>
    </row>
    <row r="10483" spans="1:3">
      <c r="A10483" s="2">
        <v>43507.582812499997</v>
      </c>
      <c r="B10483">
        <v>150</v>
      </c>
      <c r="C10483" s="3">
        <f t="shared" si="163"/>
        <v>8.3333333333333339</v>
      </c>
    </row>
    <row r="10484" spans="1:3">
      <c r="A10484" s="2">
        <v>43507.586284722223</v>
      </c>
      <c r="B10484">
        <v>147</v>
      </c>
      <c r="C10484" s="3">
        <f t="shared" si="163"/>
        <v>8.1666666666666661</v>
      </c>
    </row>
    <row r="10485" spans="1:3">
      <c r="A10485" s="2">
        <v>43507.589756944442</v>
      </c>
      <c r="B10485">
        <v>142</v>
      </c>
      <c r="C10485" s="3">
        <f t="shared" si="163"/>
        <v>7.8888888888888893</v>
      </c>
    </row>
    <row r="10486" spans="1:3">
      <c r="A10486" s="2">
        <v>43507.593229166669</v>
      </c>
      <c r="B10486">
        <v>135</v>
      </c>
      <c r="C10486" s="3">
        <f t="shared" si="163"/>
        <v>7.5</v>
      </c>
    </row>
    <row r="10487" spans="1:3">
      <c r="A10487" s="2">
        <v>43507.596701388888</v>
      </c>
      <c r="B10487">
        <v>131</v>
      </c>
      <c r="C10487" s="3">
        <f t="shared" si="163"/>
        <v>7.2777777777777777</v>
      </c>
    </row>
    <row r="10488" spans="1:3">
      <c r="A10488" s="2">
        <v>43507.600173611114</v>
      </c>
      <c r="B10488">
        <v>127</v>
      </c>
      <c r="C10488" s="3">
        <f t="shared" si="163"/>
        <v>7.0555555555555554</v>
      </c>
    </row>
    <row r="10489" spans="1:3">
      <c r="A10489" s="2">
        <v>43507.603645833333</v>
      </c>
      <c r="B10489">
        <v>119</v>
      </c>
      <c r="C10489" s="3">
        <f t="shared" si="163"/>
        <v>6.6111111111111107</v>
      </c>
    </row>
    <row r="10490" spans="1:3">
      <c r="A10490" s="2">
        <v>43507.607118055559</v>
      </c>
      <c r="B10490">
        <v>116</v>
      </c>
      <c r="C10490" s="3">
        <f t="shared" si="163"/>
        <v>6.4444444444444446</v>
      </c>
    </row>
    <row r="10491" spans="1:3">
      <c r="A10491" s="2">
        <v>43507.610590277778</v>
      </c>
      <c r="B10491">
        <v>111</v>
      </c>
      <c r="C10491" s="3">
        <f t="shared" si="163"/>
        <v>6.166666666666667</v>
      </c>
    </row>
    <row r="10492" spans="1:3">
      <c r="A10492" s="2">
        <v>43507.614062499997</v>
      </c>
      <c r="B10492">
        <v>106</v>
      </c>
      <c r="C10492" s="3">
        <f t="shared" si="163"/>
        <v>5.8888888888888893</v>
      </c>
    </row>
    <row r="10493" spans="1:3">
      <c r="A10493" s="2">
        <v>43507.617534722223</v>
      </c>
      <c r="B10493">
        <v>100</v>
      </c>
      <c r="C10493" s="3">
        <f t="shared" si="163"/>
        <v>5.5555555555555554</v>
      </c>
    </row>
    <row r="10494" spans="1:3">
      <c r="A10494" s="2">
        <v>43507.621006944442</v>
      </c>
      <c r="B10494">
        <v>100</v>
      </c>
      <c r="C10494" s="3">
        <f t="shared" si="163"/>
        <v>5.5555555555555554</v>
      </c>
    </row>
    <row r="10495" spans="1:3">
      <c r="A10495" s="2">
        <v>43507.624479166669</v>
      </c>
      <c r="B10495">
        <v>100</v>
      </c>
      <c r="C10495" s="3">
        <f t="shared" si="163"/>
        <v>5.5555555555555554</v>
      </c>
    </row>
    <row r="10496" spans="1:3">
      <c r="A10496" s="2">
        <v>43507.627951388888</v>
      </c>
      <c r="B10496">
        <v>97</v>
      </c>
      <c r="C10496" s="3">
        <f t="shared" si="163"/>
        <v>5.3888888888888893</v>
      </c>
    </row>
    <row r="10497" spans="1:3">
      <c r="A10497" s="2">
        <v>43507.631423611114</v>
      </c>
      <c r="B10497">
        <v>95</v>
      </c>
      <c r="C10497" s="3">
        <f t="shared" si="163"/>
        <v>5.2777777777777777</v>
      </c>
    </row>
    <row r="10498" spans="1:3">
      <c r="A10498" s="2">
        <v>43507.634895833333</v>
      </c>
      <c r="B10498">
        <v>104</v>
      </c>
      <c r="C10498" s="3">
        <f t="shared" si="163"/>
        <v>5.7777777777777777</v>
      </c>
    </row>
    <row r="10499" spans="1:3">
      <c r="A10499" s="2">
        <v>43507.638368055559</v>
      </c>
      <c r="B10499">
        <v>121</v>
      </c>
      <c r="C10499" s="3">
        <f t="shared" ref="C10499:C10562" si="164">(B10499/18)</f>
        <v>6.7222222222222223</v>
      </c>
    </row>
    <row r="10500" spans="1:3">
      <c r="A10500" s="2">
        <v>43507.641840277778</v>
      </c>
      <c r="B10500">
        <v>139</v>
      </c>
      <c r="C10500" s="3">
        <f t="shared" si="164"/>
        <v>7.7222222222222223</v>
      </c>
    </row>
    <row r="10501" spans="1:3">
      <c r="A10501" s="2">
        <v>43507.645312499997</v>
      </c>
      <c r="B10501">
        <v>155</v>
      </c>
      <c r="C10501" s="3">
        <f t="shared" si="164"/>
        <v>8.6111111111111107</v>
      </c>
    </row>
    <row r="10502" spans="1:3">
      <c r="A10502" s="2">
        <v>43507.648784722223</v>
      </c>
      <c r="B10502">
        <v>167</v>
      </c>
      <c r="C10502" s="3">
        <f t="shared" si="164"/>
        <v>9.2777777777777786</v>
      </c>
    </row>
    <row r="10503" spans="1:3">
      <c r="A10503" s="2">
        <v>43507.652256944442</v>
      </c>
      <c r="B10503">
        <v>175</v>
      </c>
      <c r="C10503" s="3">
        <f t="shared" si="164"/>
        <v>9.7222222222222214</v>
      </c>
    </row>
    <row r="10504" spans="1:3">
      <c r="A10504" s="2">
        <v>43507.655729166669</v>
      </c>
      <c r="B10504">
        <v>179</v>
      </c>
      <c r="C10504" s="3">
        <f t="shared" si="164"/>
        <v>9.9444444444444446</v>
      </c>
    </row>
    <row r="10505" spans="1:3">
      <c r="A10505" s="2">
        <v>43507.659201388888</v>
      </c>
      <c r="B10505">
        <v>180</v>
      </c>
      <c r="C10505" s="3">
        <f t="shared" si="164"/>
        <v>10</v>
      </c>
    </row>
    <row r="10506" spans="1:3">
      <c r="A10506" s="2">
        <v>43507.662673611114</v>
      </c>
      <c r="B10506">
        <v>175</v>
      </c>
      <c r="C10506" s="3">
        <f t="shared" si="164"/>
        <v>9.7222222222222214</v>
      </c>
    </row>
    <row r="10507" spans="1:3">
      <c r="A10507" s="2">
        <v>43507.666145833333</v>
      </c>
      <c r="B10507">
        <v>164</v>
      </c>
      <c r="C10507" s="3">
        <f t="shared" si="164"/>
        <v>9.1111111111111107</v>
      </c>
    </row>
    <row r="10508" spans="1:3">
      <c r="A10508" s="2">
        <v>43507.669618055559</v>
      </c>
      <c r="B10508">
        <v>147</v>
      </c>
      <c r="C10508" s="3">
        <f t="shared" si="164"/>
        <v>8.1666666666666661</v>
      </c>
    </row>
    <row r="10509" spans="1:3">
      <c r="A10509" s="2">
        <v>43507.673090277778</v>
      </c>
      <c r="B10509">
        <v>132</v>
      </c>
      <c r="C10509" s="3">
        <f t="shared" si="164"/>
        <v>7.333333333333333</v>
      </c>
    </row>
    <row r="10510" spans="1:3">
      <c r="A10510" s="2">
        <v>43507.676562499997</v>
      </c>
      <c r="B10510">
        <v>120</v>
      </c>
      <c r="C10510" s="3">
        <f t="shared" si="164"/>
        <v>6.666666666666667</v>
      </c>
    </row>
    <row r="10511" spans="1:3">
      <c r="A10511" s="2">
        <v>43507.680034722223</v>
      </c>
      <c r="B10511">
        <v>114</v>
      </c>
      <c r="C10511" s="3">
        <f t="shared" si="164"/>
        <v>6.333333333333333</v>
      </c>
    </row>
    <row r="10512" spans="1:3">
      <c r="A10512" s="2">
        <v>43507.683506944442</v>
      </c>
      <c r="B10512">
        <v>111</v>
      </c>
      <c r="C10512" s="3">
        <f t="shared" si="164"/>
        <v>6.166666666666667</v>
      </c>
    </row>
    <row r="10513" spans="1:3">
      <c r="A10513" s="2">
        <v>43507.686979166669</v>
      </c>
      <c r="B10513">
        <v>111</v>
      </c>
      <c r="C10513" s="3">
        <f t="shared" si="164"/>
        <v>6.166666666666667</v>
      </c>
    </row>
    <row r="10514" spans="1:3">
      <c r="A10514" s="2">
        <v>43507.690451388888</v>
      </c>
      <c r="B10514">
        <v>112</v>
      </c>
      <c r="C10514" s="3">
        <f t="shared" si="164"/>
        <v>6.2222222222222223</v>
      </c>
    </row>
    <row r="10515" spans="1:3">
      <c r="A10515" s="2">
        <v>43507.693923611114</v>
      </c>
      <c r="B10515">
        <v>112</v>
      </c>
      <c r="C10515" s="3">
        <f t="shared" si="164"/>
        <v>6.2222222222222223</v>
      </c>
    </row>
    <row r="10516" spans="1:3">
      <c r="A10516" s="2">
        <v>43507.697395833333</v>
      </c>
      <c r="B10516">
        <v>111</v>
      </c>
      <c r="C10516" s="3">
        <f t="shared" si="164"/>
        <v>6.166666666666667</v>
      </c>
    </row>
    <row r="10517" spans="1:3">
      <c r="A10517" s="2">
        <v>43507.700868055559</v>
      </c>
      <c r="B10517">
        <v>111</v>
      </c>
      <c r="C10517" s="3">
        <f t="shared" si="164"/>
        <v>6.166666666666667</v>
      </c>
    </row>
    <row r="10518" spans="1:3">
      <c r="A10518" s="2">
        <v>43507.704340277778</v>
      </c>
      <c r="B10518">
        <v>112</v>
      </c>
      <c r="C10518" s="3">
        <f t="shared" si="164"/>
        <v>6.2222222222222223</v>
      </c>
    </row>
    <row r="10519" spans="1:3">
      <c r="A10519" s="2">
        <v>43507.707812499997</v>
      </c>
      <c r="B10519">
        <v>108</v>
      </c>
      <c r="C10519" s="3">
        <f t="shared" si="164"/>
        <v>6</v>
      </c>
    </row>
    <row r="10520" spans="1:3">
      <c r="A10520" s="2">
        <v>43507.711284722223</v>
      </c>
      <c r="B10520">
        <v>105</v>
      </c>
      <c r="C10520" s="3">
        <f t="shared" si="164"/>
        <v>5.833333333333333</v>
      </c>
    </row>
    <row r="10521" spans="1:3">
      <c r="A10521" s="2">
        <v>43507.714756944442</v>
      </c>
      <c r="B10521">
        <v>101</v>
      </c>
      <c r="C10521" s="3">
        <f t="shared" si="164"/>
        <v>5.6111111111111107</v>
      </c>
    </row>
    <row r="10522" spans="1:3">
      <c r="A10522" s="2">
        <v>43507.718229166669</v>
      </c>
      <c r="B10522">
        <v>101</v>
      </c>
      <c r="C10522" s="3">
        <f t="shared" si="164"/>
        <v>5.6111111111111107</v>
      </c>
    </row>
    <row r="10523" spans="1:3">
      <c r="A10523" s="2">
        <v>43507.721701388888</v>
      </c>
      <c r="B10523">
        <v>101</v>
      </c>
      <c r="C10523" s="3">
        <f t="shared" si="164"/>
        <v>5.6111111111111107</v>
      </c>
    </row>
    <row r="10524" spans="1:3">
      <c r="A10524" s="2">
        <v>43507.725173611114</v>
      </c>
      <c r="B10524">
        <v>100</v>
      </c>
      <c r="C10524" s="3">
        <f t="shared" si="164"/>
        <v>5.5555555555555554</v>
      </c>
    </row>
    <row r="10525" spans="1:3">
      <c r="A10525" s="2">
        <v>43507.728645833333</v>
      </c>
      <c r="B10525">
        <v>98</v>
      </c>
      <c r="C10525" s="3">
        <f t="shared" si="164"/>
        <v>5.4444444444444446</v>
      </c>
    </row>
    <row r="10526" spans="1:3">
      <c r="A10526" s="2">
        <v>43507.732118055559</v>
      </c>
      <c r="B10526">
        <v>96</v>
      </c>
      <c r="C10526" s="3">
        <f t="shared" si="164"/>
        <v>5.333333333333333</v>
      </c>
    </row>
    <row r="10527" spans="1:3">
      <c r="A10527" s="2">
        <v>43507.735590277778</v>
      </c>
      <c r="B10527">
        <v>95</v>
      </c>
      <c r="C10527" s="3">
        <f t="shared" si="164"/>
        <v>5.2777777777777777</v>
      </c>
    </row>
    <row r="10528" spans="1:3">
      <c r="A10528" s="2">
        <v>43507.739062499997</v>
      </c>
      <c r="B10528">
        <v>95</v>
      </c>
      <c r="C10528" s="3">
        <f t="shared" si="164"/>
        <v>5.2777777777777777</v>
      </c>
    </row>
    <row r="10529" spans="1:3">
      <c r="A10529" s="2">
        <v>43507.742534722223</v>
      </c>
      <c r="B10529">
        <v>96</v>
      </c>
      <c r="C10529" s="3">
        <f t="shared" si="164"/>
        <v>5.333333333333333</v>
      </c>
    </row>
    <row r="10530" spans="1:3">
      <c r="A10530" s="2">
        <v>43507.746006944442</v>
      </c>
      <c r="B10530">
        <v>97</v>
      </c>
      <c r="C10530" s="3">
        <f t="shared" si="164"/>
        <v>5.3888888888888893</v>
      </c>
    </row>
    <row r="10531" spans="1:3">
      <c r="A10531" s="2">
        <v>43507.749479166669</v>
      </c>
      <c r="B10531">
        <v>98</v>
      </c>
      <c r="C10531" s="3">
        <f t="shared" si="164"/>
        <v>5.4444444444444446</v>
      </c>
    </row>
    <row r="10532" spans="1:3">
      <c r="A10532" s="2">
        <v>43507.752951388888</v>
      </c>
      <c r="B10532">
        <v>96</v>
      </c>
      <c r="C10532" s="3">
        <f t="shared" si="164"/>
        <v>5.333333333333333</v>
      </c>
    </row>
    <row r="10533" spans="1:3">
      <c r="A10533" s="2">
        <v>43507.756423611114</v>
      </c>
      <c r="B10533">
        <v>96</v>
      </c>
      <c r="C10533" s="3">
        <f t="shared" si="164"/>
        <v>5.333333333333333</v>
      </c>
    </row>
    <row r="10534" spans="1:3">
      <c r="A10534" s="2">
        <v>43507.759895833333</v>
      </c>
      <c r="B10534">
        <v>99</v>
      </c>
      <c r="C10534" s="3">
        <f t="shared" si="164"/>
        <v>5.5</v>
      </c>
    </row>
    <row r="10535" spans="1:3">
      <c r="A10535" s="2">
        <v>43507.763368055559</v>
      </c>
      <c r="B10535">
        <v>102</v>
      </c>
      <c r="C10535" s="3">
        <f t="shared" si="164"/>
        <v>5.666666666666667</v>
      </c>
    </row>
    <row r="10536" spans="1:3">
      <c r="A10536" s="2">
        <v>43507.766840277778</v>
      </c>
      <c r="B10536">
        <v>110</v>
      </c>
      <c r="C10536" s="3">
        <f t="shared" si="164"/>
        <v>6.1111111111111107</v>
      </c>
    </row>
    <row r="10537" spans="1:3">
      <c r="A10537" s="2">
        <v>43507.770312499997</v>
      </c>
      <c r="B10537">
        <v>117</v>
      </c>
      <c r="C10537" s="3">
        <f t="shared" si="164"/>
        <v>6.5</v>
      </c>
    </row>
    <row r="10538" spans="1:3">
      <c r="A10538" s="2">
        <v>43507.773784722223</v>
      </c>
      <c r="B10538">
        <v>123</v>
      </c>
      <c r="C10538" s="3">
        <f t="shared" si="164"/>
        <v>6.833333333333333</v>
      </c>
    </row>
    <row r="10539" spans="1:3">
      <c r="A10539" s="2">
        <v>43507.777256944442</v>
      </c>
      <c r="B10539">
        <v>130</v>
      </c>
      <c r="C10539" s="3">
        <f t="shared" si="164"/>
        <v>7.2222222222222223</v>
      </c>
    </row>
    <row r="10540" spans="1:3">
      <c r="A10540" s="2">
        <v>43507.780729166669</v>
      </c>
      <c r="B10540">
        <v>136</v>
      </c>
      <c r="C10540" s="3">
        <f t="shared" si="164"/>
        <v>7.5555555555555554</v>
      </c>
    </row>
    <row r="10541" spans="1:3">
      <c r="A10541" s="2">
        <v>43507.784201388888</v>
      </c>
      <c r="B10541">
        <v>142</v>
      </c>
      <c r="C10541" s="3">
        <f t="shared" si="164"/>
        <v>7.8888888888888893</v>
      </c>
    </row>
    <row r="10542" spans="1:3">
      <c r="A10542" s="2">
        <v>43507.787673611114</v>
      </c>
      <c r="B10542">
        <v>147</v>
      </c>
      <c r="C10542" s="3">
        <f t="shared" si="164"/>
        <v>8.1666666666666661</v>
      </c>
    </row>
    <row r="10543" spans="1:3">
      <c r="A10543" s="2">
        <v>43507.791145833333</v>
      </c>
      <c r="B10543">
        <v>153</v>
      </c>
      <c r="C10543" s="3">
        <f t="shared" si="164"/>
        <v>8.5</v>
      </c>
    </row>
    <row r="10544" spans="1:3">
      <c r="A10544" s="2">
        <v>43507.794618055559</v>
      </c>
      <c r="B10544">
        <v>159</v>
      </c>
      <c r="C10544" s="3">
        <f t="shared" si="164"/>
        <v>8.8333333333333339</v>
      </c>
    </row>
    <row r="10545" spans="1:3">
      <c r="A10545" s="2">
        <v>43507.798090277778</v>
      </c>
      <c r="B10545">
        <v>164</v>
      </c>
      <c r="C10545" s="3">
        <f t="shared" si="164"/>
        <v>9.1111111111111107</v>
      </c>
    </row>
    <row r="10546" spans="1:3">
      <c r="A10546" s="2">
        <v>43507.801562499997</v>
      </c>
      <c r="B10546">
        <v>171</v>
      </c>
      <c r="C10546" s="3">
        <f t="shared" si="164"/>
        <v>9.5</v>
      </c>
    </row>
    <row r="10547" spans="1:3">
      <c r="A10547" s="2">
        <v>43507.805034722223</v>
      </c>
      <c r="B10547">
        <v>180</v>
      </c>
      <c r="C10547" s="3">
        <f t="shared" si="164"/>
        <v>10</v>
      </c>
    </row>
    <row r="10548" spans="1:3">
      <c r="A10548" s="2">
        <v>43507.808506944442</v>
      </c>
      <c r="B10548">
        <v>187</v>
      </c>
      <c r="C10548" s="3">
        <f t="shared" si="164"/>
        <v>10.388888888888889</v>
      </c>
    </row>
    <row r="10549" spans="1:3">
      <c r="A10549" s="2">
        <v>43507.811979166669</v>
      </c>
      <c r="B10549">
        <v>191</v>
      </c>
      <c r="C10549" s="3">
        <f t="shared" si="164"/>
        <v>10.611111111111111</v>
      </c>
    </row>
    <row r="10550" spans="1:3">
      <c r="A10550" s="2">
        <v>43507.815451388888</v>
      </c>
      <c r="B10550">
        <v>200</v>
      </c>
      <c r="C10550" s="3">
        <f t="shared" si="164"/>
        <v>11.111111111111111</v>
      </c>
    </row>
    <row r="10551" spans="1:3">
      <c r="A10551" s="2">
        <v>43507.818923611114</v>
      </c>
      <c r="B10551">
        <v>203</v>
      </c>
      <c r="C10551" s="3">
        <f t="shared" si="164"/>
        <v>11.277777777777779</v>
      </c>
    </row>
    <row r="10552" spans="1:3">
      <c r="A10552" s="2">
        <v>43507.822395833333</v>
      </c>
      <c r="B10552">
        <v>205</v>
      </c>
      <c r="C10552" s="3">
        <f t="shared" si="164"/>
        <v>11.388888888888889</v>
      </c>
    </row>
    <row r="10553" spans="1:3">
      <c r="A10553" s="2">
        <v>43507.825868055559</v>
      </c>
      <c r="B10553">
        <v>208</v>
      </c>
      <c r="C10553" s="3">
        <f t="shared" si="164"/>
        <v>11.555555555555555</v>
      </c>
    </row>
    <row r="10554" spans="1:3">
      <c r="A10554" s="2">
        <v>43507.829340277778</v>
      </c>
      <c r="B10554">
        <v>213</v>
      </c>
      <c r="C10554" s="3">
        <f t="shared" si="164"/>
        <v>11.833333333333334</v>
      </c>
    </row>
    <row r="10555" spans="1:3">
      <c r="A10555" s="2">
        <v>43507.832812499997</v>
      </c>
      <c r="B10555">
        <v>220</v>
      </c>
      <c r="C10555" s="3">
        <f t="shared" si="164"/>
        <v>12.222222222222221</v>
      </c>
    </row>
    <row r="10556" spans="1:3">
      <c r="A10556" s="2">
        <v>43507.836284722223</v>
      </c>
      <c r="B10556">
        <v>230</v>
      </c>
      <c r="C10556" s="3">
        <f t="shared" si="164"/>
        <v>12.777777777777779</v>
      </c>
    </row>
    <row r="10557" spans="1:3">
      <c r="A10557" s="2">
        <v>43507.839756944442</v>
      </c>
      <c r="B10557">
        <v>244</v>
      </c>
      <c r="C10557" s="3">
        <f t="shared" si="164"/>
        <v>13.555555555555555</v>
      </c>
    </row>
    <row r="10558" spans="1:3">
      <c r="A10558" s="2">
        <v>43507.843229166669</v>
      </c>
      <c r="B10558">
        <v>248</v>
      </c>
      <c r="C10558" s="3">
        <f t="shared" si="164"/>
        <v>13.777777777777779</v>
      </c>
    </row>
    <row r="10559" spans="1:3">
      <c r="A10559" s="2">
        <v>43507.846701388888</v>
      </c>
      <c r="B10559">
        <v>252</v>
      </c>
      <c r="C10559" s="3">
        <f t="shared" si="164"/>
        <v>14</v>
      </c>
    </row>
    <row r="10560" spans="1:3">
      <c r="A10560" s="2">
        <v>43507.850173611114</v>
      </c>
      <c r="B10560">
        <v>260</v>
      </c>
      <c r="C10560" s="3">
        <f t="shared" si="164"/>
        <v>14.444444444444445</v>
      </c>
    </row>
    <row r="10561" spans="1:3">
      <c r="A10561" s="2">
        <v>43507.853645833333</v>
      </c>
      <c r="B10561">
        <v>270</v>
      </c>
      <c r="C10561" s="3">
        <f t="shared" si="164"/>
        <v>15</v>
      </c>
    </row>
    <row r="10562" spans="1:3">
      <c r="A10562" s="2">
        <v>43507.857118055559</v>
      </c>
      <c r="B10562">
        <v>279</v>
      </c>
      <c r="C10562" s="3">
        <f t="shared" si="164"/>
        <v>15.5</v>
      </c>
    </row>
    <row r="10563" spans="1:3">
      <c r="A10563" s="2">
        <v>43507.860590277778</v>
      </c>
      <c r="B10563">
        <v>286</v>
      </c>
      <c r="C10563" s="3">
        <f t="shared" ref="C10563:C10626" si="165">(B10563/18)</f>
        <v>15.888888888888889</v>
      </c>
    </row>
    <row r="10564" spans="1:3">
      <c r="A10564" s="2">
        <v>43507.864062499997</v>
      </c>
      <c r="B10564">
        <v>286</v>
      </c>
      <c r="C10564" s="3">
        <f t="shared" si="165"/>
        <v>15.888888888888889</v>
      </c>
    </row>
    <row r="10565" spans="1:3">
      <c r="A10565" s="2">
        <v>43507.867534722223</v>
      </c>
      <c r="B10565">
        <v>289</v>
      </c>
      <c r="C10565" s="3">
        <f t="shared" si="165"/>
        <v>16.055555555555557</v>
      </c>
    </row>
    <row r="10566" spans="1:3">
      <c r="A10566" s="2">
        <v>43507.871006944442</v>
      </c>
      <c r="B10566">
        <v>292</v>
      </c>
      <c r="C10566" s="3">
        <f t="shared" si="165"/>
        <v>16.222222222222221</v>
      </c>
    </row>
    <row r="10567" spans="1:3">
      <c r="A10567" s="2">
        <v>43507.874479166669</v>
      </c>
      <c r="B10567">
        <v>295</v>
      </c>
      <c r="C10567" s="3">
        <f t="shared" si="165"/>
        <v>16.388888888888889</v>
      </c>
    </row>
    <row r="10568" spans="1:3">
      <c r="A10568" s="2">
        <v>43507.877951388888</v>
      </c>
      <c r="B10568">
        <v>299</v>
      </c>
      <c r="C10568" s="3">
        <f t="shared" si="165"/>
        <v>16.611111111111111</v>
      </c>
    </row>
    <row r="10569" spans="1:3">
      <c r="A10569" s="2">
        <v>43507.881423611114</v>
      </c>
      <c r="B10569">
        <v>290</v>
      </c>
      <c r="C10569" s="3">
        <f t="shared" si="165"/>
        <v>16.111111111111111</v>
      </c>
    </row>
    <row r="10570" spans="1:3">
      <c r="A10570" s="2">
        <v>43507.884895833333</v>
      </c>
      <c r="B10570">
        <v>286</v>
      </c>
      <c r="C10570" s="3">
        <f t="shared" si="165"/>
        <v>15.888888888888889</v>
      </c>
    </row>
    <row r="10571" spans="1:3">
      <c r="A10571" s="2">
        <v>43507.888368055559</v>
      </c>
      <c r="B10571">
        <v>281</v>
      </c>
      <c r="C10571" s="3">
        <f t="shared" si="165"/>
        <v>15.611111111111111</v>
      </c>
    </row>
    <row r="10572" spans="1:3">
      <c r="A10572" s="2">
        <v>43507.891840277778</v>
      </c>
      <c r="B10572">
        <v>270</v>
      </c>
      <c r="C10572" s="3">
        <f t="shared" si="165"/>
        <v>15</v>
      </c>
    </row>
    <row r="10573" spans="1:3">
      <c r="A10573" s="2">
        <v>43507.895312499997</v>
      </c>
      <c r="B10573">
        <v>265</v>
      </c>
      <c r="C10573" s="3">
        <f t="shared" si="165"/>
        <v>14.722222222222221</v>
      </c>
    </row>
    <row r="10574" spans="1:3">
      <c r="A10574" s="2">
        <v>43507.898784722223</v>
      </c>
      <c r="B10574">
        <v>268</v>
      </c>
      <c r="C10574" s="3">
        <f t="shared" si="165"/>
        <v>14.888888888888889</v>
      </c>
    </row>
    <row r="10575" spans="1:3">
      <c r="A10575" s="2">
        <v>43507.902256944442</v>
      </c>
      <c r="B10575">
        <v>275</v>
      </c>
      <c r="C10575" s="3">
        <f t="shared" si="165"/>
        <v>15.277777777777779</v>
      </c>
    </row>
    <row r="10576" spans="1:3">
      <c r="A10576" s="2">
        <v>43507.905729166669</v>
      </c>
      <c r="B10576">
        <v>278</v>
      </c>
      <c r="C10576" s="3">
        <f t="shared" si="165"/>
        <v>15.444444444444445</v>
      </c>
    </row>
    <row r="10577" spans="1:3">
      <c r="A10577" s="2">
        <v>43507.909201388888</v>
      </c>
      <c r="B10577">
        <v>280</v>
      </c>
      <c r="C10577" s="3">
        <f t="shared" si="165"/>
        <v>15.555555555555555</v>
      </c>
    </row>
    <row r="10578" spans="1:3">
      <c r="A10578" s="2">
        <v>43507.91269675926</v>
      </c>
      <c r="B10578">
        <v>281</v>
      </c>
      <c r="C10578" s="3">
        <f t="shared" si="165"/>
        <v>15.611111111111111</v>
      </c>
    </row>
    <row r="10579" spans="1:3">
      <c r="A10579" s="2">
        <v>43507.916168981479</v>
      </c>
      <c r="B10579">
        <v>287</v>
      </c>
      <c r="C10579" s="3">
        <f t="shared" si="165"/>
        <v>15.944444444444445</v>
      </c>
    </row>
    <row r="10580" spans="1:3">
      <c r="A10580" s="2">
        <v>43507.919641203705</v>
      </c>
      <c r="B10580">
        <v>292</v>
      </c>
      <c r="C10580" s="3">
        <f t="shared" si="165"/>
        <v>16.222222222222221</v>
      </c>
    </row>
    <row r="10581" spans="1:3">
      <c r="A10581" s="2">
        <v>43507.923113425924</v>
      </c>
      <c r="B10581">
        <v>296</v>
      </c>
      <c r="C10581" s="3">
        <f t="shared" si="165"/>
        <v>16.444444444444443</v>
      </c>
    </row>
    <row r="10582" spans="1:3">
      <c r="A10582" s="2">
        <v>43507.926585648151</v>
      </c>
      <c r="B10582">
        <v>303</v>
      </c>
      <c r="C10582" s="3">
        <f t="shared" si="165"/>
        <v>16.833333333333332</v>
      </c>
    </row>
    <row r="10583" spans="1:3">
      <c r="A10583" s="2">
        <v>43507.93005787037</v>
      </c>
      <c r="B10583">
        <v>310</v>
      </c>
      <c r="C10583" s="3">
        <f t="shared" si="165"/>
        <v>17.222222222222221</v>
      </c>
    </row>
    <row r="10584" spans="1:3">
      <c r="A10584" s="2">
        <v>43507.933530092596</v>
      </c>
      <c r="B10584">
        <v>309</v>
      </c>
      <c r="C10584" s="3">
        <f t="shared" si="165"/>
        <v>17.166666666666668</v>
      </c>
    </row>
    <row r="10585" spans="1:3">
      <c r="A10585" s="2">
        <v>43507.937002314815</v>
      </c>
      <c r="B10585">
        <v>315</v>
      </c>
      <c r="C10585" s="3">
        <f t="shared" si="165"/>
        <v>17.5</v>
      </c>
    </row>
    <row r="10586" spans="1:3">
      <c r="A10586" s="2">
        <v>43507.940474537034</v>
      </c>
      <c r="B10586">
        <v>320</v>
      </c>
      <c r="C10586" s="3">
        <f t="shared" si="165"/>
        <v>17.777777777777779</v>
      </c>
    </row>
    <row r="10587" spans="1:3">
      <c r="A10587" s="2">
        <v>43507.94394675926</v>
      </c>
      <c r="B10587">
        <v>320</v>
      </c>
      <c r="C10587" s="3">
        <f t="shared" si="165"/>
        <v>17.777777777777779</v>
      </c>
    </row>
    <row r="10588" spans="1:3">
      <c r="A10588" s="2">
        <v>43507.947418981479</v>
      </c>
      <c r="B10588">
        <v>291</v>
      </c>
      <c r="C10588" s="3">
        <f t="shared" si="165"/>
        <v>16.166666666666668</v>
      </c>
    </row>
    <row r="10589" spans="1:3">
      <c r="A10589" s="2">
        <v>43507.950891203705</v>
      </c>
      <c r="B10589">
        <v>285</v>
      </c>
      <c r="C10589" s="3">
        <f t="shared" si="165"/>
        <v>15.833333333333334</v>
      </c>
    </row>
    <row r="10590" spans="1:3">
      <c r="A10590" s="2">
        <v>43507.954363425924</v>
      </c>
      <c r="B10590">
        <v>283</v>
      </c>
      <c r="C10590" s="3">
        <f t="shared" si="165"/>
        <v>15.722222222222221</v>
      </c>
    </row>
    <row r="10591" spans="1:3">
      <c r="A10591" s="2">
        <v>43507.957835648151</v>
      </c>
      <c r="B10591">
        <v>286</v>
      </c>
      <c r="C10591" s="3">
        <f t="shared" si="165"/>
        <v>15.888888888888889</v>
      </c>
    </row>
    <row r="10592" spans="1:3">
      <c r="A10592" s="2">
        <v>43507.96130787037</v>
      </c>
      <c r="B10592">
        <v>289</v>
      </c>
      <c r="C10592" s="3">
        <f t="shared" si="165"/>
        <v>16.055555555555557</v>
      </c>
    </row>
    <row r="10593" spans="1:3">
      <c r="A10593" s="2">
        <v>43507.964780092596</v>
      </c>
      <c r="B10593">
        <v>294</v>
      </c>
      <c r="C10593" s="3">
        <f t="shared" si="165"/>
        <v>16.333333333333332</v>
      </c>
    </row>
    <row r="10594" spans="1:3">
      <c r="A10594" s="2">
        <v>43507.968252314815</v>
      </c>
      <c r="B10594">
        <v>297</v>
      </c>
      <c r="C10594" s="3">
        <f t="shared" si="165"/>
        <v>16.5</v>
      </c>
    </row>
    <row r="10595" spans="1:3">
      <c r="A10595" s="2">
        <v>43507.971724537034</v>
      </c>
      <c r="B10595">
        <v>299</v>
      </c>
      <c r="C10595" s="3">
        <f t="shared" si="165"/>
        <v>16.611111111111111</v>
      </c>
    </row>
    <row r="10596" spans="1:3">
      <c r="A10596" s="2">
        <v>43507.97519675926</v>
      </c>
      <c r="B10596">
        <v>300</v>
      </c>
      <c r="C10596" s="3">
        <f t="shared" si="165"/>
        <v>16.666666666666668</v>
      </c>
    </row>
    <row r="10597" spans="1:3">
      <c r="A10597" s="2">
        <v>43507.978668981479</v>
      </c>
      <c r="B10597">
        <v>299</v>
      </c>
      <c r="C10597" s="3">
        <f t="shared" si="165"/>
        <v>16.611111111111111</v>
      </c>
    </row>
    <row r="10598" spans="1:3">
      <c r="A10598" s="2">
        <v>43507.982141203705</v>
      </c>
      <c r="B10598">
        <v>295</v>
      </c>
      <c r="C10598" s="3">
        <f t="shared" si="165"/>
        <v>16.388888888888889</v>
      </c>
    </row>
    <row r="10599" spans="1:3">
      <c r="A10599" s="2">
        <v>43507.985613425924</v>
      </c>
      <c r="B10599">
        <v>290</v>
      </c>
      <c r="C10599" s="3">
        <f t="shared" si="165"/>
        <v>16.111111111111111</v>
      </c>
    </row>
    <row r="10600" spans="1:3">
      <c r="A10600" s="2">
        <v>43507.989085648151</v>
      </c>
      <c r="B10600">
        <v>283</v>
      </c>
      <c r="C10600" s="3">
        <f t="shared" si="165"/>
        <v>15.722222222222221</v>
      </c>
    </row>
    <row r="10601" spans="1:3">
      <c r="A10601" s="2">
        <v>43507.99255787037</v>
      </c>
      <c r="B10601">
        <v>270</v>
      </c>
      <c r="C10601" s="3">
        <f t="shared" si="165"/>
        <v>15</v>
      </c>
    </row>
    <row r="10602" spans="1:3">
      <c r="A10602" s="2">
        <v>43507.996030092596</v>
      </c>
      <c r="B10602">
        <v>257</v>
      </c>
      <c r="C10602" s="3">
        <f t="shared" si="165"/>
        <v>14.277777777777779</v>
      </c>
    </row>
    <row r="10603" spans="1:3">
      <c r="A10603" s="2">
        <v>43507.999502314815</v>
      </c>
      <c r="B10603">
        <v>254</v>
      </c>
      <c r="C10603" s="3">
        <f t="shared" si="165"/>
        <v>14.111111111111111</v>
      </c>
    </row>
    <row r="10604" spans="1:3">
      <c r="A10604" s="2">
        <v>43508.002974537034</v>
      </c>
      <c r="B10604">
        <v>260</v>
      </c>
      <c r="C10604" s="3">
        <f t="shared" si="165"/>
        <v>14.444444444444445</v>
      </c>
    </row>
    <row r="10605" spans="1:3">
      <c r="A10605" s="2">
        <v>43508.00644675926</v>
      </c>
      <c r="B10605">
        <v>265</v>
      </c>
      <c r="C10605" s="3">
        <f t="shared" si="165"/>
        <v>14.722222222222221</v>
      </c>
    </row>
    <row r="10606" spans="1:3">
      <c r="A10606" s="2">
        <v>43508.009918981479</v>
      </c>
      <c r="B10606">
        <v>265</v>
      </c>
      <c r="C10606" s="3">
        <f t="shared" si="165"/>
        <v>14.722222222222221</v>
      </c>
    </row>
    <row r="10607" spans="1:3">
      <c r="A10607" s="2">
        <v>43508.013391203705</v>
      </c>
      <c r="B10607">
        <v>257</v>
      </c>
      <c r="C10607" s="3">
        <f t="shared" si="165"/>
        <v>14.277777777777779</v>
      </c>
    </row>
    <row r="10608" spans="1:3">
      <c r="A10608" s="2">
        <v>43508.016863425924</v>
      </c>
      <c r="B10608">
        <v>246</v>
      </c>
      <c r="C10608" s="3">
        <f t="shared" si="165"/>
        <v>13.666666666666666</v>
      </c>
    </row>
    <row r="10609" spans="1:3">
      <c r="A10609" s="2">
        <v>43508.020335648151</v>
      </c>
      <c r="B10609">
        <v>235</v>
      </c>
      <c r="C10609" s="3">
        <f t="shared" si="165"/>
        <v>13.055555555555555</v>
      </c>
    </row>
    <row r="10610" spans="1:3">
      <c r="A10610" s="2">
        <v>43508.02380787037</v>
      </c>
      <c r="B10610">
        <v>228</v>
      </c>
      <c r="C10610" s="3">
        <f t="shared" si="165"/>
        <v>12.666666666666666</v>
      </c>
    </row>
    <row r="10611" spans="1:3">
      <c r="A10611" s="2">
        <v>43508.027280092596</v>
      </c>
      <c r="B10611">
        <v>225</v>
      </c>
      <c r="C10611" s="3">
        <f t="shared" si="165"/>
        <v>12.5</v>
      </c>
    </row>
    <row r="10612" spans="1:3">
      <c r="A10612" s="2">
        <v>43508.030752314815</v>
      </c>
      <c r="B10612">
        <v>224</v>
      </c>
      <c r="C10612" s="3">
        <f t="shared" si="165"/>
        <v>12.444444444444445</v>
      </c>
    </row>
    <row r="10613" spans="1:3">
      <c r="A10613" s="2">
        <v>43508.034224537034</v>
      </c>
      <c r="B10613">
        <v>225</v>
      </c>
      <c r="C10613" s="3">
        <f t="shared" si="165"/>
        <v>12.5</v>
      </c>
    </row>
    <row r="10614" spans="1:3">
      <c r="A10614" s="2">
        <v>43508.03769675926</v>
      </c>
      <c r="B10614">
        <v>227</v>
      </c>
      <c r="C10614" s="3">
        <f t="shared" si="165"/>
        <v>12.611111111111111</v>
      </c>
    </row>
    <row r="10615" spans="1:3">
      <c r="A10615" s="2">
        <v>43508.041168981479</v>
      </c>
      <c r="B10615">
        <v>227</v>
      </c>
      <c r="C10615" s="3">
        <f t="shared" si="165"/>
        <v>12.611111111111111</v>
      </c>
    </row>
    <row r="10616" spans="1:3">
      <c r="A10616" s="2">
        <v>43508.044641203705</v>
      </c>
      <c r="B10616">
        <v>226</v>
      </c>
      <c r="C10616" s="3">
        <f t="shared" si="165"/>
        <v>12.555555555555555</v>
      </c>
    </row>
    <row r="10617" spans="1:3">
      <c r="A10617" s="2">
        <v>43508.048113425924</v>
      </c>
      <c r="B10617">
        <v>227</v>
      </c>
      <c r="C10617" s="3">
        <f t="shared" si="165"/>
        <v>12.611111111111111</v>
      </c>
    </row>
    <row r="10618" spans="1:3">
      <c r="A10618" s="2">
        <v>43508.051585648151</v>
      </c>
      <c r="B10618">
        <v>229</v>
      </c>
      <c r="C10618" s="3">
        <f t="shared" si="165"/>
        <v>12.722222222222221</v>
      </c>
    </row>
    <row r="10619" spans="1:3">
      <c r="A10619" s="2">
        <v>43508.05505787037</v>
      </c>
      <c r="B10619">
        <v>229</v>
      </c>
      <c r="C10619" s="3">
        <f t="shared" si="165"/>
        <v>12.722222222222221</v>
      </c>
    </row>
    <row r="10620" spans="1:3">
      <c r="A10620" s="2">
        <v>43508.058530092596</v>
      </c>
      <c r="B10620">
        <v>228</v>
      </c>
      <c r="C10620" s="3">
        <f t="shared" si="165"/>
        <v>12.666666666666666</v>
      </c>
    </row>
    <row r="10621" spans="1:3">
      <c r="A10621" s="2">
        <v>43508.062002314815</v>
      </c>
      <c r="B10621">
        <v>223</v>
      </c>
      <c r="C10621" s="3">
        <f t="shared" si="165"/>
        <v>12.388888888888889</v>
      </c>
    </row>
    <row r="10622" spans="1:3">
      <c r="A10622" s="2">
        <v>43508.065474537034</v>
      </c>
      <c r="B10622">
        <v>220</v>
      </c>
      <c r="C10622" s="3">
        <f t="shared" si="165"/>
        <v>12.222222222222221</v>
      </c>
    </row>
    <row r="10623" spans="1:3">
      <c r="A10623" s="2">
        <v>43508.06894675926</v>
      </c>
      <c r="B10623">
        <v>218</v>
      </c>
      <c r="C10623" s="3">
        <f t="shared" si="165"/>
        <v>12.111111111111111</v>
      </c>
    </row>
    <row r="10624" spans="1:3">
      <c r="A10624" s="2">
        <v>43508.072418981479</v>
      </c>
      <c r="B10624">
        <v>210</v>
      </c>
      <c r="C10624" s="3">
        <f t="shared" si="165"/>
        <v>11.666666666666666</v>
      </c>
    </row>
    <row r="10625" spans="1:3">
      <c r="A10625" s="2">
        <v>43508.075891203705</v>
      </c>
      <c r="B10625">
        <v>200</v>
      </c>
      <c r="C10625" s="3">
        <f t="shared" si="165"/>
        <v>11.111111111111111</v>
      </c>
    </row>
    <row r="10626" spans="1:3">
      <c r="A10626" s="2">
        <v>43508.079363425924</v>
      </c>
      <c r="B10626">
        <v>191</v>
      </c>
      <c r="C10626" s="3">
        <f t="shared" si="165"/>
        <v>10.611111111111111</v>
      </c>
    </row>
    <row r="10627" spans="1:3">
      <c r="A10627" s="2">
        <v>43508.082835648151</v>
      </c>
      <c r="B10627">
        <v>182</v>
      </c>
      <c r="C10627" s="3">
        <f t="shared" ref="C10627:C10690" si="166">(B10627/18)</f>
        <v>10.111111111111111</v>
      </c>
    </row>
    <row r="10628" spans="1:3">
      <c r="A10628" s="2">
        <v>43508.08630787037</v>
      </c>
      <c r="B10628">
        <v>176</v>
      </c>
      <c r="C10628" s="3">
        <f t="shared" si="166"/>
        <v>9.7777777777777786</v>
      </c>
    </row>
    <row r="10629" spans="1:3">
      <c r="A10629" s="2">
        <v>43508.089780092596</v>
      </c>
      <c r="B10629">
        <v>172</v>
      </c>
      <c r="C10629" s="3">
        <f t="shared" si="166"/>
        <v>9.5555555555555554</v>
      </c>
    </row>
    <row r="10630" spans="1:3">
      <c r="A10630" s="2">
        <v>43508.093252314815</v>
      </c>
      <c r="B10630">
        <v>168</v>
      </c>
      <c r="C10630" s="3">
        <f t="shared" si="166"/>
        <v>9.3333333333333339</v>
      </c>
    </row>
    <row r="10631" spans="1:3">
      <c r="A10631" s="2">
        <v>43508.096724537034</v>
      </c>
      <c r="B10631">
        <v>164</v>
      </c>
      <c r="C10631" s="3">
        <f t="shared" si="166"/>
        <v>9.1111111111111107</v>
      </c>
    </row>
    <row r="10632" spans="1:3">
      <c r="A10632" s="2">
        <v>43508.10019675926</v>
      </c>
      <c r="B10632">
        <v>160</v>
      </c>
      <c r="C10632" s="3">
        <f t="shared" si="166"/>
        <v>8.8888888888888893</v>
      </c>
    </row>
    <row r="10633" spans="1:3">
      <c r="A10633" s="2">
        <v>43508.103668981479</v>
      </c>
      <c r="B10633">
        <v>156</v>
      </c>
      <c r="C10633" s="3">
        <f t="shared" si="166"/>
        <v>8.6666666666666661</v>
      </c>
    </row>
    <row r="10634" spans="1:3">
      <c r="A10634" s="2">
        <v>43508.107141203705</v>
      </c>
      <c r="B10634">
        <v>151</v>
      </c>
      <c r="C10634" s="3">
        <f t="shared" si="166"/>
        <v>8.3888888888888893</v>
      </c>
    </row>
    <row r="10635" spans="1:3">
      <c r="A10635" s="2">
        <v>43508.110613425924</v>
      </c>
      <c r="B10635">
        <v>146</v>
      </c>
      <c r="C10635" s="3">
        <f t="shared" si="166"/>
        <v>8.1111111111111107</v>
      </c>
    </row>
    <row r="10636" spans="1:3">
      <c r="A10636" s="2">
        <v>43508.114085648151</v>
      </c>
      <c r="B10636">
        <v>141</v>
      </c>
      <c r="C10636" s="3">
        <f t="shared" si="166"/>
        <v>7.833333333333333</v>
      </c>
    </row>
    <row r="10637" spans="1:3">
      <c r="A10637" s="2">
        <v>43508.11755787037</v>
      </c>
      <c r="B10637">
        <v>138</v>
      </c>
      <c r="C10637" s="3">
        <f t="shared" si="166"/>
        <v>7.666666666666667</v>
      </c>
    </row>
    <row r="10638" spans="1:3">
      <c r="A10638" s="2">
        <v>43508.121030092596</v>
      </c>
      <c r="B10638">
        <v>136</v>
      </c>
      <c r="C10638" s="3">
        <f t="shared" si="166"/>
        <v>7.5555555555555554</v>
      </c>
    </row>
    <row r="10639" spans="1:3">
      <c r="A10639" s="2">
        <v>43508.124502314815</v>
      </c>
      <c r="B10639">
        <v>137</v>
      </c>
      <c r="C10639" s="3">
        <f t="shared" si="166"/>
        <v>7.6111111111111107</v>
      </c>
    </row>
    <row r="10640" spans="1:3">
      <c r="A10640" s="2">
        <v>43508.127974537034</v>
      </c>
      <c r="B10640">
        <v>132</v>
      </c>
      <c r="C10640" s="3">
        <f t="shared" si="166"/>
        <v>7.333333333333333</v>
      </c>
    </row>
    <row r="10641" spans="1:3">
      <c r="A10641" s="2">
        <v>43508.13144675926</v>
      </c>
      <c r="B10641">
        <v>127</v>
      </c>
      <c r="C10641" s="3">
        <f t="shared" si="166"/>
        <v>7.0555555555555554</v>
      </c>
    </row>
    <row r="10642" spans="1:3">
      <c r="A10642" s="2">
        <v>43508.134918981479</v>
      </c>
      <c r="B10642">
        <v>123</v>
      </c>
      <c r="C10642" s="3">
        <f t="shared" si="166"/>
        <v>6.833333333333333</v>
      </c>
    </row>
    <row r="10643" spans="1:3">
      <c r="A10643" s="2">
        <v>43508.138391203705</v>
      </c>
      <c r="B10643">
        <v>119</v>
      </c>
      <c r="C10643" s="3">
        <f t="shared" si="166"/>
        <v>6.6111111111111107</v>
      </c>
    </row>
    <row r="10644" spans="1:3">
      <c r="A10644" s="2">
        <v>43508.141863425924</v>
      </c>
      <c r="B10644">
        <v>116</v>
      </c>
      <c r="C10644" s="3">
        <f t="shared" si="166"/>
        <v>6.4444444444444446</v>
      </c>
    </row>
    <row r="10645" spans="1:3">
      <c r="A10645" s="2">
        <v>43508.145335648151</v>
      </c>
      <c r="B10645">
        <v>114</v>
      </c>
      <c r="C10645" s="3">
        <f t="shared" si="166"/>
        <v>6.333333333333333</v>
      </c>
    </row>
    <row r="10646" spans="1:3">
      <c r="A10646" s="2">
        <v>43508.14880787037</v>
      </c>
      <c r="B10646">
        <v>113</v>
      </c>
      <c r="C10646" s="3">
        <f t="shared" si="166"/>
        <v>6.2777777777777777</v>
      </c>
    </row>
    <row r="10647" spans="1:3">
      <c r="A10647" s="2">
        <v>43508.152280092596</v>
      </c>
      <c r="B10647">
        <v>109</v>
      </c>
      <c r="C10647" s="3">
        <f t="shared" si="166"/>
        <v>6.0555555555555554</v>
      </c>
    </row>
    <row r="10648" spans="1:3">
      <c r="A10648" s="2">
        <v>43508.155752314815</v>
      </c>
      <c r="B10648">
        <v>107</v>
      </c>
      <c r="C10648" s="3">
        <f t="shared" si="166"/>
        <v>5.9444444444444446</v>
      </c>
    </row>
    <row r="10649" spans="1:3">
      <c r="A10649" s="2">
        <v>43508.159224537034</v>
      </c>
      <c r="B10649">
        <v>104</v>
      </c>
      <c r="C10649" s="3">
        <f t="shared" si="166"/>
        <v>5.7777777777777777</v>
      </c>
    </row>
    <row r="10650" spans="1:3">
      <c r="A10650" s="2">
        <v>43508.162708333337</v>
      </c>
      <c r="B10650">
        <v>100</v>
      </c>
      <c r="C10650" s="3">
        <f t="shared" si="166"/>
        <v>5.5555555555555554</v>
      </c>
    </row>
    <row r="10651" spans="1:3">
      <c r="A10651" s="2">
        <v>43508.166180555556</v>
      </c>
      <c r="B10651">
        <v>97</v>
      </c>
      <c r="C10651" s="3">
        <f t="shared" si="166"/>
        <v>5.3888888888888893</v>
      </c>
    </row>
    <row r="10652" spans="1:3">
      <c r="A10652" s="2">
        <v>43508.169652777775</v>
      </c>
      <c r="B10652">
        <v>94</v>
      </c>
      <c r="C10652" s="3">
        <f t="shared" si="166"/>
        <v>5.2222222222222223</v>
      </c>
    </row>
    <row r="10653" spans="1:3">
      <c r="A10653" s="2">
        <v>43508.173125000001</v>
      </c>
      <c r="B10653">
        <v>91</v>
      </c>
      <c r="C10653" s="3">
        <f t="shared" si="166"/>
        <v>5.0555555555555554</v>
      </c>
    </row>
    <row r="10654" spans="1:3">
      <c r="A10654" s="2">
        <v>43508.17659722222</v>
      </c>
      <c r="B10654">
        <v>88</v>
      </c>
      <c r="C10654" s="3">
        <f t="shared" si="166"/>
        <v>4.8888888888888893</v>
      </c>
    </row>
    <row r="10655" spans="1:3">
      <c r="A10655" s="2">
        <v>43508.180069444446</v>
      </c>
      <c r="B10655">
        <v>92</v>
      </c>
      <c r="C10655" s="3">
        <f t="shared" si="166"/>
        <v>5.1111111111111107</v>
      </c>
    </row>
    <row r="10656" spans="1:3">
      <c r="A10656" s="2">
        <v>43508.183541666665</v>
      </c>
      <c r="B10656">
        <v>92</v>
      </c>
      <c r="C10656" s="3">
        <f t="shared" si="166"/>
        <v>5.1111111111111107</v>
      </c>
    </row>
    <row r="10657" spans="1:3">
      <c r="A10657" s="2">
        <v>43508.187013888892</v>
      </c>
      <c r="B10657">
        <v>88</v>
      </c>
      <c r="C10657" s="3">
        <f t="shared" si="166"/>
        <v>4.8888888888888893</v>
      </c>
    </row>
    <row r="10658" spans="1:3">
      <c r="A10658" s="2">
        <v>43508.190486111111</v>
      </c>
      <c r="B10658">
        <v>84</v>
      </c>
      <c r="C10658" s="3">
        <f t="shared" si="166"/>
        <v>4.666666666666667</v>
      </c>
    </row>
    <row r="10659" spans="1:3">
      <c r="A10659" s="2">
        <v>43508.193958333337</v>
      </c>
      <c r="B10659">
        <v>79</v>
      </c>
      <c r="C10659" s="3">
        <f t="shared" si="166"/>
        <v>4.3888888888888893</v>
      </c>
    </row>
    <row r="10660" spans="1:3">
      <c r="A10660" s="2">
        <v>43508.197430555556</v>
      </c>
      <c r="B10660">
        <v>75</v>
      </c>
      <c r="C10660" s="3">
        <f t="shared" si="166"/>
        <v>4.166666666666667</v>
      </c>
    </row>
    <row r="10661" spans="1:3">
      <c r="A10661" s="2">
        <v>43508.200902777775</v>
      </c>
      <c r="B10661">
        <v>73</v>
      </c>
      <c r="C10661" s="3">
        <f t="shared" si="166"/>
        <v>4.0555555555555554</v>
      </c>
    </row>
    <row r="10662" spans="1:3">
      <c r="A10662" s="2">
        <v>43508.204375000001</v>
      </c>
      <c r="B10662">
        <v>69</v>
      </c>
      <c r="C10662" s="3">
        <f t="shared" si="166"/>
        <v>3.8333333333333335</v>
      </c>
    </row>
    <row r="10663" spans="1:3">
      <c r="A10663" s="2">
        <v>43508.20784722222</v>
      </c>
      <c r="B10663">
        <v>69</v>
      </c>
      <c r="C10663" s="3">
        <f t="shared" si="166"/>
        <v>3.8333333333333335</v>
      </c>
    </row>
    <row r="10664" spans="1:3">
      <c r="A10664" s="2">
        <v>43508.211319444446</v>
      </c>
      <c r="B10664">
        <v>68</v>
      </c>
      <c r="C10664" s="3">
        <f t="shared" si="166"/>
        <v>3.7777777777777777</v>
      </c>
    </row>
    <row r="10665" spans="1:3">
      <c r="A10665" s="2">
        <v>43508.214791666665</v>
      </c>
      <c r="B10665">
        <v>67</v>
      </c>
      <c r="C10665" s="3">
        <f t="shared" si="166"/>
        <v>3.7222222222222223</v>
      </c>
    </row>
    <row r="10666" spans="1:3">
      <c r="A10666" s="2">
        <v>43508.218263888892</v>
      </c>
      <c r="B10666">
        <v>65</v>
      </c>
      <c r="C10666" s="3">
        <f t="shared" si="166"/>
        <v>3.6111111111111112</v>
      </c>
    </row>
    <row r="10667" spans="1:3">
      <c r="A10667" s="2">
        <v>43508.221736111111</v>
      </c>
      <c r="B10667">
        <v>65</v>
      </c>
      <c r="C10667" s="3">
        <f t="shared" si="166"/>
        <v>3.6111111111111112</v>
      </c>
    </row>
    <row r="10668" spans="1:3">
      <c r="A10668" s="2">
        <v>43508.225208333337</v>
      </c>
      <c r="B10668">
        <v>64</v>
      </c>
      <c r="C10668" s="3">
        <f t="shared" si="166"/>
        <v>3.5555555555555554</v>
      </c>
    </row>
    <row r="10669" spans="1:3">
      <c r="A10669" s="2">
        <v>43508.228680555556</v>
      </c>
      <c r="B10669">
        <v>65</v>
      </c>
      <c r="C10669" s="3">
        <f t="shared" si="166"/>
        <v>3.6111111111111112</v>
      </c>
    </row>
    <row r="10670" spans="1:3">
      <c r="A10670" s="2">
        <v>43508.232152777775</v>
      </c>
      <c r="B10670">
        <v>64</v>
      </c>
      <c r="C10670" s="3">
        <f t="shared" si="166"/>
        <v>3.5555555555555554</v>
      </c>
    </row>
    <row r="10671" spans="1:3">
      <c r="A10671" s="2">
        <v>43508.235625000001</v>
      </c>
      <c r="B10671">
        <v>62</v>
      </c>
      <c r="C10671" s="3">
        <f t="shared" si="166"/>
        <v>3.4444444444444446</v>
      </c>
    </row>
    <row r="10672" spans="1:3">
      <c r="A10672" s="2">
        <v>43508.23909722222</v>
      </c>
      <c r="B10672">
        <v>62</v>
      </c>
      <c r="C10672" s="3">
        <f t="shared" si="166"/>
        <v>3.4444444444444446</v>
      </c>
    </row>
    <row r="10673" spans="1:3">
      <c r="A10673" s="2">
        <v>43508.242569444446</v>
      </c>
      <c r="B10673">
        <v>62</v>
      </c>
      <c r="C10673" s="3">
        <f t="shared" si="166"/>
        <v>3.4444444444444446</v>
      </c>
    </row>
    <row r="10674" spans="1:3">
      <c r="A10674" s="2">
        <v>43508.246041666665</v>
      </c>
      <c r="B10674">
        <v>60</v>
      </c>
      <c r="C10674" s="3">
        <f t="shared" si="166"/>
        <v>3.3333333333333335</v>
      </c>
    </row>
    <row r="10675" spans="1:3">
      <c r="A10675" s="2">
        <v>43508.249513888892</v>
      </c>
      <c r="B10675">
        <v>59</v>
      </c>
      <c r="C10675" s="3">
        <f t="shared" si="166"/>
        <v>3.2777777777777777</v>
      </c>
    </row>
    <row r="10676" spans="1:3">
      <c r="A10676" s="2">
        <v>43508.252986111111</v>
      </c>
      <c r="B10676">
        <v>63</v>
      </c>
      <c r="C10676" s="3">
        <f t="shared" si="166"/>
        <v>3.5</v>
      </c>
    </row>
    <row r="10677" spans="1:3">
      <c r="A10677" s="2">
        <v>43508.256458333337</v>
      </c>
      <c r="B10677">
        <v>64</v>
      </c>
      <c r="C10677" s="3">
        <f t="shared" si="166"/>
        <v>3.5555555555555554</v>
      </c>
    </row>
    <row r="10678" spans="1:3">
      <c r="A10678" s="2">
        <v>43508.259930555556</v>
      </c>
      <c r="B10678">
        <v>62</v>
      </c>
      <c r="C10678" s="3">
        <f t="shared" si="166"/>
        <v>3.4444444444444446</v>
      </c>
    </row>
    <row r="10679" spans="1:3">
      <c r="A10679" s="2">
        <v>43508.263402777775</v>
      </c>
      <c r="B10679">
        <v>61</v>
      </c>
      <c r="C10679" s="3">
        <f t="shared" si="166"/>
        <v>3.3888888888888888</v>
      </c>
    </row>
    <row r="10680" spans="1:3">
      <c r="A10680" s="2">
        <v>43508.266875000001</v>
      </c>
      <c r="B10680">
        <v>60</v>
      </c>
      <c r="C10680" s="3">
        <f t="shared" si="166"/>
        <v>3.3333333333333335</v>
      </c>
    </row>
    <row r="10681" spans="1:3">
      <c r="A10681" s="2">
        <v>43508.27034722222</v>
      </c>
      <c r="B10681">
        <v>60</v>
      </c>
      <c r="C10681" s="3">
        <f t="shared" si="166"/>
        <v>3.3333333333333335</v>
      </c>
    </row>
    <row r="10682" spans="1:3">
      <c r="A10682" s="2">
        <v>43508.273819444446</v>
      </c>
      <c r="B10682">
        <v>60</v>
      </c>
      <c r="C10682" s="3">
        <f t="shared" si="166"/>
        <v>3.3333333333333335</v>
      </c>
    </row>
    <row r="10683" spans="1:3">
      <c r="A10683" s="2">
        <v>43508.277291666665</v>
      </c>
      <c r="B10683">
        <v>60</v>
      </c>
      <c r="C10683" s="3">
        <f t="shared" si="166"/>
        <v>3.3333333333333335</v>
      </c>
    </row>
    <row r="10684" spans="1:3">
      <c r="A10684" s="2">
        <v>43508.280763888892</v>
      </c>
      <c r="B10684">
        <v>59</v>
      </c>
      <c r="C10684" s="3">
        <f t="shared" si="166"/>
        <v>3.2777777777777777</v>
      </c>
    </row>
    <row r="10685" spans="1:3">
      <c r="A10685" s="2">
        <v>43508.284236111111</v>
      </c>
      <c r="B10685">
        <v>58</v>
      </c>
      <c r="C10685" s="3">
        <f t="shared" si="166"/>
        <v>3.2222222222222223</v>
      </c>
    </row>
    <row r="10686" spans="1:3">
      <c r="A10686" s="2">
        <v>43508.287708333337</v>
      </c>
      <c r="B10686">
        <v>58</v>
      </c>
      <c r="C10686" s="3">
        <f t="shared" si="166"/>
        <v>3.2222222222222223</v>
      </c>
    </row>
    <row r="10687" spans="1:3">
      <c r="A10687" s="2">
        <v>43508.291180555556</v>
      </c>
      <c r="B10687">
        <v>59</v>
      </c>
      <c r="C10687" s="3">
        <f t="shared" si="166"/>
        <v>3.2777777777777777</v>
      </c>
    </row>
    <row r="10688" spans="1:3">
      <c r="A10688" s="2">
        <v>43508.294652777775</v>
      </c>
      <c r="B10688">
        <v>59</v>
      </c>
      <c r="C10688" s="3">
        <f t="shared" si="166"/>
        <v>3.2777777777777777</v>
      </c>
    </row>
    <row r="10689" spans="1:3">
      <c r="A10689" s="2">
        <v>43508.298125000001</v>
      </c>
      <c r="B10689">
        <v>59</v>
      </c>
      <c r="C10689" s="3">
        <f t="shared" si="166"/>
        <v>3.2777777777777777</v>
      </c>
    </row>
    <row r="10690" spans="1:3">
      <c r="A10690" s="2">
        <v>43508.30159722222</v>
      </c>
      <c r="B10690">
        <v>59</v>
      </c>
      <c r="C10690" s="3">
        <f t="shared" si="166"/>
        <v>3.2777777777777777</v>
      </c>
    </row>
    <row r="10691" spans="1:3">
      <c r="A10691" s="2">
        <v>43508.305069444446</v>
      </c>
      <c r="B10691">
        <v>60</v>
      </c>
      <c r="C10691" s="3">
        <f t="shared" ref="C10691:C10754" si="167">(B10691/18)</f>
        <v>3.3333333333333335</v>
      </c>
    </row>
    <row r="10692" spans="1:3">
      <c r="A10692" s="2">
        <v>43508.308541666665</v>
      </c>
      <c r="B10692">
        <v>61</v>
      </c>
      <c r="C10692" s="3">
        <f t="shared" si="167"/>
        <v>3.3888888888888888</v>
      </c>
    </row>
    <row r="10693" spans="1:3">
      <c r="A10693" s="2">
        <v>43508.312013888892</v>
      </c>
      <c r="B10693">
        <v>61</v>
      </c>
      <c r="C10693" s="3">
        <f t="shared" si="167"/>
        <v>3.3888888888888888</v>
      </c>
    </row>
    <row r="10694" spans="1:3">
      <c r="A10694" s="2">
        <v>43508.315486111111</v>
      </c>
      <c r="B10694">
        <v>62</v>
      </c>
      <c r="C10694" s="3">
        <f t="shared" si="167"/>
        <v>3.4444444444444446</v>
      </c>
    </row>
    <row r="10695" spans="1:3">
      <c r="A10695" s="2">
        <v>43508.318958333337</v>
      </c>
      <c r="B10695">
        <v>64</v>
      </c>
      <c r="C10695" s="3">
        <f t="shared" si="167"/>
        <v>3.5555555555555554</v>
      </c>
    </row>
    <row r="10696" spans="1:3">
      <c r="A10696" s="2">
        <v>43508.322430555556</v>
      </c>
      <c r="B10696">
        <v>65</v>
      </c>
      <c r="C10696" s="3">
        <f t="shared" si="167"/>
        <v>3.6111111111111112</v>
      </c>
    </row>
    <row r="10697" spans="1:3">
      <c r="A10697" s="2">
        <v>43508.325902777775</v>
      </c>
      <c r="B10697">
        <v>67</v>
      </c>
      <c r="C10697" s="3">
        <f t="shared" si="167"/>
        <v>3.7222222222222223</v>
      </c>
    </row>
    <row r="10698" spans="1:3">
      <c r="A10698" s="2">
        <v>43508.329375000001</v>
      </c>
      <c r="B10698">
        <v>69</v>
      </c>
      <c r="C10698" s="3">
        <f t="shared" si="167"/>
        <v>3.8333333333333335</v>
      </c>
    </row>
    <row r="10699" spans="1:3">
      <c r="A10699" s="2">
        <v>43508.33284722222</v>
      </c>
      <c r="B10699">
        <v>69</v>
      </c>
      <c r="C10699" s="3">
        <f t="shared" si="167"/>
        <v>3.8333333333333335</v>
      </c>
    </row>
    <row r="10700" spans="1:3">
      <c r="A10700" s="2">
        <v>43508.336319444446</v>
      </c>
      <c r="B10700">
        <v>69</v>
      </c>
      <c r="C10700" s="3">
        <f t="shared" si="167"/>
        <v>3.8333333333333335</v>
      </c>
    </row>
    <row r="10701" spans="1:3">
      <c r="A10701" s="2">
        <v>43508.339791666665</v>
      </c>
      <c r="B10701">
        <v>70</v>
      </c>
      <c r="C10701" s="3">
        <f t="shared" si="167"/>
        <v>3.8888888888888888</v>
      </c>
    </row>
    <row r="10702" spans="1:3">
      <c r="A10702" s="2">
        <v>43508.343263888892</v>
      </c>
      <c r="B10702">
        <v>72</v>
      </c>
      <c r="C10702" s="3">
        <f t="shared" si="167"/>
        <v>4</v>
      </c>
    </row>
    <row r="10703" spans="1:3">
      <c r="A10703" s="2">
        <v>43508.346736111111</v>
      </c>
      <c r="B10703">
        <v>74</v>
      </c>
      <c r="C10703" s="3">
        <f t="shared" si="167"/>
        <v>4.1111111111111107</v>
      </c>
    </row>
    <row r="10704" spans="1:3">
      <c r="A10704" s="2">
        <v>43508.350208333337</v>
      </c>
      <c r="B10704">
        <v>74</v>
      </c>
      <c r="C10704" s="3">
        <f t="shared" si="167"/>
        <v>4.1111111111111107</v>
      </c>
    </row>
    <row r="10705" spans="1:3">
      <c r="A10705" s="2">
        <v>43508.353680555556</v>
      </c>
      <c r="B10705">
        <v>79</v>
      </c>
      <c r="C10705" s="3">
        <f t="shared" si="167"/>
        <v>4.3888888888888893</v>
      </c>
    </row>
    <row r="10706" spans="1:3">
      <c r="A10706" s="2">
        <v>43508.357152777775</v>
      </c>
      <c r="B10706">
        <v>87</v>
      </c>
      <c r="C10706" s="3">
        <f t="shared" si="167"/>
        <v>4.833333333333333</v>
      </c>
    </row>
    <row r="10707" spans="1:3">
      <c r="A10707" s="2">
        <v>43508.360625000001</v>
      </c>
      <c r="B10707">
        <v>87</v>
      </c>
      <c r="C10707" s="3">
        <f t="shared" si="167"/>
        <v>4.833333333333333</v>
      </c>
    </row>
    <row r="10708" spans="1:3">
      <c r="A10708" s="2">
        <v>43508.36409722222</v>
      </c>
      <c r="B10708">
        <v>87</v>
      </c>
      <c r="C10708" s="3">
        <f t="shared" si="167"/>
        <v>4.833333333333333</v>
      </c>
    </row>
    <row r="10709" spans="1:3">
      <c r="A10709" s="2">
        <v>43508.367569444446</v>
      </c>
      <c r="B10709">
        <v>83</v>
      </c>
      <c r="C10709" s="3">
        <f t="shared" si="167"/>
        <v>4.6111111111111107</v>
      </c>
    </row>
    <row r="10710" spans="1:3">
      <c r="A10710" s="2">
        <v>43508.371041666665</v>
      </c>
      <c r="B10710">
        <v>81</v>
      </c>
      <c r="C10710" s="3">
        <f t="shared" si="167"/>
        <v>4.5</v>
      </c>
    </row>
    <row r="10711" spans="1:3">
      <c r="A10711" s="2">
        <v>43508.374513888892</v>
      </c>
      <c r="B10711">
        <v>81</v>
      </c>
      <c r="C10711" s="3">
        <f t="shared" si="167"/>
        <v>4.5</v>
      </c>
    </row>
    <row r="10712" spans="1:3">
      <c r="A10712" s="2">
        <v>43508.377986111111</v>
      </c>
      <c r="B10712">
        <v>81</v>
      </c>
      <c r="C10712" s="3">
        <f t="shared" si="167"/>
        <v>4.5</v>
      </c>
    </row>
    <row r="10713" spans="1:3">
      <c r="A10713" s="2">
        <v>43508.381458333337</v>
      </c>
      <c r="B10713">
        <v>81</v>
      </c>
      <c r="C10713" s="3">
        <f t="shared" si="167"/>
        <v>4.5</v>
      </c>
    </row>
    <row r="10714" spans="1:3">
      <c r="A10714" s="2">
        <v>43508.384930555556</v>
      </c>
      <c r="B10714">
        <v>82</v>
      </c>
      <c r="C10714" s="3">
        <f t="shared" si="167"/>
        <v>4.5555555555555554</v>
      </c>
    </row>
    <row r="10715" spans="1:3">
      <c r="A10715" s="2">
        <v>43508.388402777775</v>
      </c>
      <c r="B10715">
        <v>84</v>
      </c>
      <c r="C10715" s="3">
        <f t="shared" si="167"/>
        <v>4.666666666666667</v>
      </c>
    </row>
    <row r="10716" spans="1:3">
      <c r="A10716" s="2">
        <v>43508.391875000001</v>
      </c>
      <c r="B10716">
        <v>88</v>
      </c>
      <c r="C10716" s="3">
        <f t="shared" si="167"/>
        <v>4.8888888888888893</v>
      </c>
    </row>
    <row r="10717" spans="1:3">
      <c r="A10717" s="2">
        <v>43508.39534722222</v>
      </c>
      <c r="B10717">
        <v>92</v>
      </c>
      <c r="C10717" s="3">
        <f t="shared" si="167"/>
        <v>5.1111111111111107</v>
      </c>
    </row>
    <row r="10718" spans="1:3">
      <c r="A10718" s="2">
        <v>43508.398819444446</v>
      </c>
      <c r="B10718">
        <v>92</v>
      </c>
      <c r="C10718" s="3">
        <f t="shared" si="167"/>
        <v>5.1111111111111107</v>
      </c>
    </row>
    <row r="10719" spans="1:3">
      <c r="A10719" s="2">
        <v>43508.402291666665</v>
      </c>
      <c r="B10719">
        <v>91</v>
      </c>
      <c r="C10719" s="3">
        <f t="shared" si="167"/>
        <v>5.0555555555555554</v>
      </c>
    </row>
    <row r="10720" spans="1:3">
      <c r="A10720" s="2">
        <v>43508.405763888892</v>
      </c>
      <c r="B10720">
        <v>91</v>
      </c>
      <c r="C10720" s="3">
        <f t="shared" si="167"/>
        <v>5.0555555555555554</v>
      </c>
    </row>
    <row r="10721" spans="1:3">
      <c r="A10721" s="2">
        <v>43508.409236111111</v>
      </c>
      <c r="B10721">
        <v>93</v>
      </c>
      <c r="C10721" s="3">
        <f t="shared" si="167"/>
        <v>5.166666666666667</v>
      </c>
    </row>
    <row r="10722" spans="1:3">
      <c r="A10722" s="2">
        <v>43508.412719907406</v>
      </c>
      <c r="B10722">
        <v>96</v>
      </c>
      <c r="C10722" s="3">
        <f t="shared" si="167"/>
        <v>5.333333333333333</v>
      </c>
    </row>
    <row r="10723" spans="1:3">
      <c r="A10723" s="2">
        <v>43508.416192129633</v>
      </c>
      <c r="B10723">
        <v>101</v>
      </c>
      <c r="C10723" s="3">
        <f t="shared" si="167"/>
        <v>5.6111111111111107</v>
      </c>
    </row>
    <row r="10724" spans="1:3">
      <c r="A10724" s="2">
        <v>43508.419664351852</v>
      </c>
      <c r="B10724">
        <v>103</v>
      </c>
      <c r="C10724" s="3">
        <f t="shared" si="167"/>
        <v>5.7222222222222223</v>
      </c>
    </row>
    <row r="10725" spans="1:3">
      <c r="A10725" s="2">
        <v>43508.423136574071</v>
      </c>
      <c r="B10725">
        <v>107</v>
      </c>
      <c r="C10725" s="3">
        <f t="shared" si="167"/>
        <v>5.9444444444444446</v>
      </c>
    </row>
    <row r="10726" spans="1:3">
      <c r="A10726" s="2">
        <v>43508.426608796297</v>
      </c>
      <c r="B10726">
        <v>113</v>
      </c>
      <c r="C10726" s="3">
        <f t="shared" si="167"/>
        <v>6.2777777777777777</v>
      </c>
    </row>
    <row r="10727" spans="1:3">
      <c r="A10727" s="2">
        <v>43508.430081018516</v>
      </c>
      <c r="B10727">
        <v>117</v>
      </c>
      <c r="C10727" s="3">
        <f t="shared" si="167"/>
        <v>6.5</v>
      </c>
    </row>
    <row r="10728" spans="1:3">
      <c r="A10728" s="2">
        <v>43508.433553240742</v>
      </c>
      <c r="B10728">
        <v>124</v>
      </c>
      <c r="C10728" s="3">
        <f t="shared" si="167"/>
        <v>6.8888888888888893</v>
      </c>
    </row>
    <row r="10729" spans="1:3">
      <c r="A10729" s="2">
        <v>43508.437025462961</v>
      </c>
      <c r="B10729">
        <v>134</v>
      </c>
      <c r="C10729" s="3">
        <f t="shared" si="167"/>
        <v>7.4444444444444446</v>
      </c>
    </row>
    <row r="10730" spans="1:3">
      <c r="A10730" s="2">
        <v>43508.551608796297</v>
      </c>
      <c r="B10730">
        <v>122</v>
      </c>
      <c r="C10730" s="3">
        <f t="shared" si="167"/>
        <v>6.7777777777777777</v>
      </c>
    </row>
    <row r="10731" spans="1:3">
      <c r="A10731" s="2">
        <v>43508.555081018516</v>
      </c>
      <c r="B10731">
        <v>117</v>
      </c>
      <c r="C10731" s="3">
        <f t="shared" si="167"/>
        <v>6.5</v>
      </c>
    </row>
    <row r="10732" spans="1:3">
      <c r="A10732" s="2">
        <v>43508.558553240742</v>
      </c>
      <c r="B10732">
        <v>116</v>
      </c>
      <c r="C10732" s="3">
        <f t="shared" si="167"/>
        <v>6.4444444444444446</v>
      </c>
    </row>
    <row r="10733" spans="1:3">
      <c r="A10733" s="2">
        <v>43508.562025462961</v>
      </c>
      <c r="B10733">
        <v>123</v>
      </c>
      <c r="C10733" s="3">
        <f t="shared" si="167"/>
        <v>6.833333333333333</v>
      </c>
    </row>
    <row r="10734" spans="1:3">
      <c r="A10734" s="2">
        <v>43508.565497685187</v>
      </c>
      <c r="B10734">
        <v>129</v>
      </c>
      <c r="C10734" s="3">
        <f t="shared" si="167"/>
        <v>7.166666666666667</v>
      </c>
    </row>
    <row r="10735" spans="1:3">
      <c r="A10735" s="2">
        <v>43508.568969907406</v>
      </c>
      <c r="B10735">
        <v>129</v>
      </c>
      <c r="C10735" s="3">
        <f t="shared" si="167"/>
        <v>7.166666666666667</v>
      </c>
    </row>
    <row r="10736" spans="1:3">
      <c r="A10736" s="2">
        <v>43508.572442129633</v>
      </c>
      <c r="B10736">
        <v>129</v>
      </c>
      <c r="C10736" s="3">
        <f t="shared" si="167"/>
        <v>7.166666666666667</v>
      </c>
    </row>
    <row r="10737" spans="1:3">
      <c r="A10737" s="2">
        <v>43508.575914351852</v>
      </c>
      <c r="B10737">
        <v>134</v>
      </c>
      <c r="C10737" s="3">
        <f t="shared" si="167"/>
        <v>7.4444444444444446</v>
      </c>
    </row>
    <row r="10738" spans="1:3">
      <c r="A10738" s="2">
        <v>43508.579386574071</v>
      </c>
      <c r="B10738">
        <v>132</v>
      </c>
      <c r="C10738" s="3">
        <f t="shared" si="167"/>
        <v>7.333333333333333</v>
      </c>
    </row>
    <row r="10739" spans="1:3">
      <c r="A10739" s="2">
        <v>43508.582858796297</v>
      </c>
      <c r="B10739">
        <v>132</v>
      </c>
      <c r="C10739" s="3">
        <f t="shared" si="167"/>
        <v>7.333333333333333</v>
      </c>
    </row>
    <row r="10740" spans="1:3">
      <c r="A10740" s="2">
        <v>43508.586331018516</v>
      </c>
      <c r="B10740">
        <v>131</v>
      </c>
      <c r="C10740" s="3">
        <f t="shared" si="167"/>
        <v>7.2777777777777777</v>
      </c>
    </row>
    <row r="10741" spans="1:3">
      <c r="A10741" s="2">
        <v>43508.589803240742</v>
      </c>
      <c r="B10741">
        <v>136</v>
      </c>
      <c r="C10741" s="3">
        <f t="shared" si="167"/>
        <v>7.5555555555555554</v>
      </c>
    </row>
    <row r="10742" spans="1:3">
      <c r="A10742" s="2">
        <v>43508.593275462961</v>
      </c>
      <c r="B10742">
        <v>139</v>
      </c>
      <c r="C10742" s="3">
        <f t="shared" si="167"/>
        <v>7.7222222222222223</v>
      </c>
    </row>
    <row r="10743" spans="1:3">
      <c r="A10743" s="2">
        <v>43508.596747685187</v>
      </c>
      <c r="B10743">
        <v>139</v>
      </c>
      <c r="C10743" s="3">
        <f t="shared" si="167"/>
        <v>7.7222222222222223</v>
      </c>
    </row>
    <row r="10744" spans="1:3">
      <c r="A10744" s="2">
        <v>43508.600219907406</v>
      </c>
      <c r="B10744">
        <v>140</v>
      </c>
      <c r="C10744" s="3">
        <f t="shared" si="167"/>
        <v>7.7777777777777777</v>
      </c>
    </row>
    <row r="10745" spans="1:3">
      <c r="A10745" s="2">
        <v>43508.603692129633</v>
      </c>
      <c r="B10745">
        <v>142</v>
      </c>
      <c r="C10745" s="3">
        <f t="shared" si="167"/>
        <v>7.8888888888888893</v>
      </c>
    </row>
    <row r="10746" spans="1:3">
      <c r="A10746" s="2">
        <v>43508.607164351852</v>
      </c>
      <c r="B10746">
        <v>138</v>
      </c>
      <c r="C10746" s="3">
        <f t="shared" si="167"/>
        <v>7.666666666666667</v>
      </c>
    </row>
    <row r="10747" spans="1:3">
      <c r="A10747" s="2">
        <v>43508.610636574071</v>
      </c>
      <c r="B10747">
        <v>136</v>
      </c>
      <c r="C10747" s="3">
        <f t="shared" si="167"/>
        <v>7.5555555555555554</v>
      </c>
    </row>
    <row r="10748" spans="1:3">
      <c r="A10748" s="2">
        <v>43508.614108796297</v>
      </c>
      <c r="B10748">
        <v>134</v>
      </c>
      <c r="C10748" s="3">
        <f t="shared" si="167"/>
        <v>7.4444444444444446</v>
      </c>
    </row>
    <row r="10749" spans="1:3">
      <c r="A10749" s="2">
        <v>43508.617581018516</v>
      </c>
      <c r="B10749">
        <v>133</v>
      </c>
      <c r="C10749" s="3">
        <f t="shared" si="167"/>
        <v>7.3888888888888893</v>
      </c>
    </row>
    <row r="10750" spans="1:3">
      <c r="A10750" s="2">
        <v>43508.621053240742</v>
      </c>
      <c r="B10750">
        <v>137</v>
      </c>
      <c r="C10750" s="3">
        <f t="shared" si="167"/>
        <v>7.6111111111111107</v>
      </c>
    </row>
    <row r="10751" spans="1:3">
      <c r="A10751" s="2">
        <v>43508.624525462961</v>
      </c>
      <c r="B10751">
        <v>140</v>
      </c>
      <c r="C10751" s="3">
        <f t="shared" si="167"/>
        <v>7.7777777777777777</v>
      </c>
    </row>
    <row r="10752" spans="1:3">
      <c r="A10752" s="2">
        <v>43508.627997685187</v>
      </c>
      <c r="B10752">
        <v>145</v>
      </c>
      <c r="C10752" s="3">
        <f t="shared" si="167"/>
        <v>8.0555555555555554</v>
      </c>
    </row>
    <row r="10753" spans="1:3">
      <c r="A10753" s="2">
        <v>43508.631469907406</v>
      </c>
      <c r="B10753">
        <v>150</v>
      </c>
      <c r="C10753" s="3">
        <f t="shared" si="167"/>
        <v>8.3333333333333339</v>
      </c>
    </row>
    <row r="10754" spans="1:3">
      <c r="A10754" s="2">
        <v>43508.634942129633</v>
      </c>
      <c r="B10754">
        <v>154</v>
      </c>
      <c r="C10754" s="3">
        <f t="shared" si="167"/>
        <v>8.5555555555555554</v>
      </c>
    </row>
    <row r="10755" spans="1:3">
      <c r="A10755" s="2">
        <v>43508.638414351852</v>
      </c>
      <c r="B10755">
        <v>157</v>
      </c>
      <c r="C10755" s="3">
        <f t="shared" ref="C10755:C10818" si="168">(B10755/18)</f>
        <v>8.7222222222222214</v>
      </c>
    </row>
    <row r="10756" spans="1:3">
      <c r="A10756" s="2">
        <v>43508.641886574071</v>
      </c>
      <c r="B10756">
        <v>162</v>
      </c>
      <c r="C10756" s="3">
        <f t="shared" si="168"/>
        <v>9</v>
      </c>
    </row>
    <row r="10757" spans="1:3">
      <c r="A10757" s="2">
        <v>43508.645358796297</v>
      </c>
      <c r="B10757">
        <v>168</v>
      </c>
      <c r="C10757" s="3">
        <f t="shared" si="168"/>
        <v>9.3333333333333339</v>
      </c>
    </row>
    <row r="10758" spans="1:3">
      <c r="A10758" s="2">
        <v>43508.648831018516</v>
      </c>
      <c r="B10758">
        <v>174</v>
      </c>
      <c r="C10758" s="3">
        <f t="shared" si="168"/>
        <v>9.6666666666666661</v>
      </c>
    </row>
    <row r="10759" spans="1:3">
      <c r="A10759" s="2">
        <v>43508.652303240742</v>
      </c>
      <c r="B10759">
        <v>178</v>
      </c>
      <c r="C10759" s="3">
        <f t="shared" si="168"/>
        <v>9.8888888888888893</v>
      </c>
    </row>
    <row r="10760" spans="1:3">
      <c r="A10760" s="2">
        <v>43508.655775462961</v>
      </c>
      <c r="B10760">
        <v>184</v>
      </c>
      <c r="C10760" s="3">
        <f t="shared" si="168"/>
        <v>10.222222222222221</v>
      </c>
    </row>
    <row r="10761" spans="1:3">
      <c r="A10761" s="2">
        <v>43508.659247685187</v>
      </c>
      <c r="B10761">
        <v>189</v>
      </c>
      <c r="C10761" s="3">
        <f t="shared" si="168"/>
        <v>10.5</v>
      </c>
    </row>
    <row r="10762" spans="1:3">
      <c r="A10762" s="2">
        <v>43508.662731481483</v>
      </c>
      <c r="B10762">
        <v>190</v>
      </c>
      <c r="C10762" s="3">
        <f t="shared" si="168"/>
        <v>10.555555555555555</v>
      </c>
    </row>
    <row r="10763" spans="1:3">
      <c r="A10763" s="2">
        <v>43508.666203703702</v>
      </c>
      <c r="B10763">
        <v>184</v>
      </c>
      <c r="C10763" s="3">
        <f t="shared" si="168"/>
        <v>10.222222222222221</v>
      </c>
    </row>
    <row r="10764" spans="1:3">
      <c r="A10764" s="2">
        <v>43508.669675925928</v>
      </c>
      <c r="B10764">
        <v>177</v>
      </c>
      <c r="C10764" s="3">
        <f t="shared" si="168"/>
        <v>9.8333333333333339</v>
      </c>
    </row>
    <row r="10765" spans="1:3">
      <c r="A10765" s="2">
        <v>43508.673148148147</v>
      </c>
      <c r="B10765">
        <v>173</v>
      </c>
      <c r="C10765" s="3">
        <f t="shared" si="168"/>
        <v>9.6111111111111107</v>
      </c>
    </row>
    <row r="10766" spans="1:3">
      <c r="A10766" s="2">
        <v>43508.676620370374</v>
      </c>
      <c r="B10766">
        <v>169</v>
      </c>
      <c r="C10766" s="3">
        <f t="shared" si="168"/>
        <v>9.3888888888888893</v>
      </c>
    </row>
    <row r="10767" spans="1:3">
      <c r="A10767" s="2">
        <v>43508.680092592593</v>
      </c>
      <c r="B10767">
        <v>164</v>
      </c>
      <c r="C10767" s="3">
        <f t="shared" si="168"/>
        <v>9.1111111111111107</v>
      </c>
    </row>
    <row r="10768" spans="1:3">
      <c r="A10768" s="2">
        <v>43508.683564814812</v>
      </c>
      <c r="B10768">
        <v>156</v>
      </c>
      <c r="C10768" s="3">
        <f t="shared" si="168"/>
        <v>8.6666666666666661</v>
      </c>
    </row>
    <row r="10769" spans="1:3">
      <c r="A10769" s="2">
        <v>43508.687037037038</v>
      </c>
      <c r="B10769">
        <v>146</v>
      </c>
      <c r="C10769" s="3">
        <f t="shared" si="168"/>
        <v>8.1111111111111107</v>
      </c>
    </row>
    <row r="10770" spans="1:3">
      <c r="A10770" s="2">
        <v>43508.690509259257</v>
      </c>
      <c r="B10770">
        <v>144</v>
      </c>
      <c r="C10770" s="3">
        <f t="shared" si="168"/>
        <v>8</v>
      </c>
    </row>
    <row r="10771" spans="1:3">
      <c r="A10771" s="2">
        <v>43508.693981481483</v>
      </c>
      <c r="B10771">
        <v>141</v>
      </c>
      <c r="C10771" s="3">
        <f t="shared" si="168"/>
        <v>7.833333333333333</v>
      </c>
    </row>
    <row r="10772" spans="1:3">
      <c r="A10772" s="2">
        <v>43508.697453703702</v>
      </c>
      <c r="B10772">
        <v>137</v>
      </c>
      <c r="C10772" s="3">
        <f t="shared" si="168"/>
        <v>7.6111111111111107</v>
      </c>
    </row>
    <row r="10773" spans="1:3">
      <c r="A10773" s="2">
        <v>43508.700925925928</v>
      </c>
      <c r="B10773">
        <v>134</v>
      </c>
      <c r="C10773" s="3">
        <f t="shared" si="168"/>
        <v>7.4444444444444446</v>
      </c>
    </row>
    <row r="10774" spans="1:3">
      <c r="A10774" s="2">
        <v>43508.704398148147</v>
      </c>
      <c r="B10774">
        <v>131</v>
      </c>
      <c r="C10774" s="3">
        <f t="shared" si="168"/>
        <v>7.2777777777777777</v>
      </c>
    </row>
    <row r="10775" spans="1:3">
      <c r="A10775" s="2">
        <v>43508.707870370374</v>
      </c>
      <c r="B10775">
        <v>127</v>
      </c>
      <c r="C10775" s="3">
        <f t="shared" si="168"/>
        <v>7.0555555555555554</v>
      </c>
    </row>
    <row r="10776" spans="1:3">
      <c r="A10776" s="2">
        <v>43508.711342592593</v>
      </c>
      <c r="B10776">
        <v>122</v>
      </c>
      <c r="C10776" s="3">
        <f t="shared" si="168"/>
        <v>6.7777777777777777</v>
      </c>
    </row>
    <row r="10777" spans="1:3">
      <c r="A10777" s="2">
        <v>43508.714814814812</v>
      </c>
      <c r="B10777">
        <v>118</v>
      </c>
      <c r="C10777" s="3">
        <f t="shared" si="168"/>
        <v>6.5555555555555554</v>
      </c>
    </row>
    <row r="10778" spans="1:3">
      <c r="A10778" s="2">
        <v>43508.718287037038</v>
      </c>
      <c r="B10778">
        <v>113</v>
      </c>
      <c r="C10778" s="3">
        <f t="shared" si="168"/>
        <v>6.2777777777777777</v>
      </c>
    </row>
    <row r="10779" spans="1:3">
      <c r="A10779" s="2">
        <v>43508.721759259257</v>
      </c>
      <c r="B10779">
        <v>106</v>
      </c>
      <c r="C10779" s="3">
        <f t="shared" si="168"/>
        <v>5.8888888888888893</v>
      </c>
    </row>
    <row r="10780" spans="1:3">
      <c r="A10780" s="2">
        <v>43508.725231481483</v>
      </c>
      <c r="B10780">
        <v>100</v>
      </c>
      <c r="C10780" s="3">
        <f t="shared" si="168"/>
        <v>5.5555555555555554</v>
      </c>
    </row>
    <row r="10781" spans="1:3">
      <c r="A10781" s="2">
        <v>43508.728703703702</v>
      </c>
      <c r="B10781">
        <v>93</v>
      </c>
      <c r="C10781" s="3">
        <f t="shared" si="168"/>
        <v>5.166666666666667</v>
      </c>
    </row>
    <row r="10782" spans="1:3">
      <c r="A10782" s="2">
        <v>43508.732175925928</v>
      </c>
      <c r="B10782">
        <v>87</v>
      </c>
      <c r="C10782" s="3">
        <f t="shared" si="168"/>
        <v>4.833333333333333</v>
      </c>
    </row>
    <row r="10783" spans="1:3">
      <c r="A10783" s="2">
        <v>43508.735648148147</v>
      </c>
      <c r="B10783">
        <v>80</v>
      </c>
      <c r="C10783" s="3">
        <f t="shared" si="168"/>
        <v>4.4444444444444446</v>
      </c>
    </row>
    <row r="10784" spans="1:3">
      <c r="A10784" s="2">
        <v>43508.739120370374</v>
      </c>
      <c r="B10784">
        <v>70</v>
      </c>
      <c r="C10784" s="3">
        <f t="shared" si="168"/>
        <v>3.8888888888888888</v>
      </c>
    </row>
    <row r="10785" spans="1:3">
      <c r="A10785" s="2">
        <v>43508.742592592593</v>
      </c>
      <c r="B10785">
        <v>65</v>
      </c>
      <c r="C10785" s="3">
        <f t="shared" si="168"/>
        <v>3.6111111111111112</v>
      </c>
    </row>
    <row r="10786" spans="1:3">
      <c r="A10786" s="2">
        <v>43508.746064814812</v>
      </c>
      <c r="B10786">
        <v>61</v>
      </c>
      <c r="C10786" s="3">
        <f t="shared" si="168"/>
        <v>3.3888888888888888</v>
      </c>
    </row>
    <row r="10787" spans="1:3">
      <c r="A10787" s="2">
        <v>43508.749537037038</v>
      </c>
      <c r="B10787">
        <v>58</v>
      </c>
      <c r="C10787" s="3">
        <f t="shared" si="168"/>
        <v>3.2222222222222223</v>
      </c>
    </row>
    <row r="10788" spans="1:3">
      <c r="A10788" s="2">
        <v>43508.753009259257</v>
      </c>
      <c r="B10788">
        <v>53</v>
      </c>
      <c r="C10788" s="3">
        <f t="shared" si="168"/>
        <v>2.9444444444444446</v>
      </c>
    </row>
    <row r="10789" spans="1:3">
      <c r="A10789" s="2">
        <v>43508.756481481483</v>
      </c>
      <c r="B10789">
        <v>50</v>
      </c>
      <c r="C10789" s="3">
        <f t="shared" si="168"/>
        <v>2.7777777777777777</v>
      </c>
    </row>
    <row r="10790" spans="1:3">
      <c r="A10790" s="2">
        <v>43508.759953703702</v>
      </c>
      <c r="B10790">
        <v>48</v>
      </c>
      <c r="C10790" s="3">
        <f t="shared" si="168"/>
        <v>2.6666666666666665</v>
      </c>
    </row>
    <row r="10791" spans="1:3">
      <c r="A10791" s="2">
        <v>43508.763425925928</v>
      </c>
      <c r="B10791">
        <v>49</v>
      </c>
      <c r="C10791" s="3">
        <f t="shared" si="168"/>
        <v>2.7222222222222223</v>
      </c>
    </row>
    <row r="10792" spans="1:3">
      <c r="A10792" s="2">
        <v>43508.766898148147</v>
      </c>
      <c r="B10792">
        <v>49</v>
      </c>
      <c r="C10792" s="3">
        <f t="shared" si="168"/>
        <v>2.7222222222222223</v>
      </c>
    </row>
    <row r="10793" spans="1:3">
      <c r="A10793" s="2">
        <v>43508.770370370374</v>
      </c>
      <c r="B10793">
        <v>50</v>
      </c>
      <c r="C10793" s="3">
        <f t="shared" si="168"/>
        <v>2.7777777777777777</v>
      </c>
    </row>
    <row r="10794" spans="1:3">
      <c r="A10794" s="2">
        <v>43508.773842592593</v>
      </c>
      <c r="B10794">
        <v>51</v>
      </c>
      <c r="C10794" s="3">
        <f t="shared" si="168"/>
        <v>2.8333333333333335</v>
      </c>
    </row>
    <row r="10795" spans="1:3">
      <c r="A10795" s="2">
        <v>43508.777314814812</v>
      </c>
      <c r="B10795">
        <v>53</v>
      </c>
      <c r="C10795" s="3">
        <f t="shared" si="168"/>
        <v>2.9444444444444446</v>
      </c>
    </row>
    <row r="10796" spans="1:3">
      <c r="A10796" s="2">
        <v>43508.780787037038</v>
      </c>
      <c r="B10796">
        <v>53</v>
      </c>
      <c r="C10796" s="3">
        <f t="shared" si="168"/>
        <v>2.9444444444444446</v>
      </c>
    </row>
    <row r="10797" spans="1:3">
      <c r="A10797" s="2">
        <v>43508.784259259257</v>
      </c>
      <c r="B10797">
        <v>54</v>
      </c>
      <c r="C10797" s="3">
        <f t="shared" si="168"/>
        <v>3</v>
      </c>
    </row>
    <row r="10798" spans="1:3">
      <c r="A10798" s="2">
        <v>43508.787731481483</v>
      </c>
      <c r="B10798">
        <v>55</v>
      </c>
      <c r="C10798" s="3">
        <f t="shared" si="168"/>
        <v>3.0555555555555554</v>
      </c>
    </row>
    <row r="10799" spans="1:3">
      <c r="A10799" s="2">
        <v>43508.791203703702</v>
      </c>
      <c r="B10799">
        <v>57</v>
      </c>
      <c r="C10799" s="3">
        <f t="shared" si="168"/>
        <v>3.1666666666666665</v>
      </c>
    </row>
    <row r="10800" spans="1:3">
      <c r="A10800" s="2">
        <v>43508.794675925928</v>
      </c>
      <c r="B10800">
        <v>57</v>
      </c>
      <c r="C10800" s="3">
        <f t="shared" si="168"/>
        <v>3.1666666666666665</v>
      </c>
    </row>
    <row r="10801" spans="1:3">
      <c r="A10801" s="2">
        <v>43508.798148148147</v>
      </c>
      <c r="B10801">
        <v>58</v>
      </c>
      <c r="C10801" s="3">
        <f t="shared" si="168"/>
        <v>3.2222222222222223</v>
      </c>
    </row>
    <row r="10802" spans="1:3">
      <c r="A10802" s="2">
        <v>43508.801620370374</v>
      </c>
      <c r="B10802">
        <v>58</v>
      </c>
      <c r="C10802" s="3">
        <f t="shared" si="168"/>
        <v>3.2222222222222223</v>
      </c>
    </row>
    <row r="10803" spans="1:3">
      <c r="A10803" s="2">
        <v>43508.805092592593</v>
      </c>
      <c r="B10803">
        <v>56</v>
      </c>
      <c r="C10803" s="3">
        <f t="shared" si="168"/>
        <v>3.1111111111111112</v>
      </c>
    </row>
    <row r="10804" spans="1:3">
      <c r="A10804" s="2">
        <v>43508.808564814812</v>
      </c>
      <c r="B10804">
        <v>58</v>
      </c>
      <c r="C10804" s="3">
        <f t="shared" si="168"/>
        <v>3.2222222222222223</v>
      </c>
    </row>
    <row r="10805" spans="1:3">
      <c r="A10805" s="2">
        <v>43508.812037037038</v>
      </c>
      <c r="B10805">
        <v>62</v>
      </c>
      <c r="C10805" s="3">
        <f t="shared" si="168"/>
        <v>3.4444444444444446</v>
      </c>
    </row>
    <row r="10806" spans="1:3">
      <c r="A10806" s="2">
        <v>43508.815509259257</v>
      </c>
      <c r="B10806">
        <v>78</v>
      </c>
      <c r="C10806" s="3">
        <f t="shared" si="168"/>
        <v>4.333333333333333</v>
      </c>
    </row>
    <row r="10807" spans="1:3">
      <c r="A10807" s="2">
        <v>43508.818981481483</v>
      </c>
      <c r="B10807">
        <v>83</v>
      </c>
      <c r="C10807" s="3">
        <f t="shared" si="168"/>
        <v>4.6111111111111107</v>
      </c>
    </row>
    <row r="10808" spans="1:3">
      <c r="A10808" s="2">
        <v>43508.822453703702</v>
      </c>
      <c r="B10808">
        <v>103</v>
      </c>
      <c r="C10808" s="3">
        <f t="shared" si="168"/>
        <v>5.7222222222222223</v>
      </c>
    </row>
    <row r="10809" spans="1:3">
      <c r="A10809" s="2">
        <v>43508.825925925928</v>
      </c>
      <c r="B10809">
        <v>124</v>
      </c>
      <c r="C10809" s="3">
        <f t="shared" si="168"/>
        <v>6.8888888888888893</v>
      </c>
    </row>
    <row r="10810" spans="1:3">
      <c r="A10810" s="2">
        <v>43508.829398148147</v>
      </c>
      <c r="B10810">
        <v>142</v>
      </c>
      <c r="C10810" s="3">
        <f t="shared" si="168"/>
        <v>7.8888888888888893</v>
      </c>
    </row>
    <row r="10811" spans="1:3">
      <c r="A10811" s="2">
        <v>43508.832870370374</v>
      </c>
      <c r="B10811">
        <v>159</v>
      </c>
      <c r="C10811" s="3">
        <f t="shared" si="168"/>
        <v>8.8333333333333339</v>
      </c>
    </row>
    <row r="10812" spans="1:3">
      <c r="A10812" s="2">
        <v>43508.836342592593</v>
      </c>
      <c r="B10812">
        <v>172</v>
      </c>
      <c r="C10812" s="3">
        <f t="shared" si="168"/>
        <v>9.5555555555555554</v>
      </c>
    </row>
    <row r="10813" spans="1:3">
      <c r="A10813" s="2">
        <v>43508.839814814812</v>
      </c>
      <c r="B10813">
        <v>177</v>
      </c>
      <c r="C10813" s="3">
        <f t="shared" si="168"/>
        <v>9.8333333333333339</v>
      </c>
    </row>
    <row r="10814" spans="1:3">
      <c r="A10814" s="2">
        <v>43508.843287037038</v>
      </c>
      <c r="B10814">
        <v>181</v>
      </c>
      <c r="C10814" s="3">
        <f t="shared" si="168"/>
        <v>10.055555555555555</v>
      </c>
    </row>
    <row r="10815" spans="1:3">
      <c r="A10815" s="2">
        <v>43508.846759259257</v>
      </c>
      <c r="B10815">
        <v>184</v>
      </c>
      <c r="C10815" s="3">
        <f t="shared" si="168"/>
        <v>10.222222222222221</v>
      </c>
    </row>
    <row r="10816" spans="1:3">
      <c r="A10816" s="2">
        <v>43508.850231481483</v>
      </c>
      <c r="B10816">
        <v>187</v>
      </c>
      <c r="C10816" s="3">
        <f t="shared" si="168"/>
        <v>10.388888888888889</v>
      </c>
    </row>
    <row r="10817" spans="1:3">
      <c r="A10817" s="2">
        <v>43508.853703703702</v>
      </c>
      <c r="B10817">
        <v>188</v>
      </c>
      <c r="C10817" s="3">
        <f t="shared" si="168"/>
        <v>10.444444444444445</v>
      </c>
    </row>
    <row r="10818" spans="1:3">
      <c r="A10818" s="2">
        <v>43508.857175925928</v>
      </c>
      <c r="B10818">
        <v>188</v>
      </c>
      <c r="C10818" s="3">
        <f t="shared" si="168"/>
        <v>10.444444444444445</v>
      </c>
    </row>
    <row r="10819" spans="1:3">
      <c r="A10819" s="2">
        <v>43508.860648148147</v>
      </c>
      <c r="B10819">
        <v>180</v>
      </c>
      <c r="C10819" s="3">
        <f t="shared" ref="C10819:C10882" si="169">(B10819/18)</f>
        <v>10</v>
      </c>
    </row>
    <row r="10820" spans="1:3">
      <c r="A10820" s="2">
        <v>43508.864120370374</v>
      </c>
      <c r="B10820">
        <v>172</v>
      </c>
      <c r="C10820" s="3">
        <f t="shared" si="169"/>
        <v>9.5555555555555554</v>
      </c>
    </row>
    <row r="10821" spans="1:3">
      <c r="A10821" s="2">
        <v>43508.867592592593</v>
      </c>
      <c r="B10821">
        <v>170</v>
      </c>
      <c r="C10821" s="3">
        <f t="shared" si="169"/>
        <v>9.4444444444444446</v>
      </c>
    </row>
    <row r="10822" spans="1:3">
      <c r="A10822" s="2">
        <v>43508.871064814812</v>
      </c>
      <c r="B10822">
        <v>173</v>
      </c>
      <c r="C10822" s="3">
        <f t="shared" si="169"/>
        <v>9.6111111111111107</v>
      </c>
    </row>
    <row r="10823" spans="1:3">
      <c r="A10823" s="2">
        <v>43508.874537037038</v>
      </c>
      <c r="B10823">
        <v>182</v>
      </c>
      <c r="C10823" s="3">
        <f t="shared" si="169"/>
        <v>10.111111111111111</v>
      </c>
    </row>
    <row r="10824" spans="1:3">
      <c r="A10824" s="2">
        <v>43508.878009259257</v>
      </c>
      <c r="B10824">
        <v>177</v>
      </c>
      <c r="C10824" s="3">
        <f t="shared" si="169"/>
        <v>9.8333333333333339</v>
      </c>
    </row>
    <row r="10825" spans="1:3">
      <c r="A10825" s="2">
        <v>43508.881481481483</v>
      </c>
      <c r="B10825">
        <v>179</v>
      </c>
      <c r="C10825" s="3">
        <f t="shared" si="169"/>
        <v>9.9444444444444446</v>
      </c>
    </row>
    <row r="10826" spans="1:3">
      <c r="A10826" s="2">
        <v>43508.884953703702</v>
      </c>
      <c r="B10826">
        <v>185</v>
      </c>
      <c r="C10826" s="3">
        <f t="shared" si="169"/>
        <v>10.277777777777779</v>
      </c>
    </row>
    <row r="10827" spans="1:3">
      <c r="A10827" s="2">
        <v>43508.888425925928</v>
      </c>
      <c r="B10827">
        <v>193</v>
      </c>
      <c r="C10827" s="3">
        <f t="shared" si="169"/>
        <v>10.722222222222221</v>
      </c>
    </row>
    <row r="10828" spans="1:3">
      <c r="A10828" s="2">
        <v>43508.891898148147</v>
      </c>
      <c r="B10828">
        <v>203</v>
      </c>
      <c r="C10828" s="3">
        <f t="shared" si="169"/>
        <v>11.277777777777779</v>
      </c>
    </row>
    <row r="10829" spans="1:3">
      <c r="A10829" s="2">
        <v>43508.895370370374</v>
      </c>
      <c r="B10829">
        <v>210</v>
      </c>
      <c r="C10829" s="3">
        <f t="shared" si="169"/>
        <v>11.666666666666666</v>
      </c>
    </row>
    <row r="10830" spans="1:3">
      <c r="A10830" s="2">
        <v>43508.898842592593</v>
      </c>
      <c r="B10830">
        <v>216</v>
      </c>
      <c r="C10830" s="3">
        <f t="shared" si="169"/>
        <v>12</v>
      </c>
    </row>
    <row r="10831" spans="1:3">
      <c r="A10831" s="2">
        <v>43508.902314814812</v>
      </c>
      <c r="B10831">
        <v>221</v>
      </c>
      <c r="C10831" s="3">
        <f t="shared" si="169"/>
        <v>12.277777777777779</v>
      </c>
    </row>
    <row r="10832" spans="1:3">
      <c r="A10832" s="2">
        <v>43508.905787037038</v>
      </c>
      <c r="B10832">
        <v>224</v>
      </c>
      <c r="C10832" s="3">
        <f t="shared" si="169"/>
        <v>12.444444444444445</v>
      </c>
    </row>
    <row r="10833" spans="1:3">
      <c r="A10833" s="2">
        <v>43508.909259259257</v>
      </c>
      <c r="B10833">
        <v>226</v>
      </c>
      <c r="C10833" s="3">
        <f t="shared" si="169"/>
        <v>12.555555555555555</v>
      </c>
    </row>
    <row r="10834" spans="1:3">
      <c r="A10834" s="2">
        <v>43508.912743055553</v>
      </c>
      <c r="B10834">
        <v>232</v>
      </c>
      <c r="C10834" s="3">
        <f t="shared" si="169"/>
        <v>12.888888888888889</v>
      </c>
    </row>
    <row r="10835" spans="1:3">
      <c r="A10835" s="2">
        <v>43508.916215277779</v>
      </c>
      <c r="B10835">
        <v>236</v>
      </c>
      <c r="C10835" s="3">
        <f t="shared" si="169"/>
        <v>13.111111111111111</v>
      </c>
    </row>
    <row r="10836" spans="1:3">
      <c r="A10836" s="2">
        <v>43508.919687499998</v>
      </c>
      <c r="B10836">
        <v>240</v>
      </c>
      <c r="C10836" s="3">
        <f t="shared" si="169"/>
        <v>13.333333333333334</v>
      </c>
    </row>
    <row r="10837" spans="1:3">
      <c r="A10837" s="2">
        <v>43508.923159722224</v>
      </c>
      <c r="B10837">
        <v>245</v>
      </c>
      <c r="C10837" s="3">
        <f t="shared" si="169"/>
        <v>13.611111111111111</v>
      </c>
    </row>
    <row r="10838" spans="1:3">
      <c r="A10838" s="2">
        <v>43508.926631944443</v>
      </c>
      <c r="B10838">
        <v>254</v>
      </c>
      <c r="C10838" s="3">
        <f t="shared" si="169"/>
        <v>14.111111111111111</v>
      </c>
    </row>
    <row r="10839" spans="1:3">
      <c r="A10839" s="2">
        <v>43508.930104166669</v>
      </c>
      <c r="B10839">
        <v>261</v>
      </c>
      <c r="C10839" s="3">
        <f t="shared" si="169"/>
        <v>14.5</v>
      </c>
    </row>
    <row r="10840" spans="1:3">
      <c r="A10840" s="2">
        <v>43508.933576388888</v>
      </c>
      <c r="B10840">
        <v>266</v>
      </c>
      <c r="C10840" s="3">
        <f t="shared" si="169"/>
        <v>14.777777777777779</v>
      </c>
    </row>
    <row r="10841" spans="1:3">
      <c r="A10841" s="2">
        <v>43508.937048611115</v>
      </c>
      <c r="B10841">
        <v>268</v>
      </c>
      <c r="C10841" s="3">
        <f t="shared" si="169"/>
        <v>14.888888888888889</v>
      </c>
    </row>
    <row r="10842" spans="1:3">
      <c r="A10842" s="2">
        <v>43508.940520833334</v>
      </c>
      <c r="B10842">
        <v>272</v>
      </c>
      <c r="C10842" s="3">
        <f t="shared" si="169"/>
        <v>15.111111111111111</v>
      </c>
    </row>
    <row r="10843" spans="1:3">
      <c r="A10843" s="2">
        <v>43508.943993055553</v>
      </c>
      <c r="B10843">
        <v>280</v>
      </c>
      <c r="C10843" s="3">
        <f t="shared" si="169"/>
        <v>15.555555555555555</v>
      </c>
    </row>
    <row r="10844" spans="1:3">
      <c r="A10844" s="2">
        <v>43508.947465277779</v>
      </c>
      <c r="B10844">
        <v>284</v>
      </c>
      <c r="C10844" s="3">
        <f t="shared" si="169"/>
        <v>15.777777777777779</v>
      </c>
    </row>
    <row r="10845" spans="1:3">
      <c r="A10845" s="2">
        <v>43508.950937499998</v>
      </c>
      <c r="B10845">
        <v>281</v>
      </c>
      <c r="C10845" s="3">
        <f t="shared" si="169"/>
        <v>15.611111111111111</v>
      </c>
    </row>
    <row r="10846" spans="1:3">
      <c r="A10846" s="2">
        <v>43508.954409722224</v>
      </c>
      <c r="B10846">
        <v>280</v>
      </c>
      <c r="C10846" s="3">
        <f t="shared" si="169"/>
        <v>15.555555555555555</v>
      </c>
    </row>
    <row r="10847" spans="1:3">
      <c r="A10847" s="2">
        <v>43508.957881944443</v>
      </c>
      <c r="B10847">
        <v>281</v>
      </c>
      <c r="C10847" s="3">
        <f t="shared" si="169"/>
        <v>15.611111111111111</v>
      </c>
    </row>
    <row r="10848" spans="1:3">
      <c r="A10848" s="2">
        <v>43508.961354166669</v>
      </c>
      <c r="B10848">
        <v>279</v>
      </c>
      <c r="C10848" s="3">
        <f t="shared" si="169"/>
        <v>15.5</v>
      </c>
    </row>
    <row r="10849" spans="1:3">
      <c r="A10849" s="2">
        <v>43508.964826388888</v>
      </c>
      <c r="B10849">
        <v>277</v>
      </c>
      <c r="C10849" s="3">
        <f t="shared" si="169"/>
        <v>15.388888888888889</v>
      </c>
    </row>
    <row r="10850" spans="1:3">
      <c r="A10850" s="2">
        <v>43508.968298611115</v>
      </c>
      <c r="B10850">
        <v>277</v>
      </c>
      <c r="C10850" s="3">
        <f t="shared" si="169"/>
        <v>15.388888888888889</v>
      </c>
    </row>
    <row r="10851" spans="1:3">
      <c r="A10851" s="2">
        <v>43508.971770833334</v>
      </c>
      <c r="B10851">
        <v>277</v>
      </c>
      <c r="C10851" s="3">
        <f t="shared" si="169"/>
        <v>15.388888888888889</v>
      </c>
    </row>
    <row r="10852" spans="1:3">
      <c r="A10852" s="2">
        <v>43508.975243055553</v>
      </c>
      <c r="B10852">
        <v>279</v>
      </c>
      <c r="C10852" s="3">
        <f t="shared" si="169"/>
        <v>15.5</v>
      </c>
    </row>
    <row r="10853" spans="1:3">
      <c r="A10853" s="2">
        <v>43508.978715277779</v>
      </c>
      <c r="B10853">
        <v>282</v>
      </c>
      <c r="C10853" s="3">
        <f t="shared" si="169"/>
        <v>15.666666666666666</v>
      </c>
    </row>
    <row r="10854" spans="1:3">
      <c r="A10854" s="2">
        <v>43508.982187499998</v>
      </c>
      <c r="B10854">
        <v>281</v>
      </c>
      <c r="C10854" s="3">
        <f t="shared" si="169"/>
        <v>15.611111111111111</v>
      </c>
    </row>
    <row r="10855" spans="1:3">
      <c r="A10855" s="2">
        <v>43508.985659722224</v>
      </c>
      <c r="B10855">
        <v>325</v>
      </c>
      <c r="C10855" s="3">
        <f t="shared" si="169"/>
        <v>18.055555555555557</v>
      </c>
    </row>
    <row r="10856" spans="1:3">
      <c r="A10856" s="2">
        <v>43508.989131944443</v>
      </c>
      <c r="B10856">
        <v>320</v>
      </c>
      <c r="C10856" s="3">
        <f t="shared" si="169"/>
        <v>17.777777777777779</v>
      </c>
    </row>
    <row r="10857" spans="1:3">
      <c r="A10857" s="2">
        <v>43508.992604166669</v>
      </c>
      <c r="B10857">
        <v>315</v>
      </c>
      <c r="C10857" s="3">
        <f t="shared" si="169"/>
        <v>17.5</v>
      </c>
    </row>
    <row r="10858" spans="1:3">
      <c r="A10858" s="2">
        <v>43508.996076388888</v>
      </c>
      <c r="B10858">
        <v>310</v>
      </c>
      <c r="C10858" s="3">
        <f t="shared" si="169"/>
        <v>17.222222222222221</v>
      </c>
    </row>
    <row r="10859" spans="1:3">
      <c r="A10859" s="2">
        <v>43508.999548611115</v>
      </c>
      <c r="B10859">
        <v>303</v>
      </c>
      <c r="C10859" s="3">
        <f t="shared" si="169"/>
        <v>16.833333333333332</v>
      </c>
    </row>
    <row r="10860" spans="1:3">
      <c r="A10860" s="2">
        <v>43509.003020833334</v>
      </c>
      <c r="B10860">
        <v>296</v>
      </c>
      <c r="C10860" s="3">
        <f t="shared" si="169"/>
        <v>16.444444444444443</v>
      </c>
    </row>
    <row r="10861" spans="1:3">
      <c r="A10861" s="2">
        <v>43509.006493055553</v>
      </c>
      <c r="B10861">
        <v>290</v>
      </c>
      <c r="C10861" s="3">
        <f t="shared" si="169"/>
        <v>16.111111111111111</v>
      </c>
    </row>
    <row r="10862" spans="1:3">
      <c r="A10862" s="2">
        <v>43509.009965277779</v>
      </c>
      <c r="B10862">
        <v>284</v>
      </c>
      <c r="C10862" s="3">
        <f t="shared" si="169"/>
        <v>15.777777777777779</v>
      </c>
    </row>
    <row r="10863" spans="1:3">
      <c r="A10863" s="2">
        <v>43509.013437499998</v>
      </c>
      <c r="B10863">
        <v>279</v>
      </c>
      <c r="C10863" s="3">
        <f t="shared" si="169"/>
        <v>15.5</v>
      </c>
    </row>
    <row r="10864" spans="1:3">
      <c r="A10864" s="2">
        <v>43509.016909722224</v>
      </c>
      <c r="B10864">
        <v>272</v>
      </c>
      <c r="C10864" s="3">
        <f t="shared" si="169"/>
        <v>15.111111111111111</v>
      </c>
    </row>
    <row r="10865" spans="1:3">
      <c r="A10865" s="2">
        <v>43509.020381944443</v>
      </c>
      <c r="B10865">
        <v>266</v>
      </c>
      <c r="C10865" s="3">
        <f t="shared" si="169"/>
        <v>14.777777777777779</v>
      </c>
    </row>
    <row r="10866" spans="1:3">
      <c r="A10866" s="2">
        <v>43509.023854166669</v>
      </c>
      <c r="B10866">
        <v>259</v>
      </c>
      <c r="C10866" s="3">
        <f t="shared" si="169"/>
        <v>14.388888888888889</v>
      </c>
    </row>
    <row r="10867" spans="1:3">
      <c r="A10867" s="2">
        <v>43509.027326388888</v>
      </c>
      <c r="B10867">
        <v>253</v>
      </c>
      <c r="C10867" s="3">
        <f t="shared" si="169"/>
        <v>14.055555555555555</v>
      </c>
    </row>
    <row r="10868" spans="1:3">
      <c r="A10868" s="2">
        <v>43509.030798611115</v>
      </c>
      <c r="B10868">
        <v>249</v>
      </c>
      <c r="C10868" s="3">
        <f t="shared" si="169"/>
        <v>13.833333333333334</v>
      </c>
    </row>
    <row r="10869" spans="1:3">
      <c r="A10869" s="2">
        <v>43509.034270833334</v>
      </c>
      <c r="B10869">
        <v>244</v>
      </c>
      <c r="C10869" s="3">
        <f t="shared" si="169"/>
        <v>13.555555555555555</v>
      </c>
    </row>
    <row r="10870" spans="1:3">
      <c r="A10870" s="2">
        <v>43509.037743055553</v>
      </c>
      <c r="B10870">
        <v>239</v>
      </c>
      <c r="C10870" s="3">
        <f t="shared" si="169"/>
        <v>13.277777777777779</v>
      </c>
    </row>
    <row r="10871" spans="1:3">
      <c r="A10871" s="2">
        <v>43509.041215277779</v>
      </c>
      <c r="B10871">
        <v>234</v>
      </c>
      <c r="C10871" s="3">
        <f t="shared" si="169"/>
        <v>13</v>
      </c>
    </row>
    <row r="10872" spans="1:3">
      <c r="A10872" s="2">
        <v>43509.044687499998</v>
      </c>
      <c r="B10872">
        <v>229</v>
      </c>
      <c r="C10872" s="3">
        <f t="shared" si="169"/>
        <v>12.722222222222221</v>
      </c>
    </row>
    <row r="10873" spans="1:3">
      <c r="A10873" s="2">
        <v>43509.048159722224</v>
      </c>
      <c r="B10873">
        <v>222</v>
      </c>
      <c r="C10873" s="3">
        <f t="shared" si="169"/>
        <v>12.333333333333334</v>
      </c>
    </row>
    <row r="10874" spans="1:3">
      <c r="A10874" s="2">
        <v>43509.051631944443</v>
      </c>
      <c r="B10874">
        <v>216</v>
      </c>
      <c r="C10874" s="3">
        <f t="shared" si="169"/>
        <v>12</v>
      </c>
    </row>
    <row r="10875" spans="1:3">
      <c r="A10875" s="2">
        <v>43509.055104166669</v>
      </c>
      <c r="B10875">
        <v>210</v>
      </c>
      <c r="C10875" s="3">
        <f t="shared" si="169"/>
        <v>11.666666666666666</v>
      </c>
    </row>
    <row r="10876" spans="1:3">
      <c r="A10876" s="2">
        <v>43509.058576388888</v>
      </c>
      <c r="B10876">
        <v>204</v>
      </c>
      <c r="C10876" s="3">
        <f t="shared" si="169"/>
        <v>11.333333333333334</v>
      </c>
    </row>
    <row r="10877" spans="1:3">
      <c r="A10877" s="2">
        <v>43509.062048611115</v>
      </c>
      <c r="B10877">
        <v>198</v>
      </c>
      <c r="C10877" s="3">
        <f t="shared" si="169"/>
        <v>11</v>
      </c>
    </row>
    <row r="10878" spans="1:3">
      <c r="A10878" s="2">
        <v>43509.065520833334</v>
      </c>
      <c r="B10878">
        <v>192</v>
      </c>
      <c r="C10878" s="3">
        <f t="shared" si="169"/>
        <v>10.666666666666666</v>
      </c>
    </row>
    <row r="10879" spans="1:3">
      <c r="A10879" s="2">
        <v>43509.068993055553</v>
      </c>
      <c r="B10879">
        <v>186</v>
      </c>
      <c r="C10879" s="3">
        <f t="shared" si="169"/>
        <v>10.333333333333334</v>
      </c>
    </row>
    <row r="10880" spans="1:3">
      <c r="A10880" s="2">
        <v>43509.072465277779</v>
      </c>
      <c r="B10880">
        <v>179</v>
      </c>
      <c r="C10880" s="3">
        <f t="shared" si="169"/>
        <v>9.9444444444444446</v>
      </c>
    </row>
    <row r="10881" spans="1:3">
      <c r="A10881" s="2">
        <v>43509.075937499998</v>
      </c>
      <c r="B10881">
        <v>173</v>
      </c>
      <c r="C10881" s="3">
        <f t="shared" si="169"/>
        <v>9.6111111111111107</v>
      </c>
    </row>
    <row r="10882" spans="1:3">
      <c r="A10882" s="2">
        <v>43509.079409722224</v>
      </c>
      <c r="B10882">
        <v>173</v>
      </c>
      <c r="C10882" s="3">
        <f t="shared" si="169"/>
        <v>9.6111111111111107</v>
      </c>
    </row>
    <row r="10883" spans="1:3">
      <c r="A10883" s="2">
        <v>43509.082881944443</v>
      </c>
      <c r="B10883">
        <v>169</v>
      </c>
      <c r="C10883" s="3">
        <f t="shared" ref="C10883:C10946" si="170">(B10883/18)</f>
        <v>9.3888888888888893</v>
      </c>
    </row>
    <row r="10884" spans="1:3">
      <c r="A10884" s="2">
        <v>43509.086354166669</v>
      </c>
      <c r="B10884">
        <v>160</v>
      </c>
      <c r="C10884" s="3">
        <f t="shared" si="170"/>
        <v>8.8888888888888893</v>
      </c>
    </row>
    <row r="10885" spans="1:3">
      <c r="A10885" s="2">
        <v>43509.089826388888</v>
      </c>
      <c r="B10885">
        <v>153</v>
      </c>
      <c r="C10885" s="3">
        <f t="shared" si="170"/>
        <v>8.5</v>
      </c>
    </row>
    <row r="10886" spans="1:3">
      <c r="A10886" s="2">
        <v>43509.093298611115</v>
      </c>
      <c r="B10886">
        <v>147</v>
      </c>
      <c r="C10886" s="3">
        <f t="shared" si="170"/>
        <v>8.1666666666666661</v>
      </c>
    </row>
    <row r="10887" spans="1:3">
      <c r="A10887" s="2">
        <v>43509.096770833334</v>
      </c>
      <c r="B10887">
        <v>142</v>
      </c>
      <c r="C10887" s="3">
        <f t="shared" si="170"/>
        <v>7.8888888888888893</v>
      </c>
    </row>
    <row r="10888" spans="1:3">
      <c r="A10888" s="2">
        <v>43509.100243055553</v>
      </c>
      <c r="B10888">
        <v>136</v>
      </c>
      <c r="C10888" s="3">
        <f t="shared" si="170"/>
        <v>7.5555555555555554</v>
      </c>
    </row>
    <row r="10889" spans="1:3">
      <c r="A10889" s="2">
        <v>43509.103715277779</v>
      </c>
      <c r="B10889">
        <v>132</v>
      </c>
      <c r="C10889" s="3">
        <f t="shared" si="170"/>
        <v>7.333333333333333</v>
      </c>
    </row>
    <row r="10890" spans="1:3">
      <c r="A10890" s="2">
        <v>43509.107187499998</v>
      </c>
      <c r="B10890">
        <v>127</v>
      </c>
      <c r="C10890" s="3">
        <f t="shared" si="170"/>
        <v>7.0555555555555554</v>
      </c>
    </row>
    <row r="10891" spans="1:3">
      <c r="A10891" s="2">
        <v>43509.110659722224</v>
      </c>
      <c r="B10891">
        <v>123</v>
      </c>
      <c r="C10891" s="3">
        <f t="shared" si="170"/>
        <v>6.833333333333333</v>
      </c>
    </row>
    <row r="10892" spans="1:3">
      <c r="A10892" s="2">
        <v>43509.114131944443</v>
      </c>
      <c r="B10892">
        <v>118</v>
      </c>
      <c r="C10892" s="3">
        <f t="shared" si="170"/>
        <v>6.5555555555555554</v>
      </c>
    </row>
    <row r="10893" spans="1:3">
      <c r="A10893" s="2">
        <v>43509.117604166669</v>
      </c>
      <c r="B10893">
        <v>114</v>
      </c>
      <c r="C10893" s="3">
        <f t="shared" si="170"/>
        <v>6.333333333333333</v>
      </c>
    </row>
    <row r="10894" spans="1:3">
      <c r="A10894" s="2">
        <v>43509.121076388888</v>
      </c>
      <c r="B10894">
        <v>109</v>
      </c>
      <c r="C10894" s="3">
        <f t="shared" si="170"/>
        <v>6.0555555555555554</v>
      </c>
    </row>
    <row r="10895" spans="1:3">
      <c r="A10895" s="2">
        <v>43509.124548611115</v>
      </c>
      <c r="B10895">
        <v>105</v>
      </c>
      <c r="C10895" s="3">
        <f t="shared" si="170"/>
        <v>5.833333333333333</v>
      </c>
    </row>
    <row r="10896" spans="1:3">
      <c r="A10896" s="2">
        <v>43509.128020833334</v>
      </c>
      <c r="B10896">
        <v>101</v>
      </c>
      <c r="C10896" s="3">
        <f t="shared" si="170"/>
        <v>5.6111111111111107</v>
      </c>
    </row>
    <row r="10897" spans="1:3">
      <c r="A10897" s="2">
        <v>43509.131493055553</v>
      </c>
      <c r="B10897">
        <v>97</v>
      </c>
      <c r="C10897" s="3">
        <f t="shared" si="170"/>
        <v>5.3888888888888893</v>
      </c>
    </row>
    <row r="10898" spans="1:3">
      <c r="A10898" s="2">
        <v>43509.134965277779</v>
      </c>
      <c r="B10898">
        <v>93</v>
      </c>
      <c r="C10898" s="3">
        <f t="shared" si="170"/>
        <v>5.166666666666667</v>
      </c>
    </row>
    <row r="10899" spans="1:3">
      <c r="A10899" s="2">
        <v>43509.138437499998</v>
      </c>
      <c r="B10899">
        <v>91</v>
      </c>
      <c r="C10899" s="3">
        <f t="shared" si="170"/>
        <v>5.0555555555555554</v>
      </c>
    </row>
    <row r="10900" spans="1:3">
      <c r="A10900" s="2">
        <v>43509.141909722224</v>
      </c>
      <c r="B10900">
        <v>87</v>
      </c>
      <c r="C10900" s="3">
        <f t="shared" si="170"/>
        <v>4.833333333333333</v>
      </c>
    </row>
    <row r="10901" spans="1:3">
      <c r="A10901" s="2">
        <v>43509.145381944443</v>
      </c>
      <c r="B10901">
        <v>83</v>
      </c>
      <c r="C10901" s="3">
        <f t="shared" si="170"/>
        <v>4.6111111111111107</v>
      </c>
    </row>
    <row r="10902" spans="1:3">
      <c r="A10902" s="2">
        <v>43509.148854166669</v>
      </c>
      <c r="B10902">
        <v>79</v>
      </c>
      <c r="C10902" s="3">
        <f t="shared" si="170"/>
        <v>4.3888888888888893</v>
      </c>
    </row>
    <row r="10903" spans="1:3">
      <c r="A10903" s="2">
        <v>43509.152326388888</v>
      </c>
      <c r="B10903">
        <v>76</v>
      </c>
      <c r="C10903" s="3">
        <f t="shared" si="170"/>
        <v>4.2222222222222223</v>
      </c>
    </row>
    <row r="10904" spans="1:3">
      <c r="A10904" s="2">
        <v>43509.155798611115</v>
      </c>
      <c r="B10904">
        <v>72</v>
      </c>
      <c r="C10904" s="3">
        <f t="shared" si="170"/>
        <v>4</v>
      </c>
    </row>
    <row r="10905" spans="1:3">
      <c r="A10905" s="2">
        <v>43509.159270833334</v>
      </c>
      <c r="B10905">
        <v>69</v>
      </c>
      <c r="C10905" s="3">
        <f t="shared" si="170"/>
        <v>3.8333333333333335</v>
      </c>
    </row>
    <row r="10906" spans="1:3">
      <c r="A10906" s="2">
        <v>43509.162754629629</v>
      </c>
      <c r="B10906">
        <v>67</v>
      </c>
      <c r="C10906" s="3">
        <f t="shared" si="170"/>
        <v>3.7222222222222223</v>
      </c>
    </row>
    <row r="10907" spans="1:3">
      <c r="A10907" s="2">
        <v>43509.166226851848</v>
      </c>
      <c r="B10907">
        <v>65</v>
      </c>
      <c r="C10907" s="3">
        <f t="shared" si="170"/>
        <v>3.6111111111111112</v>
      </c>
    </row>
    <row r="10908" spans="1:3">
      <c r="A10908" s="2">
        <v>43509.169699074075</v>
      </c>
      <c r="B10908">
        <v>63</v>
      </c>
      <c r="C10908" s="3">
        <f t="shared" si="170"/>
        <v>3.5</v>
      </c>
    </row>
    <row r="10909" spans="1:3">
      <c r="A10909" s="2">
        <v>43509.173171296294</v>
      </c>
      <c r="B10909">
        <v>62</v>
      </c>
      <c r="C10909" s="3">
        <f t="shared" si="170"/>
        <v>3.4444444444444446</v>
      </c>
    </row>
    <row r="10910" spans="1:3">
      <c r="A10910" s="2">
        <v>43509.17664351852</v>
      </c>
      <c r="B10910">
        <v>60</v>
      </c>
      <c r="C10910" s="3">
        <f t="shared" si="170"/>
        <v>3.3333333333333335</v>
      </c>
    </row>
    <row r="10911" spans="1:3">
      <c r="A10911" s="2">
        <v>43509.180115740739</v>
      </c>
      <c r="B10911">
        <v>59</v>
      </c>
      <c r="C10911" s="3">
        <f t="shared" si="170"/>
        <v>3.2777777777777777</v>
      </c>
    </row>
    <row r="10912" spans="1:3">
      <c r="A10912" s="2">
        <v>43509.183587962965</v>
      </c>
      <c r="B10912">
        <v>57</v>
      </c>
      <c r="C10912" s="3">
        <f t="shared" si="170"/>
        <v>3.1666666666666665</v>
      </c>
    </row>
    <row r="10913" spans="1:3">
      <c r="A10913" s="2">
        <v>43509.187060185184</v>
      </c>
      <c r="B10913">
        <v>55</v>
      </c>
      <c r="C10913" s="3">
        <f t="shared" si="170"/>
        <v>3.0555555555555554</v>
      </c>
    </row>
    <row r="10914" spans="1:3">
      <c r="A10914" s="2">
        <v>43509.190532407411</v>
      </c>
      <c r="B10914">
        <v>54</v>
      </c>
      <c r="C10914" s="3">
        <f t="shared" si="170"/>
        <v>3</v>
      </c>
    </row>
    <row r="10915" spans="1:3">
      <c r="A10915" s="2">
        <v>43509.194004629629</v>
      </c>
      <c r="B10915">
        <v>53</v>
      </c>
      <c r="C10915" s="3">
        <f t="shared" si="170"/>
        <v>2.9444444444444446</v>
      </c>
    </row>
    <row r="10916" spans="1:3">
      <c r="A10916" s="2">
        <v>43509.197476851848</v>
      </c>
      <c r="B10916">
        <v>52</v>
      </c>
      <c r="C10916" s="3">
        <f t="shared" si="170"/>
        <v>2.8888888888888888</v>
      </c>
    </row>
    <row r="10917" spans="1:3">
      <c r="A10917" s="2">
        <v>43509.200949074075</v>
      </c>
      <c r="B10917">
        <v>52</v>
      </c>
      <c r="C10917" s="3">
        <f t="shared" si="170"/>
        <v>2.8888888888888888</v>
      </c>
    </row>
    <row r="10918" spans="1:3">
      <c r="A10918" s="2">
        <v>43509.204421296294</v>
      </c>
      <c r="B10918">
        <v>53</v>
      </c>
      <c r="C10918" s="3">
        <f t="shared" si="170"/>
        <v>2.9444444444444446</v>
      </c>
    </row>
    <row r="10919" spans="1:3">
      <c r="A10919" s="2">
        <v>43509.20789351852</v>
      </c>
      <c r="B10919">
        <v>53</v>
      </c>
      <c r="C10919" s="3">
        <f t="shared" si="170"/>
        <v>2.9444444444444446</v>
      </c>
    </row>
    <row r="10920" spans="1:3">
      <c r="A10920" s="2">
        <v>43509.211365740739</v>
      </c>
      <c r="B10920">
        <v>54</v>
      </c>
      <c r="C10920" s="3">
        <f t="shared" si="170"/>
        <v>3</v>
      </c>
    </row>
    <row r="10921" spans="1:3">
      <c r="A10921" s="2">
        <v>43509.214837962965</v>
      </c>
      <c r="B10921">
        <v>56</v>
      </c>
      <c r="C10921" s="3">
        <f t="shared" si="170"/>
        <v>3.1111111111111112</v>
      </c>
    </row>
    <row r="10922" spans="1:3">
      <c r="A10922" s="2">
        <v>43509.218310185184</v>
      </c>
      <c r="B10922">
        <v>57</v>
      </c>
      <c r="C10922" s="3">
        <f t="shared" si="170"/>
        <v>3.1666666666666665</v>
      </c>
    </row>
    <row r="10923" spans="1:3">
      <c r="A10923" s="2">
        <v>43509.221782407411</v>
      </c>
      <c r="B10923">
        <v>58</v>
      </c>
      <c r="C10923" s="3">
        <f t="shared" si="170"/>
        <v>3.2222222222222223</v>
      </c>
    </row>
    <row r="10924" spans="1:3">
      <c r="A10924" s="2">
        <v>43509.225254629629</v>
      </c>
      <c r="B10924">
        <v>57</v>
      </c>
      <c r="C10924" s="3">
        <f t="shared" si="170"/>
        <v>3.1666666666666665</v>
      </c>
    </row>
    <row r="10925" spans="1:3">
      <c r="A10925" s="2">
        <v>43509.228726851848</v>
      </c>
      <c r="B10925">
        <v>57</v>
      </c>
      <c r="C10925" s="3">
        <f t="shared" si="170"/>
        <v>3.1666666666666665</v>
      </c>
    </row>
    <row r="10926" spans="1:3">
      <c r="A10926" s="2">
        <v>43509.232199074075</v>
      </c>
      <c r="B10926">
        <v>57</v>
      </c>
      <c r="C10926" s="3">
        <f t="shared" si="170"/>
        <v>3.1666666666666665</v>
      </c>
    </row>
    <row r="10927" spans="1:3">
      <c r="A10927" s="2">
        <v>43509.235671296294</v>
      </c>
      <c r="B10927">
        <v>56</v>
      </c>
      <c r="C10927" s="3">
        <f t="shared" si="170"/>
        <v>3.1111111111111112</v>
      </c>
    </row>
    <row r="10928" spans="1:3">
      <c r="A10928" s="2">
        <v>43509.23914351852</v>
      </c>
      <c r="B10928">
        <v>57</v>
      </c>
      <c r="C10928" s="3">
        <f t="shared" si="170"/>
        <v>3.1666666666666665</v>
      </c>
    </row>
    <row r="10929" spans="1:3">
      <c r="A10929" s="2">
        <v>43509.242615740739</v>
      </c>
      <c r="B10929">
        <v>57</v>
      </c>
      <c r="C10929" s="3">
        <f t="shared" si="170"/>
        <v>3.1666666666666665</v>
      </c>
    </row>
    <row r="10930" spans="1:3">
      <c r="A10930" s="2">
        <v>43509.246087962965</v>
      </c>
      <c r="B10930">
        <v>56</v>
      </c>
      <c r="C10930" s="3">
        <f t="shared" si="170"/>
        <v>3.1111111111111112</v>
      </c>
    </row>
    <row r="10931" spans="1:3">
      <c r="A10931" s="2">
        <v>43509.249560185184</v>
      </c>
      <c r="B10931">
        <v>56</v>
      </c>
      <c r="C10931" s="3">
        <f t="shared" si="170"/>
        <v>3.1111111111111112</v>
      </c>
    </row>
    <row r="10932" spans="1:3">
      <c r="A10932" s="2">
        <v>43509.253032407411</v>
      </c>
      <c r="B10932">
        <v>63</v>
      </c>
      <c r="C10932" s="3">
        <f t="shared" si="170"/>
        <v>3.5</v>
      </c>
    </row>
    <row r="10933" spans="1:3">
      <c r="A10933" s="2">
        <v>43509.256504629629</v>
      </c>
      <c r="B10933">
        <v>69</v>
      </c>
      <c r="C10933" s="3">
        <f t="shared" si="170"/>
        <v>3.8333333333333335</v>
      </c>
    </row>
    <row r="10934" spans="1:3">
      <c r="A10934" s="2">
        <v>43509.259976851848</v>
      </c>
      <c r="B10934">
        <v>68</v>
      </c>
      <c r="C10934" s="3">
        <f t="shared" si="170"/>
        <v>3.7777777777777777</v>
      </c>
    </row>
    <row r="10935" spans="1:3">
      <c r="A10935" s="2">
        <v>43509.263449074075</v>
      </c>
      <c r="B10935">
        <v>66</v>
      </c>
      <c r="C10935" s="3">
        <f t="shared" si="170"/>
        <v>3.6666666666666665</v>
      </c>
    </row>
    <row r="10936" spans="1:3">
      <c r="A10936" s="2">
        <v>43509.266921296294</v>
      </c>
      <c r="B10936">
        <v>67</v>
      </c>
      <c r="C10936" s="3">
        <f t="shared" si="170"/>
        <v>3.7222222222222223</v>
      </c>
    </row>
    <row r="10937" spans="1:3">
      <c r="A10937" s="2">
        <v>43509.27039351852</v>
      </c>
      <c r="B10937">
        <v>67</v>
      </c>
      <c r="C10937" s="3">
        <f t="shared" si="170"/>
        <v>3.7222222222222223</v>
      </c>
    </row>
    <row r="10938" spans="1:3">
      <c r="A10938" s="2">
        <v>43509.273865740739</v>
      </c>
      <c r="B10938">
        <v>64</v>
      </c>
      <c r="C10938" s="3">
        <f t="shared" si="170"/>
        <v>3.5555555555555554</v>
      </c>
    </row>
    <row r="10939" spans="1:3">
      <c r="A10939" s="2">
        <v>43509.277337962965</v>
      </c>
      <c r="B10939">
        <v>63</v>
      </c>
      <c r="C10939" s="3">
        <f t="shared" si="170"/>
        <v>3.5</v>
      </c>
    </row>
    <row r="10940" spans="1:3">
      <c r="A10940" s="2">
        <v>43509.280810185184</v>
      </c>
      <c r="B10940">
        <v>61</v>
      </c>
      <c r="C10940" s="3">
        <f t="shared" si="170"/>
        <v>3.3888888888888888</v>
      </c>
    </row>
    <row r="10941" spans="1:3">
      <c r="A10941" s="2">
        <v>43509.284282407411</v>
      </c>
      <c r="B10941">
        <v>60</v>
      </c>
      <c r="C10941" s="3">
        <f t="shared" si="170"/>
        <v>3.3333333333333335</v>
      </c>
    </row>
    <row r="10942" spans="1:3">
      <c r="A10942" s="2">
        <v>43509.287754629629</v>
      </c>
      <c r="B10942">
        <v>60</v>
      </c>
      <c r="C10942" s="3">
        <f t="shared" si="170"/>
        <v>3.3333333333333335</v>
      </c>
    </row>
    <row r="10943" spans="1:3">
      <c r="A10943" s="2">
        <v>43509.291226851848</v>
      </c>
      <c r="B10943">
        <v>60</v>
      </c>
      <c r="C10943" s="3">
        <f t="shared" si="170"/>
        <v>3.3333333333333335</v>
      </c>
    </row>
    <row r="10944" spans="1:3">
      <c r="A10944" s="2">
        <v>43509.294699074075</v>
      </c>
      <c r="B10944">
        <v>61</v>
      </c>
      <c r="C10944" s="3">
        <f t="shared" si="170"/>
        <v>3.3888888888888888</v>
      </c>
    </row>
    <row r="10945" spans="1:3">
      <c r="A10945" s="2">
        <v>43509.298171296294</v>
      </c>
      <c r="B10945">
        <v>60</v>
      </c>
      <c r="C10945" s="3">
        <f t="shared" si="170"/>
        <v>3.3333333333333335</v>
      </c>
    </row>
    <row r="10946" spans="1:3">
      <c r="A10946" s="2">
        <v>43509.30164351852</v>
      </c>
      <c r="B10946">
        <v>60</v>
      </c>
      <c r="C10946" s="3">
        <f t="shared" si="170"/>
        <v>3.3333333333333335</v>
      </c>
    </row>
    <row r="10947" spans="1:3">
      <c r="A10947" s="2">
        <v>43509.305115740739</v>
      </c>
      <c r="B10947">
        <v>60</v>
      </c>
      <c r="C10947" s="3">
        <f t="shared" ref="C10947:C11010" si="171">(B10947/18)</f>
        <v>3.3333333333333335</v>
      </c>
    </row>
    <row r="10948" spans="1:3">
      <c r="A10948" s="2">
        <v>43509.308587962965</v>
      </c>
      <c r="B10948">
        <v>60</v>
      </c>
      <c r="C10948" s="3">
        <f t="shared" si="171"/>
        <v>3.3333333333333335</v>
      </c>
    </row>
    <row r="10949" spans="1:3">
      <c r="A10949" s="2">
        <v>43509.312060185184</v>
      </c>
      <c r="B10949">
        <v>61</v>
      </c>
      <c r="C10949" s="3">
        <f t="shared" si="171"/>
        <v>3.3888888888888888</v>
      </c>
    </row>
    <row r="10950" spans="1:3">
      <c r="A10950" s="2">
        <v>43509.315532407411</v>
      </c>
      <c r="B10950">
        <v>62</v>
      </c>
      <c r="C10950" s="3">
        <f t="shared" si="171"/>
        <v>3.4444444444444446</v>
      </c>
    </row>
    <row r="10951" spans="1:3">
      <c r="A10951" s="2">
        <v>43509.319004629629</v>
      </c>
      <c r="B10951">
        <v>62</v>
      </c>
      <c r="C10951" s="3">
        <f t="shared" si="171"/>
        <v>3.4444444444444446</v>
      </c>
    </row>
    <row r="10952" spans="1:3">
      <c r="A10952" s="2">
        <v>43509.322476851848</v>
      </c>
      <c r="B10952">
        <v>62</v>
      </c>
      <c r="C10952" s="3">
        <f t="shared" si="171"/>
        <v>3.4444444444444446</v>
      </c>
    </row>
    <row r="10953" spans="1:3">
      <c r="A10953" s="2">
        <v>43509.325949074075</v>
      </c>
      <c r="B10953">
        <v>63</v>
      </c>
      <c r="C10953" s="3">
        <f t="shared" si="171"/>
        <v>3.5</v>
      </c>
    </row>
    <row r="10954" spans="1:3">
      <c r="A10954" s="2">
        <v>43509.329421296294</v>
      </c>
      <c r="B10954">
        <v>65</v>
      </c>
      <c r="C10954" s="3">
        <f t="shared" si="171"/>
        <v>3.6111111111111112</v>
      </c>
    </row>
    <row r="10955" spans="1:3">
      <c r="A10955" s="2">
        <v>43509.33289351852</v>
      </c>
      <c r="B10955">
        <v>65</v>
      </c>
      <c r="C10955" s="3">
        <f t="shared" si="171"/>
        <v>3.6111111111111112</v>
      </c>
    </row>
    <row r="10956" spans="1:3">
      <c r="A10956" s="2">
        <v>43509.336365740739</v>
      </c>
      <c r="B10956">
        <v>67</v>
      </c>
      <c r="C10956" s="3">
        <f t="shared" si="171"/>
        <v>3.7222222222222223</v>
      </c>
    </row>
    <row r="10957" spans="1:3">
      <c r="A10957" s="2">
        <v>43509.339837962965</v>
      </c>
      <c r="B10957">
        <v>69</v>
      </c>
      <c r="C10957" s="3">
        <f t="shared" si="171"/>
        <v>3.8333333333333335</v>
      </c>
    </row>
    <row r="10958" spans="1:3">
      <c r="A10958" s="2">
        <v>43509.343310185184</v>
      </c>
      <c r="B10958">
        <v>72</v>
      </c>
      <c r="C10958" s="3">
        <f t="shared" si="171"/>
        <v>4</v>
      </c>
    </row>
    <row r="10959" spans="1:3">
      <c r="A10959" s="2">
        <v>43509.346782407411</v>
      </c>
      <c r="B10959">
        <v>75</v>
      </c>
      <c r="C10959" s="3">
        <f t="shared" si="171"/>
        <v>4.166666666666667</v>
      </c>
    </row>
    <row r="10960" spans="1:3">
      <c r="A10960" s="2">
        <v>43509.350254629629</v>
      </c>
      <c r="B10960">
        <v>78</v>
      </c>
      <c r="C10960" s="3">
        <f t="shared" si="171"/>
        <v>4.333333333333333</v>
      </c>
    </row>
    <row r="10961" spans="1:3">
      <c r="A10961" s="2">
        <v>43509.353726851848</v>
      </c>
      <c r="B10961">
        <v>82</v>
      </c>
      <c r="C10961" s="3">
        <f t="shared" si="171"/>
        <v>4.5555555555555554</v>
      </c>
    </row>
    <row r="10962" spans="1:3">
      <c r="A10962" s="2">
        <v>43509.357199074075</v>
      </c>
      <c r="B10962">
        <v>85</v>
      </c>
      <c r="C10962" s="3">
        <f t="shared" si="171"/>
        <v>4.7222222222222223</v>
      </c>
    </row>
    <row r="10963" spans="1:3">
      <c r="A10963" s="2">
        <v>43509.360671296294</v>
      </c>
      <c r="B10963">
        <v>88</v>
      </c>
      <c r="C10963" s="3">
        <f t="shared" si="171"/>
        <v>4.8888888888888893</v>
      </c>
    </row>
    <row r="10964" spans="1:3">
      <c r="A10964" s="2">
        <v>43509.36414351852</v>
      </c>
      <c r="B10964">
        <v>93</v>
      </c>
      <c r="C10964" s="3">
        <f t="shared" si="171"/>
        <v>5.166666666666667</v>
      </c>
    </row>
    <row r="10965" spans="1:3">
      <c r="A10965" s="2">
        <v>43509.367615740739</v>
      </c>
      <c r="B10965">
        <v>98</v>
      </c>
      <c r="C10965" s="3">
        <f t="shared" si="171"/>
        <v>5.4444444444444446</v>
      </c>
    </row>
    <row r="10966" spans="1:3">
      <c r="A10966" s="2">
        <v>43509.371087962965</v>
      </c>
      <c r="B10966">
        <v>104</v>
      </c>
      <c r="C10966" s="3">
        <f t="shared" si="171"/>
        <v>5.7777777777777777</v>
      </c>
    </row>
    <row r="10967" spans="1:3">
      <c r="A10967" s="2">
        <v>43509.374560185184</v>
      </c>
      <c r="B10967">
        <v>116</v>
      </c>
      <c r="C10967" s="3">
        <f t="shared" si="171"/>
        <v>6.4444444444444446</v>
      </c>
    </row>
    <row r="10968" spans="1:3">
      <c r="A10968" s="2">
        <v>43509.378032407411</v>
      </c>
      <c r="B10968">
        <v>135</v>
      </c>
      <c r="C10968" s="3">
        <f t="shared" si="171"/>
        <v>7.5</v>
      </c>
    </row>
    <row r="10969" spans="1:3">
      <c r="A10969" s="2">
        <v>43509.381504629629</v>
      </c>
      <c r="B10969">
        <v>153</v>
      </c>
      <c r="C10969" s="3">
        <f t="shared" si="171"/>
        <v>8.5</v>
      </c>
    </row>
    <row r="10970" spans="1:3">
      <c r="A10970" s="2">
        <v>43509.384976851848</v>
      </c>
      <c r="B10970">
        <v>171</v>
      </c>
      <c r="C10970" s="3">
        <f t="shared" si="171"/>
        <v>9.5</v>
      </c>
    </row>
    <row r="10971" spans="1:3">
      <c r="A10971" s="2">
        <v>43509.388449074075</v>
      </c>
      <c r="B10971">
        <v>182</v>
      </c>
      <c r="C10971" s="3">
        <f t="shared" si="171"/>
        <v>10.111111111111111</v>
      </c>
    </row>
    <row r="10972" spans="1:3">
      <c r="A10972" s="2">
        <v>43509.391921296294</v>
      </c>
      <c r="B10972">
        <v>186</v>
      </c>
      <c r="C10972" s="3">
        <f t="shared" si="171"/>
        <v>10.333333333333334</v>
      </c>
    </row>
    <row r="10973" spans="1:3">
      <c r="A10973" s="2">
        <v>43509.39539351852</v>
      </c>
      <c r="B10973">
        <v>189</v>
      </c>
      <c r="C10973" s="3">
        <f t="shared" si="171"/>
        <v>10.5</v>
      </c>
    </row>
    <row r="10974" spans="1:3">
      <c r="A10974" s="2">
        <v>43509.398865740739</v>
      </c>
      <c r="B10974">
        <v>189</v>
      </c>
      <c r="C10974" s="3">
        <f t="shared" si="171"/>
        <v>10.5</v>
      </c>
    </row>
    <row r="10975" spans="1:3">
      <c r="A10975" s="2">
        <v>43509.402337962965</v>
      </c>
      <c r="B10975">
        <v>197</v>
      </c>
      <c r="C10975" s="3">
        <f t="shared" si="171"/>
        <v>10.944444444444445</v>
      </c>
    </row>
    <row r="10976" spans="1:3">
      <c r="A10976" s="2">
        <v>43509.405810185184</v>
      </c>
      <c r="B10976">
        <v>204</v>
      </c>
      <c r="C10976" s="3">
        <f t="shared" si="171"/>
        <v>11.333333333333334</v>
      </c>
    </row>
    <row r="10977" spans="1:3">
      <c r="A10977" s="2">
        <v>43509.409282407411</v>
      </c>
      <c r="B10977">
        <v>207</v>
      </c>
      <c r="C10977" s="3">
        <f t="shared" si="171"/>
        <v>11.5</v>
      </c>
    </row>
    <row r="10978" spans="1:3">
      <c r="A10978" s="2">
        <v>43509.412766203706</v>
      </c>
      <c r="B10978">
        <v>212</v>
      </c>
      <c r="C10978" s="3">
        <f t="shared" si="171"/>
        <v>11.777777777777779</v>
      </c>
    </row>
    <row r="10979" spans="1:3">
      <c r="A10979" s="2">
        <v>43509.416238425925</v>
      </c>
      <c r="B10979">
        <v>213</v>
      </c>
      <c r="C10979" s="3">
        <f t="shared" si="171"/>
        <v>11.833333333333334</v>
      </c>
    </row>
    <row r="10980" spans="1:3">
      <c r="A10980" s="2">
        <v>43509.419710648152</v>
      </c>
      <c r="B10980">
        <v>212</v>
      </c>
      <c r="C10980" s="3">
        <f t="shared" si="171"/>
        <v>11.777777777777779</v>
      </c>
    </row>
    <row r="10981" spans="1:3">
      <c r="A10981" s="2">
        <v>43509.423182870371</v>
      </c>
      <c r="B10981">
        <v>214</v>
      </c>
      <c r="C10981" s="3">
        <f t="shared" si="171"/>
        <v>11.888888888888889</v>
      </c>
    </row>
    <row r="10982" spans="1:3">
      <c r="A10982" s="2">
        <v>43509.426655092589</v>
      </c>
      <c r="B10982">
        <v>219</v>
      </c>
      <c r="C10982" s="3">
        <f t="shared" si="171"/>
        <v>12.166666666666666</v>
      </c>
    </row>
    <row r="10983" spans="1:3">
      <c r="A10983" s="2">
        <v>43509.430127314816</v>
      </c>
      <c r="B10983">
        <v>222</v>
      </c>
      <c r="C10983" s="3">
        <f t="shared" si="171"/>
        <v>12.333333333333334</v>
      </c>
    </row>
    <row r="10984" spans="1:3">
      <c r="A10984" s="2">
        <v>43509.433599537035</v>
      </c>
      <c r="B10984">
        <v>226</v>
      </c>
      <c r="C10984" s="3">
        <f t="shared" si="171"/>
        <v>12.555555555555555</v>
      </c>
    </row>
    <row r="10985" spans="1:3">
      <c r="A10985" s="2">
        <v>43509.437071759261</v>
      </c>
      <c r="B10985">
        <v>229</v>
      </c>
      <c r="C10985" s="3">
        <f t="shared" si="171"/>
        <v>12.722222222222221</v>
      </c>
    </row>
    <row r="10986" spans="1:3">
      <c r="A10986" s="2">
        <v>43509.44054398148</v>
      </c>
      <c r="B10986">
        <v>232</v>
      </c>
      <c r="C10986" s="3">
        <f t="shared" si="171"/>
        <v>12.888888888888889</v>
      </c>
    </row>
    <row r="10987" spans="1:3">
      <c r="A10987" s="2">
        <v>43509.444016203706</v>
      </c>
      <c r="B10987">
        <v>238</v>
      </c>
      <c r="C10987" s="3">
        <f t="shared" si="171"/>
        <v>13.222222222222221</v>
      </c>
    </row>
    <row r="10988" spans="1:3">
      <c r="A10988" s="2">
        <v>43509.447488425925</v>
      </c>
      <c r="B10988">
        <v>241</v>
      </c>
      <c r="C10988" s="3">
        <f t="shared" si="171"/>
        <v>13.388888888888889</v>
      </c>
    </row>
    <row r="10989" spans="1:3">
      <c r="A10989" s="2">
        <v>43509.450960648152</v>
      </c>
      <c r="B10989">
        <v>238</v>
      </c>
      <c r="C10989" s="3">
        <f t="shared" si="171"/>
        <v>13.222222222222221</v>
      </c>
    </row>
    <row r="10990" spans="1:3">
      <c r="A10990" s="2">
        <v>43509.454432870371</v>
      </c>
      <c r="B10990">
        <v>236</v>
      </c>
      <c r="C10990" s="3">
        <f t="shared" si="171"/>
        <v>13.111111111111111</v>
      </c>
    </row>
    <row r="10991" spans="1:3">
      <c r="A10991" s="2">
        <v>43509.457905092589</v>
      </c>
      <c r="B10991">
        <v>237</v>
      </c>
      <c r="C10991" s="3">
        <f t="shared" si="171"/>
        <v>13.166666666666666</v>
      </c>
    </row>
    <row r="10992" spans="1:3">
      <c r="A10992" s="2">
        <v>43509.461377314816</v>
      </c>
      <c r="B10992">
        <v>233</v>
      </c>
      <c r="C10992" s="3">
        <f t="shared" si="171"/>
        <v>12.944444444444445</v>
      </c>
    </row>
    <row r="10993" spans="1:3">
      <c r="A10993" s="2">
        <v>43509.464849537035</v>
      </c>
      <c r="B10993">
        <v>229</v>
      </c>
      <c r="C10993" s="3">
        <f t="shared" si="171"/>
        <v>12.722222222222221</v>
      </c>
    </row>
    <row r="10994" spans="1:3">
      <c r="A10994" s="2">
        <v>43509.468321759261</v>
      </c>
      <c r="B10994">
        <v>227</v>
      </c>
      <c r="C10994" s="3">
        <f t="shared" si="171"/>
        <v>12.611111111111111</v>
      </c>
    </row>
    <row r="10995" spans="1:3">
      <c r="A10995" s="2">
        <v>43509.47179398148</v>
      </c>
      <c r="B10995">
        <v>219</v>
      </c>
      <c r="C10995" s="3">
        <f t="shared" si="171"/>
        <v>12.166666666666666</v>
      </c>
    </row>
    <row r="10996" spans="1:3">
      <c r="A10996" s="2">
        <v>43509.475266203706</v>
      </c>
      <c r="B10996">
        <v>207</v>
      </c>
      <c r="C10996" s="3">
        <f t="shared" si="171"/>
        <v>11.5</v>
      </c>
    </row>
    <row r="10997" spans="1:3">
      <c r="A10997" s="2">
        <v>43509.530821759261</v>
      </c>
      <c r="B10997">
        <v>200</v>
      </c>
      <c r="C10997" s="3">
        <f t="shared" si="171"/>
        <v>11.111111111111111</v>
      </c>
    </row>
    <row r="10998" spans="1:3">
      <c r="A10998" s="2">
        <v>43509.53429398148</v>
      </c>
      <c r="B10998">
        <v>197</v>
      </c>
      <c r="C10998" s="3">
        <f t="shared" si="171"/>
        <v>10.944444444444445</v>
      </c>
    </row>
    <row r="10999" spans="1:3">
      <c r="A10999" s="2">
        <v>43509.537766203706</v>
      </c>
      <c r="B10999">
        <v>196</v>
      </c>
      <c r="C10999" s="3">
        <f t="shared" si="171"/>
        <v>10.888888888888889</v>
      </c>
    </row>
    <row r="11000" spans="1:3">
      <c r="A11000" s="2">
        <v>43509.541238425925</v>
      </c>
      <c r="B11000">
        <v>198</v>
      </c>
      <c r="C11000" s="3">
        <f t="shared" si="171"/>
        <v>11</v>
      </c>
    </row>
    <row r="11001" spans="1:3">
      <c r="A11001" s="2">
        <v>43509.544710648152</v>
      </c>
      <c r="B11001">
        <v>198</v>
      </c>
      <c r="C11001" s="3">
        <f t="shared" si="171"/>
        <v>11</v>
      </c>
    </row>
    <row r="11002" spans="1:3">
      <c r="A11002" s="2">
        <v>43509.548182870371</v>
      </c>
      <c r="B11002">
        <v>198</v>
      </c>
      <c r="C11002" s="3">
        <f t="shared" si="171"/>
        <v>11</v>
      </c>
    </row>
    <row r="11003" spans="1:3">
      <c r="A11003" s="2">
        <v>43509.551655092589</v>
      </c>
      <c r="B11003">
        <v>205</v>
      </c>
      <c r="C11003" s="3">
        <f t="shared" si="171"/>
        <v>11.388888888888889</v>
      </c>
    </row>
    <row r="11004" spans="1:3">
      <c r="A11004" s="2">
        <v>43509.555127314816</v>
      </c>
      <c r="B11004">
        <v>209</v>
      </c>
      <c r="C11004" s="3">
        <f t="shared" si="171"/>
        <v>11.611111111111111</v>
      </c>
    </row>
    <row r="11005" spans="1:3">
      <c r="A11005" s="2">
        <v>43509.558599537035</v>
      </c>
      <c r="B11005">
        <v>210</v>
      </c>
      <c r="C11005" s="3">
        <f t="shared" si="171"/>
        <v>11.666666666666666</v>
      </c>
    </row>
    <row r="11006" spans="1:3">
      <c r="A11006" s="2">
        <v>43509.562071759261</v>
      </c>
      <c r="B11006">
        <v>207</v>
      </c>
      <c r="C11006" s="3">
        <f t="shared" si="171"/>
        <v>11.5</v>
      </c>
    </row>
    <row r="11007" spans="1:3">
      <c r="A11007" s="2">
        <v>43509.56554398148</v>
      </c>
      <c r="B11007">
        <v>204</v>
      </c>
      <c r="C11007" s="3">
        <f t="shared" si="171"/>
        <v>11.333333333333334</v>
      </c>
    </row>
    <row r="11008" spans="1:3">
      <c r="A11008" s="2">
        <v>43509.569016203706</v>
      </c>
      <c r="B11008">
        <v>205</v>
      </c>
      <c r="C11008" s="3">
        <f t="shared" si="171"/>
        <v>11.388888888888889</v>
      </c>
    </row>
    <row r="11009" spans="1:3">
      <c r="A11009" s="2">
        <v>43509.572488425925</v>
      </c>
      <c r="B11009">
        <v>206</v>
      </c>
      <c r="C11009" s="3">
        <f t="shared" si="171"/>
        <v>11.444444444444445</v>
      </c>
    </row>
    <row r="11010" spans="1:3">
      <c r="A11010" s="2">
        <v>43509.575960648152</v>
      </c>
      <c r="B11010">
        <v>205</v>
      </c>
      <c r="C11010" s="3">
        <f t="shared" si="171"/>
        <v>11.388888888888889</v>
      </c>
    </row>
    <row r="11011" spans="1:3">
      <c r="A11011" s="2">
        <v>43509.579432870371</v>
      </c>
      <c r="B11011">
        <v>204</v>
      </c>
      <c r="C11011" s="3">
        <f t="shared" ref="C11011:C11074" si="172">(B11011/18)</f>
        <v>11.333333333333334</v>
      </c>
    </row>
    <row r="11012" spans="1:3">
      <c r="A11012" s="2">
        <v>43509.582905092589</v>
      </c>
      <c r="B11012">
        <v>201</v>
      </c>
      <c r="C11012" s="3">
        <f t="shared" si="172"/>
        <v>11.166666666666666</v>
      </c>
    </row>
    <row r="11013" spans="1:3">
      <c r="A11013" s="2">
        <v>43509.586377314816</v>
      </c>
      <c r="B11013">
        <v>199</v>
      </c>
      <c r="C11013" s="3">
        <f t="shared" si="172"/>
        <v>11.055555555555555</v>
      </c>
    </row>
    <row r="11014" spans="1:3">
      <c r="A11014" s="2">
        <v>43509.589849537035</v>
      </c>
      <c r="B11014">
        <v>199</v>
      </c>
      <c r="C11014" s="3">
        <f t="shared" si="172"/>
        <v>11.055555555555555</v>
      </c>
    </row>
    <row r="11015" spans="1:3">
      <c r="A11015" s="2">
        <v>43509.593321759261</v>
      </c>
      <c r="B11015">
        <v>197</v>
      </c>
      <c r="C11015" s="3">
        <f t="shared" si="172"/>
        <v>10.944444444444445</v>
      </c>
    </row>
    <row r="11016" spans="1:3">
      <c r="A11016" s="2">
        <v>43509.59679398148</v>
      </c>
      <c r="B11016">
        <v>194</v>
      </c>
      <c r="C11016" s="3">
        <f t="shared" si="172"/>
        <v>10.777777777777779</v>
      </c>
    </row>
    <row r="11017" spans="1:3">
      <c r="A11017" s="2">
        <v>43509.600266203706</v>
      </c>
      <c r="B11017">
        <v>190</v>
      </c>
      <c r="C11017" s="3">
        <f t="shared" si="172"/>
        <v>10.555555555555555</v>
      </c>
    </row>
    <row r="11018" spans="1:3">
      <c r="A11018" s="2">
        <v>43509.603738425925</v>
      </c>
      <c r="B11018">
        <v>179</v>
      </c>
      <c r="C11018" s="3">
        <f t="shared" si="172"/>
        <v>9.9444444444444446</v>
      </c>
    </row>
    <row r="11019" spans="1:3">
      <c r="A11019" s="2">
        <v>43509.607210648152</v>
      </c>
      <c r="B11019">
        <v>169</v>
      </c>
      <c r="C11019" s="3">
        <f t="shared" si="172"/>
        <v>9.3888888888888893</v>
      </c>
    </row>
    <row r="11020" spans="1:3">
      <c r="A11020" s="2">
        <v>43509.610682870371</v>
      </c>
      <c r="B11020">
        <v>160</v>
      </c>
      <c r="C11020" s="3">
        <f t="shared" si="172"/>
        <v>8.8888888888888893</v>
      </c>
    </row>
    <row r="11021" spans="1:3">
      <c r="A11021" s="2">
        <v>43509.614155092589</v>
      </c>
      <c r="B11021">
        <v>152</v>
      </c>
      <c r="C11021" s="3">
        <f t="shared" si="172"/>
        <v>8.4444444444444446</v>
      </c>
    </row>
    <row r="11022" spans="1:3">
      <c r="A11022" s="2">
        <v>43509.617627314816</v>
      </c>
      <c r="B11022">
        <v>145</v>
      </c>
      <c r="C11022" s="3">
        <f t="shared" si="172"/>
        <v>8.0555555555555554</v>
      </c>
    </row>
    <row r="11023" spans="1:3">
      <c r="A11023" s="2">
        <v>43509.621099537035</v>
      </c>
      <c r="B11023">
        <v>138</v>
      </c>
      <c r="C11023" s="3">
        <f t="shared" si="172"/>
        <v>7.666666666666667</v>
      </c>
    </row>
    <row r="11024" spans="1:3">
      <c r="A11024" s="2">
        <v>43509.624571759261</v>
      </c>
      <c r="B11024">
        <v>131</v>
      </c>
      <c r="C11024" s="3">
        <f t="shared" si="172"/>
        <v>7.2777777777777777</v>
      </c>
    </row>
    <row r="11025" spans="1:3">
      <c r="A11025" s="2">
        <v>43509.62804398148</v>
      </c>
      <c r="B11025">
        <v>125</v>
      </c>
      <c r="C11025" s="3">
        <f t="shared" si="172"/>
        <v>6.9444444444444446</v>
      </c>
    </row>
    <row r="11026" spans="1:3">
      <c r="A11026" s="2">
        <v>43509.631516203706</v>
      </c>
      <c r="B11026">
        <v>117</v>
      </c>
      <c r="C11026" s="3">
        <f t="shared" si="172"/>
        <v>6.5</v>
      </c>
    </row>
    <row r="11027" spans="1:3">
      <c r="A11027" s="2">
        <v>43509.634988425925</v>
      </c>
      <c r="B11027">
        <v>108</v>
      </c>
      <c r="C11027" s="3">
        <f t="shared" si="172"/>
        <v>6</v>
      </c>
    </row>
    <row r="11028" spans="1:3">
      <c r="A11028" s="2">
        <v>43509.638460648152</v>
      </c>
      <c r="B11028">
        <v>100</v>
      </c>
      <c r="C11028" s="3">
        <f t="shared" si="172"/>
        <v>5.5555555555555554</v>
      </c>
    </row>
    <row r="11029" spans="1:3">
      <c r="A11029" s="2">
        <v>43509.641932870371</v>
      </c>
      <c r="B11029">
        <v>96</v>
      </c>
      <c r="C11029" s="3">
        <f t="shared" si="172"/>
        <v>5.333333333333333</v>
      </c>
    </row>
    <row r="11030" spans="1:3">
      <c r="A11030" s="2">
        <v>43509.645405092589</v>
      </c>
      <c r="B11030">
        <v>99</v>
      </c>
      <c r="C11030" s="3">
        <f t="shared" si="172"/>
        <v>5.5</v>
      </c>
    </row>
    <row r="11031" spans="1:3">
      <c r="A11031" s="2">
        <v>43509.648877314816</v>
      </c>
      <c r="B11031">
        <v>104</v>
      </c>
      <c r="C11031" s="3">
        <f t="shared" si="172"/>
        <v>5.7777777777777777</v>
      </c>
    </row>
    <row r="11032" spans="1:3">
      <c r="A11032" s="2">
        <v>43509.652349537035</v>
      </c>
      <c r="B11032">
        <v>109</v>
      </c>
      <c r="C11032" s="3">
        <f t="shared" si="172"/>
        <v>6.0555555555555554</v>
      </c>
    </row>
    <row r="11033" spans="1:3">
      <c r="A11033" s="2">
        <v>43509.655821759261</v>
      </c>
      <c r="B11033">
        <v>112</v>
      </c>
      <c r="C11033" s="3">
        <f t="shared" si="172"/>
        <v>6.2222222222222223</v>
      </c>
    </row>
    <row r="11034" spans="1:3">
      <c r="A11034" s="2">
        <v>43509.65929398148</v>
      </c>
      <c r="B11034">
        <v>115</v>
      </c>
      <c r="C11034" s="3">
        <f t="shared" si="172"/>
        <v>6.3888888888888893</v>
      </c>
    </row>
    <row r="11035" spans="1:3">
      <c r="A11035" s="2">
        <v>43509.662766203706</v>
      </c>
      <c r="B11035">
        <v>120</v>
      </c>
      <c r="C11035" s="3">
        <f t="shared" si="172"/>
        <v>6.666666666666667</v>
      </c>
    </row>
    <row r="11036" spans="1:3">
      <c r="A11036" s="2">
        <v>43509.666238425925</v>
      </c>
      <c r="B11036">
        <v>124</v>
      </c>
      <c r="C11036" s="3">
        <f t="shared" si="172"/>
        <v>6.8888888888888893</v>
      </c>
    </row>
    <row r="11037" spans="1:3">
      <c r="A11037" s="2">
        <v>43509.669710648152</v>
      </c>
      <c r="B11037">
        <v>124</v>
      </c>
      <c r="C11037" s="3">
        <f t="shared" si="172"/>
        <v>6.8888888888888893</v>
      </c>
    </row>
    <row r="11038" spans="1:3">
      <c r="A11038" s="2">
        <v>43509.673182870371</v>
      </c>
      <c r="B11038">
        <v>123</v>
      </c>
      <c r="C11038" s="3">
        <f t="shared" si="172"/>
        <v>6.833333333333333</v>
      </c>
    </row>
    <row r="11039" spans="1:3">
      <c r="A11039" s="2">
        <v>43509.676655092589</v>
      </c>
      <c r="B11039">
        <v>122</v>
      </c>
      <c r="C11039" s="3">
        <f t="shared" si="172"/>
        <v>6.7777777777777777</v>
      </c>
    </row>
    <row r="11040" spans="1:3">
      <c r="A11040" s="2">
        <v>43509.680127314816</v>
      </c>
      <c r="B11040">
        <v>124</v>
      </c>
      <c r="C11040" s="3">
        <f t="shared" si="172"/>
        <v>6.8888888888888893</v>
      </c>
    </row>
    <row r="11041" spans="1:3">
      <c r="A11041" s="2">
        <v>43509.683599537035</v>
      </c>
      <c r="B11041">
        <v>125</v>
      </c>
      <c r="C11041" s="3">
        <f t="shared" si="172"/>
        <v>6.9444444444444446</v>
      </c>
    </row>
    <row r="11042" spans="1:3">
      <c r="A11042" s="2">
        <v>43509.687071759261</v>
      </c>
      <c r="B11042">
        <v>125</v>
      </c>
      <c r="C11042" s="3">
        <f t="shared" si="172"/>
        <v>6.9444444444444446</v>
      </c>
    </row>
    <row r="11043" spans="1:3">
      <c r="A11043" s="2">
        <v>43509.69054398148</v>
      </c>
      <c r="B11043">
        <v>128</v>
      </c>
      <c r="C11043" s="3">
        <f t="shared" si="172"/>
        <v>7.1111111111111107</v>
      </c>
    </row>
    <row r="11044" spans="1:3">
      <c r="A11044" s="2">
        <v>43509.694016203706</v>
      </c>
      <c r="B11044">
        <v>125</v>
      </c>
      <c r="C11044" s="3">
        <f t="shared" si="172"/>
        <v>6.9444444444444446</v>
      </c>
    </row>
    <row r="11045" spans="1:3">
      <c r="A11045" s="2">
        <v>43509.697488425925</v>
      </c>
      <c r="B11045">
        <v>121</v>
      </c>
      <c r="C11045" s="3">
        <f t="shared" si="172"/>
        <v>6.7222222222222223</v>
      </c>
    </row>
    <row r="11046" spans="1:3">
      <c r="A11046" s="2">
        <v>43509.700960648152</v>
      </c>
      <c r="B11046">
        <v>118</v>
      </c>
      <c r="C11046" s="3">
        <f t="shared" si="172"/>
        <v>6.5555555555555554</v>
      </c>
    </row>
    <row r="11047" spans="1:3">
      <c r="A11047" s="2">
        <v>43509.704432870371</v>
      </c>
      <c r="B11047">
        <v>113</v>
      </c>
      <c r="C11047" s="3">
        <f t="shared" si="172"/>
        <v>6.2777777777777777</v>
      </c>
    </row>
    <row r="11048" spans="1:3">
      <c r="A11048" s="2">
        <v>43509.707905092589</v>
      </c>
      <c r="B11048">
        <v>111</v>
      </c>
      <c r="C11048" s="3">
        <f t="shared" si="172"/>
        <v>6.166666666666667</v>
      </c>
    </row>
    <row r="11049" spans="1:3">
      <c r="A11049" s="2">
        <v>43509.711377314816</v>
      </c>
      <c r="B11049">
        <v>115</v>
      </c>
      <c r="C11049" s="3">
        <f t="shared" si="172"/>
        <v>6.3888888888888893</v>
      </c>
    </row>
    <row r="11050" spans="1:3">
      <c r="A11050" s="2">
        <v>43509.714849537035</v>
      </c>
      <c r="B11050">
        <v>122</v>
      </c>
      <c r="C11050" s="3">
        <f t="shared" si="172"/>
        <v>6.7777777777777777</v>
      </c>
    </row>
    <row r="11051" spans="1:3">
      <c r="A11051" s="2">
        <v>43509.718321759261</v>
      </c>
      <c r="B11051">
        <v>127</v>
      </c>
      <c r="C11051" s="3">
        <f t="shared" si="172"/>
        <v>7.0555555555555554</v>
      </c>
    </row>
    <row r="11052" spans="1:3">
      <c r="A11052" s="2">
        <v>43509.72179398148</v>
      </c>
      <c r="B11052">
        <v>127</v>
      </c>
      <c r="C11052" s="3">
        <f t="shared" si="172"/>
        <v>7.0555555555555554</v>
      </c>
    </row>
    <row r="11053" spans="1:3">
      <c r="A11053" s="2">
        <v>43509.725266203706</v>
      </c>
      <c r="B11053">
        <v>128</v>
      </c>
      <c r="C11053" s="3">
        <f t="shared" si="172"/>
        <v>7.1111111111111107</v>
      </c>
    </row>
    <row r="11054" spans="1:3">
      <c r="A11054" s="2">
        <v>43509.728738425925</v>
      </c>
      <c r="B11054">
        <v>134</v>
      </c>
      <c r="C11054" s="3">
        <f t="shared" si="172"/>
        <v>7.4444444444444446</v>
      </c>
    </row>
    <row r="11055" spans="1:3">
      <c r="A11055" s="2">
        <v>43509.732210648152</v>
      </c>
      <c r="B11055">
        <v>142</v>
      </c>
      <c r="C11055" s="3">
        <f t="shared" si="172"/>
        <v>7.8888888888888893</v>
      </c>
    </row>
    <row r="11056" spans="1:3">
      <c r="A11056" s="2">
        <v>43509.735682870371</v>
      </c>
      <c r="B11056">
        <v>151</v>
      </c>
      <c r="C11056" s="3">
        <f t="shared" si="172"/>
        <v>8.3888888888888893</v>
      </c>
    </row>
    <row r="11057" spans="1:3">
      <c r="A11057" s="2">
        <v>43509.739155092589</v>
      </c>
      <c r="B11057">
        <v>160</v>
      </c>
      <c r="C11057" s="3">
        <f t="shared" si="172"/>
        <v>8.8888888888888893</v>
      </c>
    </row>
    <row r="11058" spans="1:3">
      <c r="A11058" s="2">
        <v>43509.742627314816</v>
      </c>
      <c r="B11058">
        <v>163</v>
      </c>
      <c r="C11058" s="3">
        <f t="shared" si="172"/>
        <v>9.0555555555555554</v>
      </c>
    </row>
    <row r="11059" spans="1:3">
      <c r="A11059" s="2">
        <v>43509.746099537035</v>
      </c>
      <c r="B11059">
        <v>161</v>
      </c>
      <c r="C11059" s="3">
        <f t="shared" si="172"/>
        <v>8.9444444444444446</v>
      </c>
    </row>
    <row r="11060" spans="1:3">
      <c r="A11060" s="2">
        <v>43509.749571759261</v>
      </c>
      <c r="B11060">
        <v>161</v>
      </c>
      <c r="C11060" s="3">
        <f t="shared" si="172"/>
        <v>8.9444444444444446</v>
      </c>
    </row>
    <row r="11061" spans="1:3">
      <c r="A11061" s="2">
        <v>43509.75304398148</v>
      </c>
      <c r="B11061">
        <v>159</v>
      </c>
      <c r="C11061" s="3">
        <f t="shared" si="172"/>
        <v>8.8333333333333339</v>
      </c>
    </row>
    <row r="11062" spans="1:3">
      <c r="A11062" s="2">
        <v>43509.756516203706</v>
      </c>
      <c r="B11062">
        <v>155</v>
      </c>
      <c r="C11062" s="3">
        <f t="shared" si="172"/>
        <v>8.6111111111111107</v>
      </c>
    </row>
    <row r="11063" spans="1:3">
      <c r="A11063" s="2">
        <v>43509.759988425925</v>
      </c>
      <c r="B11063">
        <v>154</v>
      </c>
      <c r="C11063" s="3">
        <f t="shared" si="172"/>
        <v>8.5555555555555554</v>
      </c>
    </row>
    <row r="11064" spans="1:3">
      <c r="A11064" s="2">
        <v>43509.763460648152</v>
      </c>
      <c r="B11064">
        <v>158</v>
      </c>
      <c r="C11064" s="3">
        <f t="shared" si="172"/>
        <v>8.7777777777777786</v>
      </c>
    </row>
    <row r="11065" spans="1:3">
      <c r="A11065" s="2">
        <v>43509.766932870371</v>
      </c>
      <c r="B11065">
        <v>164</v>
      </c>
      <c r="C11065" s="3">
        <f t="shared" si="172"/>
        <v>9.1111111111111107</v>
      </c>
    </row>
    <row r="11066" spans="1:3">
      <c r="A11066" s="2">
        <v>43509.770405092589</v>
      </c>
      <c r="B11066">
        <v>173</v>
      </c>
      <c r="C11066" s="3">
        <f t="shared" si="172"/>
        <v>9.6111111111111107</v>
      </c>
    </row>
    <row r="11067" spans="1:3">
      <c r="A11067" s="2">
        <v>43509.773877314816</v>
      </c>
      <c r="B11067">
        <v>181</v>
      </c>
      <c r="C11067" s="3">
        <f t="shared" si="172"/>
        <v>10.055555555555555</v>
      </c>
    </row>
    <row r="11068" spans="1:3">
      <c r="A11068" s="2">
        <v>43509.777349537035</v>
      </c>
      <c r="B11068">
        <v>181</v>
      </c>
      <c r="C11068" s="3">
        <f t="shared" si="172"/>
        <v>10.055555555555555</v>
      </c>
    </row>
    <row r="11069" spans="1:3">
      <c r="A11069" s="2">
        <v>43509.780821759261</v>
      </c>
      <c r="B11069">
        <v>183</v>
      </c>
      <c r="C11069" s="3">
        <f t="shared" si="172"/>
        <v>10.166666666666666</v>
      </c>
    </row>
    <row r="11070" spans="1:3">
      <c r="A11070" s="2">
        <v>43509.78429398148</v>
      </c>
      <c r="B11070">
        <v>189</v>
      </c>
      <c r="C11070" s="3">
        <f t="shared" si="172"/>
        <v>10.5</v>
      </c>
    </row>
    <row r="11071" spans="1:3">
      <c r="A11071" s="2">
        <v>43509.787766203706</v>
      </c>
      <c r="B11071">
        <v>201</v>
      </c>
      <c r="C11071" s="3">
        <f t="shared" si="172"/>
        <v>11.166666666666666</v>
      </c>
    </row>
    <row r="11072" spans="1:3">
      <c r="A11072" s="2">
        <v>43509.791238425925</v>
      </c>
      <c r="B11072">
        <v>213</v>
      </c>
      <c r="C11072" s="3">
        <f t="shared" si="172"/>
        <v>11.833333333333334</v>
      </c>
    </row>
    <row r="11073" spans="1:3">
      <c r="A11073" s="2">
        <v>43509.794710648152</v>
      </c>
      <c r="B11073">
        <v>220</v>
      </c>
      <c r="C11073" s="3">
        <f t="shared" si="172"/>
        <v>12.222222222222221</v>
      </c>
    </row>
    <row r="11074" spans="1:3">
      <c r="A11074" s="2">
        <v>43509.798182870371</v>
      </c>
      <c r="B11074">
        <v>221</v>
      </c>
      <c r="C11074" s="3">
        <f t="shared" si="172"/>
        <v>12.277777777777779</v>
      </c>
    </row>
    <row r="11075" spans="1:3">
      <c r="A11075" s="2">
        <v>43509.801655092589</v>
      </c>
      <c r="B11075">
        <v>221</v>
      </c>
      <c r="C11075" s="3">
        <f t="shared" ref="C11075:C11138" si="173">(B11075/18)</f>
        <v>12.277777777777779</v>
      </c>
    </row>
    <row r="11076" spans="1:3">
      <c r="A11076" s="2">
        <v>43509.805127314816</v>
      </c>
      <c r="B11076">
        <v>223</v>
      </c>
      <c r="C11076" s="3">
        <f t="shared" si="173"/>
        <v>12.388888888888889</v>
      </c>
    </row>
    <row r="11077" spans="1:3">
      <c r="A11077" s="2">
        <v>43509.808599537035</v>
      </c>
      <c r="B11077">
        <v>225</v>
      </c>
      <c r="C11077" s="3">
        <f t="shared" si="173"/>
        <v>12.5</v>
      </c>
    </row>
    <row r="11078" spans="1:3">
      <c r="A11078" s="2">
        <v>43509.812071759261</v>
      </c>
      <c r="B11078">
        <v>227</v>
      </c>
      <c r="C11078" s="3">
        <f t="shared" si="173"/>
        <v>12.611111111111111</v>
      </c>
    </row>
    <row r="11079" spans="1:3">
      <c r="A11079" s="2">
        <v>43509.81554398148</v>
      </c>
      <c r="B11079">
        <v>223</v>
      </c>
      <c r="C11079" s="3">
        <f t="shared" si="173"/>
        <v>12.388888888888889</v>
      </c>
    </row>
    <row r="11080" spans="1:3">
      <c r="A11080" s="2">
        <v>43509.819016203706</v>
      </c>
      <c r="B11080">
        <v>217</v>
      </c>
      <c r="C11080" s="3">
        <f t="shared" si="173"/>
        <v>12.055555555555555</v>
      </c>
    </row>
    <row r="11081" spans="1:3">
      <c r="A11081" s="2">
        <v>43509.822488425925</v>
      </c>
      <c r="B11081">
        <v>211</v>
      </c>
      <c r="C11081" s="3">
        <f t="shared" si="173"/>
        <v>11.722222222222221</v>
      </c>
    </row>
    <row r="11082" spans="1:3">
      <c r="A11082" s="2">
        <v>43509.825960648152</v>
      </c>
      <c r="B11082">
        <v>206</v>
      </c>
      <c r="C11082" s="3">
        <f t="shared" si="173"/>
        <v>11.444444444444445</v>
      </c>
    </row>
    <row r="11083" spans="1:3">
      <c r="A11083" s="2">
        <v>43509.829432870371</v>
      </c>
      <c r="B11083">
        <v>200</v>
      </c>
      <c r="C11083" s="3">
        <f t="shared" si="173"/>
        <v>11.111111111111111</v>
      </c>
    </row>
    <row r="11084" spans="1:3">
      <c r="A11084" s="2">
        <v>43509.832905092589</v>
      </c>
      <c r="B11084">
        <v>197</v>
      </c>
      <c r="C11084" s="3">
        <f t="shared" si="173"/>
        <v>10.944444444444445</v>
      </c>
    </row>
    <row r="11085" spans="1:3">
      <c r="A11085" s="2">
        <v>43509.836377314816</v>
      </c>
      <c r="B11085">
        <v>197</v>
      </c>
      <c r="C11085" s="3">
        <f t="shared" si="173"/>
        <v>10.944444444444445</v>
      </c>
    </row>
    <row r="11086" spans="1:3">
      <c r="A11086" s="2">
        <v>43509.839849537035</v>
      </c>
      <c r="B11086">
        <v>190</v>
      </c>
      <c r="C11086" s="3">
        <f t="shared" si="173"/>
        <v>10.555555555555555</v>
      </c>
    </row>
    <row r="11087" spans="1:3">
      <c r="A11087" s="2">
        <v>43509.843321759261</v>
      </c>
      <c r="B11087">
        <v>181</v>
      </c>
      <c r="C11087" s="3">
        <f t="shared" si="173"/>
        <v>10.055555555555555</v>
      </c>
    </row>
    <row r="11088" spans="1:3">
      <c r="A11088" s="2">
        <v>43509.84679398148</v>
      </c>
      <c r="B11088">
        <v>175</v>
      </c>
      <c r="C11088" s="3">
        <f t="shared" si="173"/>
        <v>9.7222222222222214</v>
      </c>
    </row>
    <row r="11089" spans="1:3">
      <c r="A11089" s="2">
        <v>43509.850266203706</v>
      </c>
      <c r="B11089">
        <v>171</v>
      </c>
      <c r="C11089" s="3">
        <f t="shared" si="173"/>
        <v>9.5</v>
      </c>
    </row>
    <row r="11090" spans="1:3">
      <c r="A11090" s="2">
        <v>43509.853738425925</v>
      </c>
      <c r="B11090">
        <v>173</v>
      </c>
      <c r="C11090" s="3">
        <f t="shared" si="173"/>
        <v>9.6111111111111107</v>
      </c>
    </row>
    <row r="11091" spans="1:3">
      <c r="A11091" s="2">
        <v>43509.857210648152</v>
      </c>
      <c r="B11091">
        <v>176</v>
      </c>
      <c r="C11091" s="3">
        <f t="shared" si="173"/>
        <v>9.7777777777777786</v>
      </c>
    </row>
    <row r="11092" spans="1:3">
      <c r="A11092" s="2">
        <v>43509.860682870371</v>
      </c>
      <c r="B11092">
        <v>182</v>
      </c>
      <c r="C11092" s="3">
        <f t="shared" si="173"/>
        <v>10.111111111111111</v>
      </c>
    </row>
    <row r="11093" spans="1:3">
      <c r="A11093" s="2">
        <v>43509.864155092589</v>
      </c>
      <c r="B11093">
        <v>189</v>
      </c>
      <c r="C11093" s="3">
        <f t="shared" si="173"/>
        <v>10.5</v>
      </c>
    </row>
    <row r="11094" spans="1:3">
      <c r="A11094" s="2">
        <v>43509.867627314816</v>
      </c>
      <c r="B11094">
        <v>194</v>
      </c>
      <c r="C11094" s="3">
        <f t="shared" si="173"/>
        <v>10.777777777777779</v>
      </c>
    </row>
    <row r="11095" spans="1:3">
      <c r="A11095" s="2">
        <v>43509.871099537035</v>
      </c>
      <c r="B11095">
        <v>192</v>
      </c>
      <c r="C11095" s="3">
        <f t="shared" si="173"/>
        <v>10.666666666666666</v>
      </c>
    </row>
    <row r="11096" spans="1:3">
      <c r="A11096" s="2">
        <v>43509.874571759261</v>
      </c>
      <c r="B11096">
        <v>187</v>
      </c>
      <c r="C11096" s="3">
        <f t="shared" si="173"/>
        <v>10.388888888888889</v>
      </c>
    </row>
    <row r="11097" spans="1:3">
      <c r="A11097" s="2">
        <v>43509.87804398148</v>
      </c>
      <c r="B11097">
        <v>183</v>
      </c>
      <c r="C11097" s="3">
        <f t="shared" si="173"/>
        <v>10.166666666666666</v>
      </c>
    </row>
    <row r="11098" spans="1:3">
      <c r="A11098" s="2">
        <v>43509.881516203706</v>
      </c>
      <c r="B11098">
        <v>179</v>
      </c>
      <c r="C11098" s="3">
        <f t="shared" si="173"/>
        <v>9.9444444444444446</v>
      </c>
    </row>
    <row r="11099" spans="1:3">
      <c r="A11099" s="2">
        <v>43509.884988425925</v>
      </c>
      <c r="B11099">
        <v>174</v>
      </c>
      <c r="C11099" s="3">
        <f t="shared" si="173"/>
        <v>9.6666666666666661</v>
      </c>
    </row>
    <row r="11100" spans="1:3">
      <c r="A11100" s="2">
        <v>43509.888460648152</v>
      </c>
      <c r="B11100">
        <v>172</v>
      </c>
      <c r="C11100" s="3">
        <f t="shared" si="173"/>
        <v>9.5555555555555554</v>
      </c>
    </row>
    <row r="11101" spans="1:3">
      <c r="A11101" s="2">
        <v>43509.891932870371</v>
      </c>
      <c r="B11101">
        <v>169</v>
      </c>
      <c r="C11101" s="3">
        <f t="shared" si="173"/>
        <v>9.3888888888888893</v>
      </c>
    </row>
    <row r="11102" spans="1:3">
      <c r="A11102" s="2">
        <v>43509.895405092589</v>
      </c>
      <c r="B11102">
        <v>168</v>
      </c>
      <c r="C11102" s="3">
        <f t="shared" si="173"/>
        <v>9.3333333333333339</v>
      </c>
    </row>
    <row r="11103" spans="1:3">
      <c r="A11103" s="2">
        <v>43509.898877314816</v>
      </c>
      <c r="B11103">
        <v>167</v>
      </c>
      <c r="C11103" s="3">
        <f t="shared" si="173"/>
        <v>9.2777777777777786</v>
      </c>
    </row>
    <row r="11104" spans="1:3">
      <c r="A11104" s="2">
        <v>43509.902349537035</v>
      </c>
      <c r="B11104">
        <v>168</v>
      </c>
      <c r="C11104" s="3">
        <f t="shared" si="173"/>
        <v>9.3333333333333339</v>
      </c>
    </row>
    <row r="11105" spans="1:3">
      <c r="A11105" s="2">
        <v>43509.905821759261</v>
      </c>
      <c r="B11105">
        <v>163</v>
      </c>
      <c r="C11105" s="3">
        <f t="shared" si="173"/>
        <v>9.0555555555555554</v>
      </c>
    </row>
    <row r="11106" spans="1:3">
      <c r="A11106" s="2">
        <v>43509.90929398148</v>
      </c>
      <c r="B11106">
        <v>155</v>
      </c>
      <c r="C11106" s="3">
        <f t="shared" si="173"/>
        <v>8.6111111111111107</v>
      </c>
    </row>
    <row r="11107" spans="1:3">
      <c r="A11107" s="2">
        <v>43509.912766203706</v>
      </c>
      <c r="B11107">
        <v>149</v>
      </c>
      <c r="C11107" s="3">
        <f t="shared" si="173"/>
        <v>8.2777777777777786</v>
      </c>
    </row>
    <row r="11108" spans="1:3">
      <c r="A11108" s="2">
        <v>43509.916261574072</v>
      </c>
      <c r="B11108">
        <v>147</v>
      </c>
      <c r="C11108" s="3">
        <f t="shared" si="173"/>
        <v>8.1666666666666661</v>
      </c>
    </row>
    <row r="11109" spans="1:3">
      <c r="A11109" s="2">
        <v>43509.919733796298</v>
      </c>
      <c r="B11109">
        <v>148</v>
      </c>
      <c r="C11109" s="3">
        <f t="shared" si="173"/>
        <v>8.2222222222222214</v>
      </c>
    </row>
    <row r="11110" spans="1:3">
      <c r="A11110" s="2">
        <v>43509.923206018517</v>
      </c>
      <c r="B11110">
        <v>149</v>
      </c>
      <c r="C11110" s="3">
        <f t="shared" si="173"/>
        <v>8.2777777777777786</v>
      </c>
    </row>
    <row r="11111" spans="1:3">
      <c r="A11111" s="2">
        <v>43509.926678240743</v>
      </c>
      <c r="B11111">
        <v>149</v>
      </c>
      <c r="C11111" s="3">
        <f t="shared" si="173"/>
        <v>8.2777777777777786</v>
      </c>
    </row>
    <row r="11112" spans="1:3">
      <c r="A11112" s="2">
        <v>43509.930150462962</v>
      </c>
      <c r="B11112">
        <v>151</v>
      </c>
      <c r="C11112" s="3">
        <f t="shared" si="173"/>
        <v>8.3888888888888893</v>
      </c>
    </row>
    <row r="11113" spans="1:3">
      <c r="A11113" s="2">
        <v>43509.933622685188</v>
      </c>
      <c r="B11113">
        <v>152</v>
      </c>
      <c r="C11113" s="3">
        <f t="shared" si="173"/>
        <v>8.4444444444444446</v>
      </c>
    </row>
    <row r="11114" spans="1:3">
      <c r="A11114" s="2">
        <v>43509.937094907407</v>
      </c>
      <c r="B11114">
        <v>151</v>
      </c>
      <c r="C11114" s="3">
        <f t="shared" si="173"/>
        <v>8.3888888888888893</v>
      </c>
    </row>
    <row r="11115" spans="1:3">
      <c r="A11115" s="2">
        <v>43509.940567129626</v>
      </c>
      <c r="B11115">
        <v>150</v>
      </c>
      <c r="C11115" s="3">
        <f t="shared" si="173"/>
        <v>8.3333333333333339</v>
      </c>
    </row>
    <row r="11116" spans="1:3">
      <c r="A11116" s="2">
        <v>43509.944039351853</v>
      </c>
      <c r="B11116">
        <v>150</v>
      </c>
      <c r="C11116" s="3">
        <f t="shared" si="173"/>
        <v>8.3333333333333339</v>
      </c>
    </row>
    <row r="11117" spans="1:3">
      <c r="A11117" s="2">
        <v>43509.947511574072</v>
      </c>
      <c r="B11117">
        <v>150</v>
      </c>
      <c r="C11117" s="3">
        <f t="shared" si="173"/>
        <v>8.3333333333333339</v>
      </c>
    </row>
    <row r="11118" spans="1:3">
      <c r="A11118" s="2">
        <v>43509.950983796298</v>
      </c>
      <c r="B11118">
        <v>150</v>
      </c>
      <c r="C11118" s="3">
        <f t="shared" si="173"/>
        <v>8.3333333333333339</v>
      </c>
    </row>
    <row r="11119" spans="1:3">
      <c r="A11119" s="2">
        <v>43509.954456018517</v>
      </c>
      <c r="B11119">
        <v>151</v>
      </c>
      <c r="C11119" s="3">
        <f t="shared" si="173"/>
        <v>8.3888888888888893</v>
      </c>
    </row>
    <row r="11120" spans="1:3">
      <c r="A11120" s="2">
        <v>43509.957928240743</v>
      </c>
      <c r="B11120">
        <v>150</v>
      </c>
      <c r="C11120" s="3">
        <f t="shared" si="173"/>
        <v>8.3333333333333339</v>
      </c>
    </row>
    <row r="11121" spans="1:3">
      <c r="A11121" s="2">
        <v>43509.961400462962</v>
      </c>
      <c r="B11121">
        <v>145</v>
      </c>
      <c r="C11121" s="3">
        <f t="shared" si="173"/>
        <v>8.0555555555555554</v>
      </c>
    </row>
    <row r="11122" spans="1:3">
      <c r="A11122" s="2">
        <v>43509.964872685188</v>
      </c>
      <c r="B11122">
        <v>145</v>
      </c>
      <c r="C11122" s="3">
        <f t="shared" si="173"/>
        <v>8.0555555555555554</v>
      </c>
    </row>
    <row r="11123" spans="1:3">
      <c r="A11123" s="2">
        <v>43509.968344907407</v>
      </c>
      <c r="B11123">
        <v>145</v>
      </c>
      <c r="C11123" s="3">
        <f t="shared" si="173"/>
        <v>8.0555555555555554</v>
      </c>
    </row>
    <row r="11124" spans="1:3">
      <c r="A11124" s="2">
        <v>43509.971817129626</v>
      </c>
      <c r="B11124">
        <v>146</v>
      </c>
      <c r="C11124" s="3">
        <f t="shared" si="173"/>
        <v>8.1111111111111107</v>
      </c>
    </row>
    <row r="11125" spans="1:3">
      <c r="A11125" s="2">
        <v>43509.975289351853</v>
      </c>
      <c r="B11125">
        <v>149</v>
      </c>
      <c r="C11125" s="3">
        <f t="shared" si="173"/>
        <v>8.2777777777777786</v>
      </c>
    </row>
    <row r="11126" spans="1:3">
      <c r="A11126" s="2">
        <v>43509.978761574072</v>
      </c>
      <c r="B11126">
        <v>151</v>
      </c>
      <c r="C11126" s="3">
        <f t="shared" si="173"/>
        <v>8.3888888888888893</v>
      </c>
    </row>
    <row r="11127" spans="1:3">
      <c r="A11127" s="2">
        <v>43509.982233796298</v>
      </c>
      <c r="B11127">
        <v>151</v>
      </c>
      <c r="C11127" s="3">
        <f t="shared" si="173"/>
        <v>8.3888888888888893</v>
      </c>
    </row>
    <row r="11128" spans="1:3">
      <c r="A11128" s="2">
        <v>43509.985706018517</v>
      </c>
      <c r="B11128">
        <v>152</v>
      </c>
      <c r="C11128" s="3">
        <f t="shared" si="173"/>
        <v>8.4444444444444446</v>
      </c>
    </row>
    <row r="11129" spans="1:3">
      <c r="A11129" s="2">
        <v>43509.989178240743</v>
      </c>
      <c r="B11129">
        <v>152</v>
      </c>
      <c r="C11129" s="3">
        <f t="shared" si="173"/>
        <v>8.4444444444444446</v>
      </c>
    </row>
    <row r="11130" spans="1:3">
      <c r="A11130" s="2">
        <v>43509.992650462962</v>
      </c>
      <c r="B11130">
        <v>151</v>
      </c>
      <c r="C11130" s="3">
        <f t="shared" si="173"/>
        <v>8.3888888888888893</v>
      </c>
    </row>
    <row r="11131" spans="1:3">
      <c r="A11131" s="2">
        <v>43509.996122685188</v>
      </c>
      <c r="B11131">
        <v>149</v>
      </c>
      <c r="C11131" s="3">
        <f t="shared" si="173"/>
        <v>8.2777777777777786</v>
      </c>
    </row>
    <row r="11132" spans="1:3">
      <c r="A11132" s="2">
        <v>43509.999594907407</v>
      </c>
      <c r="B11132">
        <v>150</v>
      </c>
      <c r="C11132" s="3">
        <f t="shared" si="173"/>
        <v>8.3333333333333339</v>
      </c>
    </row>
    <row r="11133" spans="1:3">
      <c r="A11133" s="2">
        <v>43510.003067129626</v>
      </c>
      <c r="B11133">
        <v>148</v>
      </c>
      <c r="C11133" s="3">
        <f t="shared" si="173"/>
        <v>8.2222222222222214</v>
      </c>
    </row>
    <row r="11134" spans="1:3">
      <c r="A11134" s="2">
        <v>43510.006539351853</v>
      </c>
      <c r="B11134">
        <v>149</v>
      </c>
      <c r="C11134" s="3">
        <f t="shared" si="173"/>
        <v>8.2777777777777786</v>
      </c>
    </row>
    <row r="11135" spans="1:3">
      <c r="A11135" s="2">
        <v>43510.010011574072</v>
      </c>
      <c r="B11135">
        <v>149</v>
      </c>
      <c r="C11135" s="3">
        <f t="shared" si="173"/>
        <v>8.2777777777777786</v>
      </c>
    </row>
    <row r="11136" spans="1:3">
      <c r="A11136" s="2">
        <v>43510.013483796298</v>
      </c>
      <c r="B11136">
        <v>149</v>
      </c>
      <c r="C11136" s="3">
        <f t="shared" si="173"/>
        <v>8.2777777777777786</v>
      </c>
    </row>
    <row r="11137" spans="1:3">
      <c r="A11137" s="2">
        <v>43510.016956018517</v>
      </c>
      <c r="B11137">
        <v>149</v>
      </c>
      <c r="C11137" s="3">
        <f t="shared" si="173"/>
        <v>8.2777777777777786</v>
      </c>
    </row>
    <row r="11138" spans="1:3">
      <c r="A11138" s="2">
        <v>43510.020428240743</v>
      </c>
      <c r="B11138">
        <v>148</v>
      </c>
      <c r="C11138" s="3">
        <f t="shared" si="173"/>
        <v>8.2222222222222214</v>
      </c>
    </row>
    <row r="11139" spans="1:3">
      <c r="A11139" s="2">
        <v>43510.023900462962</v>
      </c>
      <c r="B11139">
        <v>149</v>
      </c>
      <c r="C11139" s="3">
        <f t="shared" ref="C11139:C11202" si="174">(B11139/18)</f>
        <v>8.2777777777777786</v>
      </c>
    </row>
    <row r="11140" spans="1:3">
      <c r="A11140" s="2">
        <v>43510.027372685188</v>
      </c>
      <c r="B11140">
        <v>148</v>
      </c>
      <c r="C11140" s="3">
        <f t="shared" si="174"/>
        <v>8.2222222222222214</v>
      </c>
    </row>
    <row r="11141" spans="1:3">
      <c r="A11141" s="2">
        <v>43510.030844907407</v>
      </c>
      <c r="B11141">
        <v>149</v>
      </c>
      <c r="C11141" s="3">
        <f t="shared" si="174"/>
        <v>8.2777777777777786</v>
      </c>
    </row>
    <row r="11142" spans="1:3">
      <c r="A11142" s="2">
        <v>43510.034317129626</v>
      </c>
      <c r="B11142">
        <v>148</v>
      </c>
      <c r="C11142" s="3">
        <f t="shared" si="174"/>
        <v>8.2222222222222214</v>
      </c>
    </row>
    <row r="11143" spans="1:3">
      <c r="A11143" s="2">
        <v>43510.037789351853</v>
      </c>
      <c r="B11143">
        <v>148</v>
      </c>
      <c r="C11143" s="3">
        <f t="shared" si="174"/>
        <v>8.2222222222222214</v>
      </c>
    </row>
    <row r="11144" spans="1:3">
      <c r="A11144" s="2">
        <v>43510.041261574072</v>
      </c>
      <c r="B11144">
        <v>149</v>
      </c>
      <c r="C11144" s="3">
        <f t="shared" si="174"/>
        <v>8.2777777777777786</v>
      </c>
    </row>
    <row r="11145" spans="1:3">
      <c r="A11145" s="2">
        <v>43510.044733796298</v>
      </c>
      <c r="B11145">
        <v>147</v>
      </c>
      <c r="C11145" s="3">
        <f t="shared" si="174"/>
        <v>8.1666666666666661</v>
      </c>
    </row>
    <row r="11146" spans="1:3">
      <c r="A11146" s="2">
        <v>43510.048206018517</v>
      </c>
      <c r="B11146">
        <v>145</v>
      </c>
      <c r="C11146" s="3">
        <f t="shared" si="174"/>
        <v>8.0555555555555554</v>
      </c>
    </row>
    <row r="11147" spans="1:3">
      <c r="A11147" s="2">
        <v>43510.051678240743</v>
      </c>
      <c r="B11147">
        <v>144</v>
      </c>
      <c r="C11147" s="3">
        <f t="shared" si="174"/>
        <v>8</v>
      </c>
    </row>
    <row r="11148" spans="1:3">
      <c r="A11148" s="2">
        <v>43510.055150462962</v>
      </c>
      <c r="B11148">
        <v>143</v>
      </c>
      <c r="C11148" s="3">
        <f t="shared" si="174"/>
        <v>7.9444444444444446</v>
      </c>
    </row>
    <row r="11149" spans="1:3">
      <c r="A11149" s="2">
        <v>43510.058622685188</v>
      </c>
      <c r="B11149">
        <v>141</v>
      </c>
      <c r="C11149" s="3">
        <f t="shared" si="174"/>
        <v>7.833333333333333</v>
      </c>
    </row>
    <row r="11150" spans="1:3">
      <c r="A11150" s="2">
        <v>43510.062094907407</v>
      </c>
      <c r="B11150">
        <v>138</v>
      </c>
      <c r="C11150" s="3">
        <f t="shared" si="174"/>
        <v>7.666666666666667</v>
      </c>
    </row>
    <row r="11151" spans="1:3">
      <c r="A11151" s="2">
        <v>43510.065567129626</v>
      </c>
      <c r="B11151">
        <v>134</v>
      </c>
      <c r="C11151" s="3">
        <f t="shared" si="174"/>
        <v>7.4444444444444446</v>
      </c>
    </row>
    <row r="11152" spans="1:3">
      <c r="A11152" s="2">
        <v>43510.069039351853</v>
      </c>
      <c r="B11152">
        <v>130</v>
      </c>
      <c r="C11152" s="3">
        <f t="shared" si="174"/>
        <v>7.2222222222222223</v>
      </c>
    </row>
    <row r="11153" spans="1:3">
      <c r="A11153" s="2">
        <v>43510.072511574072</v>
      </c>
      <c r="B11153">
        <v>127</v>
      </c>
      <c r="C11153" s="3">
        <f t="shared" si="174"/>
        <v>7.0555555555555554</v>
      </c>
    </row>
    <row r="11154" spans="1:3">
      <c r="A11154" s="2">
        <v>43510.075983796298</v>
      </c>
      <c r="B11154">
        <v>124</v>
      </c>
      <c r="C11154" s="3">
        <f t="shared" si="174"/>
        <v>6.8888888888888893</v>
      </c>
    </row>
    <row r="11155" spans="1:3">
      <c r="A11155" s="2">
        <v>43510.079456018517</v>
      </c>
      <c r="B11155">
        <v>122</v>
      </c>
      <c r="C11155" s="3">
        <f t="shared" si="174"/>
        <v>6.7777777777777777</v>
      </c>
    </row>
    <row r="11156" spans="1:3">
      <c r="A11156" s="2">
        <v>43510.082928240743</v>
      </c>
      <c r="B11156">
        <v>120</v>
      </c>
      <c r="C11156" s="3">
        <f t="shared" si="174"/>
        <v>6.666666666666667</v>
      </c>
    </row>
    <row r="11157" spans="1:3">
      <c r="A11157" s="2">
        <v>43510.086400462962</v>
      </c>
      <c r="B11157">
        <v>117</v>
      </c>
      <c r="C11157" s="3">
        <f t="shared" si="174"/>
        <v>6.5</v>
      </c>
    </row>
    <row r="11158" spans="1:3">
      <c r="A11158" s="2">
        <v>43510.089872685188</v>
      </c>
      <c r="B11158">
        <v>114</v>
      </c>
      <c r="C11158" s="3">
        <f t="shared" si="174"/>
        <v>6.333333333333333</v>
      </c>
    </row>
    <row r="11159" spans="1:3">
      <c r="A11159" s="2">
        <v>43510.093344907407</v>
      </c>
      <c r="B11159">
        <v>111</v>
      </c>
      <c r="C11159" s="3">
        <f t="shared" si="174"/>
        <v>6.166666666666667</v>
      </c>
    </row>
    <row r="11160" spans="1:3">
      <c r="A11160" s="2">
        <v>43510.096817129626</v>
      </c>
      <c r="B11160">
        <v>108</v>
      </c>
      <c r="C11160" s="3">
        <f t="shared" si="174"/>
        <v>6</v>
      </c>
    </row>
    <row r="11161" spans="1:3">
      <c r="A11161" s="2">
        <v>43510.100289351853</v>
      </c>
      <c r="B11161">
        <v>107</v>
      </c>
      <c r="C11161" s="3">
        <f t="shared" si="174"/>
        <v>5.9444444444444446</v>
      </c>
    </row>
    <row r="11162" spans="1:3">
      <c r="A11162" s="2">
        <v>43510.103761574072</v>
      </c>
      <c r="B11162">
        <v>105</v>
      </c>
      <c r="C11162" s="3">
        <f t="shared" si="174"/>
        <v>5.833333333333333</v>
      </c>
    </row>
    <row r="11163" spans="1:3">
      <c r="A11163" s="2">
        <v>43510.107233796298</v>
      </c>
      <c r="B11163">
        <v>104</v>
      </c>
      <c r="C11163" s="3">
        <f t="shared" si="174"/>
        <v>5.7777777777777777</v>
      </c>
    </row>
    <row r="11164" spans="1:3">
      <c r="A11164" s="2">
        <v>43510.110706018517</v>
      </c>
      <c r="B11164">
        <v>105</v>
      </c>
      <c r="C11164" s="3">
        <f t="shared" si="174"/>
        <v>5.833333333333333</v>
      </c>
    </row>
    <row r="11165" spans="1:3">
      <c r="A11165" s="2">
        <v>43510.114178240743</v>
      </c>
      <c r="B11165">
        <v>105</v>
      </c>
      <c r="C11165" s="3">
        <f t="shared" si="174"/>
        <v>5.833333333333333</v>
      </c>
    </row>
    <row r="11166" spans="1:3">
      <c r="A11166" s="2">
        <v>43510.117650462962</v>
      </c>
      <c r="B11166">
        <v>107</v>
      </c>
      <c r="C11166" s="3">
        <f t="shared" si="174"/>
        <v>5.9444444444444446</v>
      </c>
    </row>
    <row r="11167" spans="1:3">
      <c r="A11167" s="2">
        <v>43510.121122685188</v>
      </c>
      <c r="B11167">
        <v>110</v>
      </c>
      <c r="C11167" s="3">
        <f t="shared" si="174"/>
        <v>6.1111111111111107</v>
      </c>
    </row>
    <row r="11168" spans="1:3">
      <c r="A11168" s="2">
        <v>43510.124594907407</v>
      </c>
      <c r="B11168">
        <v>112</v>
      </c>
      <c r="C11168" s="3">
        <f t="shared" si="174"/>
        <v>6.2222222222222223</v>
      </c>
    </row>
    <row r="11169" spans="1:3">
      <c r="A11169" s="2">
        <v>43510.128067129626</v>
      </c>
      <c r="B11169">
        <v>114</v>
      </c>
      <c r="C11169" s="3">
        <f t="shared" si="174"/>
        <v>6.333333333333333</v>
      </c>
    </row>
    <row r="11170" spans="1:3">
      <c r="A11170" s="2">
        <v>43510.131539351853</v>
      </c>
      <c r="B11170">
        <v>115</v>
      </c>
      <c r="C11170" s="3">
        <f t="shared" si="174"/>
        <v>6.3888888888888893</v>
      </c>
    </row>
    <row r="11171" spans="1:3">
      <c r="A11171" s="2">
        <v>43510.135011574072</v>
      </c>
      <c r="B11171">
        <v>117</v>
      </c>
      <c r="C11171" s="3">
        <f t="shared" si="174"/>
        <v>6.5</v>
      </c>
    </row>
    <row r="11172" spans="1:3">
      <c r="A11172" s="2">
        <v>43510.138483796298</v>
      </c>
      <c r="B11172">
        <v>118</v>
      </c>
      <c r="C11172" s="3">
        <f t="shared" si="174"/>
        <v>6.5555555555555554</v>
      </c>
    </row>
    <row r="11173" spans="1:3">
      <c r="A11173" s="2">
        <v>43510.141956018517</v>
      </c>
      <c r="B11173">
        <v>120</v>
      </c>
      <c r="C11173" s="3">
        <f t="shared" si="174"/>
        <v>6.666666666666667</v>
      </c>
    </row>
    <row r="11174" spans="1:3">
      <c r="A11174" s="2">
        <v>43510.145428240743</v>
      </c>
      <c r="B11174">
        <v>121</v>
      </c>
      <c r="C11174" s="3">
        <f t="shared" si="174"/>
        <v>6.7222222222222223</v>
      </c>
    </row>
    <row r="11175" spans="1:3">
      <c r="A11175" s="2">
        <v>43510.148900462962</v>
      </c>
      <c r="B11175">
        <v>122</v>
      </c>
      <c r="C11175" s="3">
        <f t="shared" si="174"/>
        <v>6.7777777777777777</v>
      </c>
    </row>
    <row r="11176" spans="1:3">
      <c r="A11176" s="2">
        <v>43510.152372685188</v>
      </c>
      <c r="B11176">
        <v>123</v>
      </c>
      <c r="C11176" s="3">
        <f t="shared" si="174"/>
        <v>6.833333333333333</v>
      </c>
    </row>
    <row r="11177" spans="1:3">
      <c r="A11177" s="2">
        <v>43510.155844907407</v>
      </c>
      <c r="B11177">
        <v>123</v>
      </c>
      <c r="C11177" s="3">
        <f t="shared" si="174"/>
        <v>6.833333333333333</v>
      </c>
    </row>
    <row r="11178" spans="1:3">
      <c r="A11178" s="2">
        <v>43510.159317129626</v>
      </c>
      <c r="B11178">
        <v>122</v>
      </c>
      <c r="C11178" s="3">
        <f t="shared" si="174"/>
        <v>6.7777777777777777</v>
      </c>
    </row>
    <row r="11179" spans="1:3">
      <c r="A11179" s="2">
        <v>43510.162789351853</v>
      </c>
      <c r="B11179">
        <v>121</v>
      </c>
      <c r="C11179" s="3">
        <f t="shared" si="174"/>
        <v>6.7222222222222223</v>
      </c>
    </row>
    <row r="11180" spans="1:3">
      <c r="A11180" s="2">
        <v>43510.166273148148</v>
      </c>
      <c r="B11180">
        <v>120</v>
      </c>
      <c r="C11180" s="3">
        <f t="shared" si="174"/>
        <v>6.666666666666667</v>
      </c>
    </row>
    <row r="11181" spans="1:3">
      <c r="A11181" s="2">
        <v>43510.169745370367</v>
      </c>
      <c r="B11181">
        <v>120</v>
      </c>
      <c r="C11181" s="3">
        <f t="shared" si="174"/>
        <v>6.666666666666667</v>
      </c>
    </row>
    <row r="11182" spans="1:3">
      <c r="A11182" s="2">
        <v>43510.173217592594</v>
      </c>
      <c r="B11182">
        <v>120</v>
      </c>
      <c r="C11182" s="3">
        <f t="shared" si="174"/>
        <v>6.666666666666667</v>
      </c>
    </row>
    <row r="11183" spans="1:3">
      <c r="A11183" s="2">
        <v>43510.176689814813</v>
      </c>
      <c r="B11183">
        <v>119</v>
      </c>
      <c r="C11183" s="3">
        <f t="shared" si="174"/>
        <v>6.6111111111111107</v>
      </c>
    </row>
    <row r="11184" spans="1:3">
      <c r="A11184" s="2">
        <v>43510.180162037039</v>
      </c>
      <c r="B11184">
        <v>118</v>
      </c>
      <c r="C11184" s="3">
        <f t="shared" si="174"/>
        <v>6.5555555555555554</v>
      </c>
    </row>
    <row r="11185" spans="1:3">
      <c r="A11185" s="2">
        <v>43510.183634259258</v>
      </c>
      <c r="B11185">
        <v>118</v>
      </c>
      <c r="C11185" s="3">
        <f t="shared" si="174"/>
        <v>6.5555555555555554</v>
      </c>
    </row>
    <row r="11186" spans="1:3">
      <c r="A11186" s="2">
        <v>43510.187106481484</v>
      </c>
      <c r="B11186">
        <v>118</v>
      </c>
      <c r="C11186" s="3">
        <f t="shared" si="174"/>
        <v>6.5555555555555554</v>
      </c>
    </row>
    <row r="11187" spans="1:3">
      <c r="A11187" s="2">
        <v>43510.190578703703</v>
      </c>
      <c r="B11187">
        <v>119</v>
      </c>
      <c r="C11187" s="3">
        <f t="shared" si="174"/>
        <v>6.6111111111111107</v>
      </c>
    </row>
    <row r="11188" spans="1:3">
      <c r="A11188" s="2">
        <v>43510.194050925929</v>
      </c>
      <c r="B11188">
        <v>119</v>
      </c>
      <c r="C11188" s="3">
        <f t="shared" si="174"/>
        <v>6.6111111111111107</v>
      </c>
    </row>
    <row r="11189" spans="1:3">
      <c r="A11189" s="2">
        <v>43510.197523148148</v>
      </c>
      <c r="B11189">
        <v>120</v>
      </c>
      <c r="C11189" s="3">
        <f t="shared" si="174"/>
        <v>6.666666666666667</v>
      </c>
    </row>
    <row r="11190" spans="1:3">
      <c r="A11190" s="2">
        <v>43510.200995370367</v>
      </c>
      <c r="B11190">
        <v>121</v>
      </c>
      <c r="C11190" s="3">
        <f t="shared" si="174"/>
        <v>6.7222222222222223</v>
      </c>
    </row>
    <row r="11191" spans="1:3">
      <c r="A11191" s="2">
        <v>43510.204467592594</v>
      </c>
      <c r="B11191">
        <v>121</v>
      </c>
      <c r="C11191" s="3">
        <f t="shared" si="174"/>
        <v>6.7222222222222223</v>
      </c>
    </row>
    <row r="11192" spans="1:3">
      <c r="A11192" s="2">
        <v>43510.207939814813</v>
      </c>
      <c r="B11192">
        <v>121</v>
      </c>
      <c r="C11192" s="3">
        <f t="shared" si="174"/>
        <v>6.7222222222222223</v>
      </c>
    </row>
    <row r="11193" spans="1:3">
      <c r="A11193" s="2">
        <v>43510.211412037039</v>
      </c>
      <c r="B11193">
        <v>122</v>
      </c>
      <c r="C11193" s="3">
        <f t="shared" si="174"/>
        <v>6.7777777777777777</v>
      </c>
    </row>
    <row r="11194" spans="1:3">
      <c r="A11194" s="2">
        <v>43510.214884259258</v>
      </c>
      <c r="B11194">
        <v>122</v>
      </c>
      <c r="C11194" s="3">
        <f t="shared" si="174"/>
        <v>6.7777777777777777</v>
      </c>
    </row>
    <row r="11195" spans="1:3">
      <c r="A11195" s="2">
        <v>43510.218356481484</v>
      </c>
      <c r="B11195">
        <v>120</v>
      </c>
      <c r="C11195" s="3">
        <f t="shared" si="174"/>
        <v>6.666666666666667</v>
      </c>
    </row>
    <row r="11196" spans="1:3">
      <c r="A11196" s="2">
        <v>43510.221828703703</v>
      </c>
      <c r="B11196">
        <v>118</v>
      </c>
      <c r="C11196" s="3">
        <f t="shared" si="174"/>
        <v>6.5555555555555554</v>
      </c>
    </row>
    <row r="11197" spans="1:3">
      <c r="A11197" s="2">
        <v>43510.225300925929</v>
      </c>
      <c r="B11197">
        <v>117</v>
      </c>
      <c r="C11197" s="3">
        <f t="shared" si="174"/>
        <v>6.5</v>
      </c>
    </row>
    <row r="11198" spans="1:3">
      <c r="A11198" s="2">
        <v>43510.228773148148</v>
      </c>
      <c r="B11198">
        <v>116</v>
      </c>
      <c r="C11198" s="3">
        <f t="shared" si="174"/>
        <v>6.4444444444444446</v>
      </c>
    </row>
    <row r="11199" spans="1:3">
      <c r="A11199" s="2">
        <v>43510.232245370367</v>
      </c>
      <c r="B11199">
        <v>115</v>
      </c>
      <c r="C11199" s="3">
        <f t="shared" si="174"/>
        <v>6.3888888888888893</v>
      </c>
    </row>
    <row r="11200" spans="1:3">
      <c r="A11200" s="2">
        <v>43510.235717592594</v>
      </c>
      <c r="B11200">
        <v>115</v>
      </c>
      <c r="C11200" s="3">
        <f t="shared" si="174"/>
        <v>6.3888888888888893</v>
      </c>
    </row>
    <row r="11201" spans="1:3">
      <c r="A11201" s="2">
        <v>43510.239189814813</v>
      </c>
      <c r="B11201">
        <v>114</v>
      </c>
      <c r="C11201" s="3">
        <f t="shared" si="174"/>
        <v>6.333333333333333</v>
      </c>
    </row>
    <row r="11202" spans="1:3">
      <c r="A11202" s="2">
        <v>43510.242662037039</v>
      </c>
      <c r="B11202">
        <v>114</v>
      </c>
      <c r="C11202" s="3">
        <f t="shared" si="174"/>
        <v>6.333333333333333</v>
      </c>
    </row>
    <row r="11203" spans="1:3">
      <c r="A11203" s="2">
        <v>43510.246134259258</v>
      </c>
      <c r="B11203">
        <v>114</v>
      </c>
      <c r="C11203" s="3">
        <f t="shared" ref="C11203:C11266" si="175">(B11203/18)</f>
        <v>6.333333333333333</v>
      </c>
    </row>
    <row r="11204" spans="1:3">
      <c r="A11204" s="2">
        <v>43510.249606481484</v>
      </c>
      <c r="B11204">
        <v>113</v>
      </c>
      <c r="C11204" s="3">
        <f t="shared" si="175"/>
        <v>6.2777777777777777</v>
      </c>
    </row>
    <row r="11205" spans="1:3">
      <c r="A11205" s="2">
        <v>43510.253078703703</v>
      </c>
      <c r="B11205">
        <v>112</v>
      </c>
      <c r="C11205" s="3">
        <f t="shared" si="175"/>
        <v>6.2222222222222223</v>
      </c>
    </row>
    <row r="11206" spans="1:3">
      <c r="A11206" s="2">
        <v>43510.256550925929</v>
      </c>
      <c r="B11206">
        <v>111</v>
      </c>
      <c r="C11206" s="3">
        <f t="shared" si="175"/>
        <v>6.166666666666667</v>
      </c>
    </row>
    <row r="11207" spans="1:3">
      <c r="A11207" s="2">
        <v>43510.260023148148</v>
      </c>
      <c r="B11207">
        <v>111</v>
      </c>
      <c r="C11207" s="3">
        <f t="shared" si="175"/>
        <v>6.166666666666667</v>
      </c>
    </row>
    <row r="11208" spans="1:3">
      <c r="A11208" s="2">
        <v>43510.263495370367</v>
      </c>
      <c r="B11208">
        <v>110</v>
      </c>
      <c r="C11208" s="3">
        <f t="shared" si="175"/>
        <v>6.1111111111111107</v>
      </c>
    </row>
    <row r="11209" spans="1:3">
      <c r="A11209" s="2">
        <v>43510.266967592594</v>
      </c>
      <c r="B11209">
        <v>110</v>
      </c>
      <c r="C11209" s="3">
        <f t="shared" si="175"/>
        <v>6.1111111111111107</v>
      </c>
    </row>
    <row r="11210" spans="1:3">
      <c r="A11210" s="2">
        <v>43510.270439814813</v>
      </c>
      <c r="B11210">
        <v>108</v>
      </c>
      <c r="C11210" s="3">
        <f t="shared" si="175"/>
        <v>6</v>
      </c>
    </row>
    <row r="11211" spans="1:3">
      <c r="A11211" s="2">
        <v>43510.273912037039</v>
      </c>
      <c r="B11211">
        <v>108</v>
      </c>
      <c r="C11211" s="3">
        <f t="shared" si="175"/>
        <v>6</v>
      </c>
    </row>
    <row r="11212" spans="1:3">
      <c r="A11212" s="2">
        <v>43510.277384259258</v>
      </c>
      <c r="B11212">
        <v>107</v>
      </c>
      <c r="C11212" s="3">
        <f t="shared" si="175"/>
        <v>5.9444444444444446</v>
      </c>
    </row>
    <row r="11213" spans="1:3">
      <c r="A11213" s="2">
        <v>43510.280856481484</v>
      </c>
      <c r="B11213">
        <v>106</v>
      </c>
      <c r="C11213" s="3">
        <f t="shared" si="175"/>
        <v>5.8888888888888893</v>
      </c>
    </row>
    <row r="11214" spans="1:3">
      <c r="A11214" s="2">
        <v>43510.284328703703</v>
      </c>
      <c r="B11214">
        <v>106</v>
      </c>
      <c r="C11214" s="3">
        <f t="shared" si="175"/>
        <v>5.8888888888888893</v>
      </c>
    </row>
    <row r="11215" spans="1:3">
      <c r="A11215" s="2">
        <v>43510.287800925929</v>
      </c>
      <c r="B11215">
        <v>106</v>
      </c>
      <c r="C11215" s="3">
        <f t="shared" si="175"/>
        <v>5.8888888888888893</v>
      </c>
    </row>
    <row r="11216" spans="1:3">
      <c r="A11216" s="2">
        <v>43510.291273148148</v>
      </c>
      <c r="B11216">
        <v>106</v>
      </c>
      <c r="C11216" s="3">
        <f t="shared" si="175"/>
        <v>5.8888888888888893</v>
      </c>
    </row>
    <row r="11217" spans="1:3">
      <c r="A11217" s="2">
        <v>43510.294745370367</v>
      </c>
      <c r="B11217">
        <v>106</v>
      </c>
      <c r="C11217" s="3">
        <f t="shared" si="175"/>
        <v>5.8888888888888893</v>
      </c>
    </row>
    <row r="11218" spans="1:3">
      <c r="A11218" s="2">
        <v>43510.298217592594</v>
      </c>
      <c r="B11218">
        <v>107</v>
      </c>
      <c r="C11218" s="3">
        <f t="shared" si="175"/>
        <v>5.9444444444444446</v>
      </c>
    </row>
    <row r="11219" spans="1:3">
      <c r="A11219" s="2">
        <v>43510.301689814813</v>
      </c>
      <c r="B11219">
        <v>107</v>
      </c>
      <c r="C11219" s="3">
        <f t="shared" si="175"/>
        <v>5.9444444444444446</v>
      </c>
    </row>
    <row r="11220" spans="1:3">
      <c r="A11220" s="2">
        <v>43510.305162037039</v>
      </c>
      <c r="B11220">
        <v>107</v>
      </c>
      <c r="C11220" s="3">
        <f t="shared" si="175"/>
        <v>5.9444444444444446</v>
      </c>
    </row>
    <row r="11221" spans="1:3">
      <c r="A11221" s="2">
        <v>43510.308634259258</v>
      </c>
      <c r="B11221">
        <v>107</v>
      </c>
      <c r="C11221" s="3">
        <f t="shared" si="175"/>
        <v>5.9444444444444446</v>
      </c>
    </row>
    <row r="11222" spans="1:3">
      <c r="A11222" s="2">
        <v>43510.312106481484</v>
      </c>
      <c r="B11222">
        <v>106</v>
      </c>
      <c r="C11222" s="3">
        <f t="shared" si="175"/>
        <v>5.8888888888888893</v>
      </c>
    </row>
    <row r="11223" spans="1:3">
      <c r="A11223" s="2">
        <v>43510.315578703703</v>
      </c>
      <c r="B11223">
        <v>105</v>
      </c>
      <c r="C11223" s="3">
        <f t="shared" si="175"/>
        <v>5.833333333333333</v>
      </c>
    </row>
    <row r="11224" spans="1:3">
      <c r="A11224" s="2">
        <v>43510.319050925929</v>
      </c>
      <c r="B11224">
        <v>104</v>
      </c>
      <c r="C11224" s="3">
        <f t="shared" si="175"/>
        <v>5.7777777777777777</v>
      </c>
    </row>
    <row r="11225" spans="1:3">
      <c r="A11225" s="2">
        <v>43510.322523148148</v>
      </c>
      <c r="B11225">
        <v>103</v>
      </c>
      <c r="C11225" s="3">
        <f t="shared" si="175"/>
        <v>5.7222222222222223</v>
      </c>
    </row>
    <row r="11226" spans="1:3">
      <c r="A11226" s="2">
        <v>43510.325995370367</v>
      </c>
      <c r="B11226">
        <v>102</v>
      </c>
      <c r="C11226" s="3">
        <f t="shared" si="175"/>
        <v>5.666666666666667</v>
      </c>
    </row>
    <row r="11227" spans="1:3">
      <c r="A11227" s="2">
        <v>43510.329467592594</v>
      </c>
      <c r="B11227">
        <v>102</v>
      </c>
      <c r="C11227" s="3">
        <f t="shared" si="175"/>
        <v>5.666666666666667</v>
      </c>
    </row>
    <row r="11228" spans="1:3">
      <c r="A11228" s="2">
        <v>43510.332939814813</v>
      </c>
      <c r="B11228">
        <v>102</v>
      </c>
      <c r="C11228" s="3">
        <f t="shared" si="175"/>
        <v>5.666666666666667</v>
      </c>
    </row>
    <row r="11229" spans="1:3">
      <c r="A11229" s="2">
        <v>43510.336412037039</v>
      </c>
      <c r="B11229">
        <v>101</v>
      </c>
      <c r="C11229" s="3">
        <f t="shared" si="175"/>
        <v>5.6111111111111107</v>
      </c>
    </row>
    <row r="11230" spans="1:3">
      <c r="A11230" s="2">
        <v>43510.339884259258</v>
      </c>
      <c r="B11230">
        <v>101</v>
      </c>
      <c r="C11230" s="3">
        <f t="shared" si="175"/>
        <v>5.6111111111111107</v>
      </c>
    </row>
    <row r="11231" spans="1:3">
      <c r="A11231" s="2">
        <v>43510.343356481484</v>
      </c>
      <c r="B11231">
        <v>101</v>
      </c>
      <c r="C11231" s="3">
        <f t="shared" si="175"/>
        <v>5.6111111111111107</v>
      </c>
    </row>
    <row r="11232" spans="1:3">
      <c r="A11232" s="2">
        <v>43510.346828703703</v>
      </c>
      <c r="B11232">
        <v>102</v>
      </c>
      <c r="C11232" s="3">
        <f t="shared" si="175"/>
        <v>5.666666666666667</v>
      </c>
    </row>
    <row r="11233" spans="1:3">
      <c r="A11233" s="2">
        <v>43510.350300925929</v>
      </c>
      <c r="B11233">
        <v>106</v>
      </c>
      <c r="C11233" s="3">
        <f t="shared" si="175"/>
        <v>5.8888888888888893</v>
      </c>
    </row>
    <row r="11234" spans="1:3">
      <c r="A11234" s="2">
        <v>43510.353773148148</v>
      </c>
      <c r="B11234">
        <v>108</v>
      </c>
      <c r="C11234" s="3">
        <f t="shared" si="175"/>
        <v>6</v>
      </c>
    </row>
    <row r="11235" spans="1:3">
      <c r="A11235" s="2">
        <v>43510.357245370367</v>
      </c>
      <c r="B11235">
        <v>112</v>
      </c>
      <c r="C11235" s="3">
        <f t="shared" si="175"/>
        <v>6.2222222222222223</v>
      </c>
    </row>
    <row r="11236" spans="1:3">
      <c r="A11236" s="2">
        <v>43510.360717592594</v>
      </c>
      <c r="B11236">
        <v>116</v>
      </c>
      <c r="C11236" s="3">
        <f t="shared" si="175"/>
        <v>6.4444444444444446</v>
      </c>
    </row>
    <row r="11237" spans="1:3">
      <c r="A11237" s="2">
        <v>43510.364189814813</v>
      </c>
      <c r="B11237">
        <v>117</v>
      </c>
      <c r="C11237" s="3">
        <f t="shared" si="175"/>
        <v>6.5</v>
      </c>
    </row>
    <row r="11238" spans="1:3">
      <c r="A11238" s="2">
        <v>43510.367662037039</v>
      </c>
      <c r="B11238">
        <v>120</v>
      </c>
      <c r="C11238" s="3">
        <f t="shared" si="175"/>
        <v>6.666666666666667</v>
      </c>
    </row>
    <row r="11239" spans="1:3">
      <c r="A11239" s="2">
        <v>43510.371134259258</v>
      </c>
      <c r="B11239">
        <v>128</v>
      </c>
      <c r="C11239" s="3">
        <f t="shared" si="175"/>
        <v>7.1111111111111107</v>
      </c>
    </row>
    <row r="11240" spans="1:3">
      <c r="A11240" s="2">
        <v>43510.374606481484</v>
      </c>
      <c r="B11240">
        <v>138</v>
      </c>
      <c r="C11240" s="3">
        <f t="shared" si="175"/>
        <v>7.666666666666667</v>
      </c>
    </row>
    <row r="11241" spans="1:3">
      <c r="A11241" s="2">
        <v>43510.378078703703</v>
      </c>
      <c r="B11241">
        <v>145</v>
      </c>
      <c r="C11241" s="3">
        <f t="shared" si="175"/>
        <v>8.0555555555555554</v>
      </c>
    </row>
    <row r="11242" spans="1:3">
      <c r="A11242" s="2">
        <v>43510.381550925929</v>
      </c>
      <c r="B11242">
        <v>153</v>
      </c>
      <c r="C11242" s="3">
        <f t="shared" si="175"/>
        <v>8.5</v>
      </c>
    </row>
    <row r="11243" spans="1:3">
      <c r="A11243" s="2">
        <v>43510.385023148148</v>
      </c>
      <c r="B11243">
        <v>163</v>
      </c>
      <c r="C11243" s="3">
        <f t="shared" si="175"/>
        <v>9.0555555555555554</v>
      </c>
    </row>
    <row r="11244" spans="1:3">
      <c r="A11244" s="2">
        <v>43510.388495370367</v>
      </c>
      <c r="B11244">
        <v>176</v>
      </c>
      <c r="C11244" s="3">
        <f t="shared" si="175"/>
        <v>9.7777777777777786</v>
      </c>
    </row>
    <row r="11245" spans="1:3">
      <c r="A11245" s="2">
        <v>43510.391967592594</v>
      </c>
      <c r="B11245">
        <v>188</v>
      </c>
      <c r="C11245" s="3">
        <f t="shared" si="175"/>
        <v>10.444444444444445</v>
      </c>
    </row>
    <row r="11246" spans="1:3">
      <c r="A11246" s="2">
        <v>43510.395439814813</v>
      </c>
      <c r="B11246">
        <v>199</v>
      </c>
      <c r="C11246" s="3">
        <f t="shared" si="175"/>
        <v>11.055555555555555</v>
      </c>
    </row>
    <row r="11247" spans="1:3">
      <c r="A11247" s="2">
        <v>43510.398912037039</v>
      </c>
      <c r="B11247">
        <v>209</v>
      </c>
      <c r="C11247" s="3">
        <f t="shared" si="175"/>
        <v>11.611111111111111</v>
      </c>
    </row>
    <row r="11248" spans="1:3">
      <c r="A11248" s="2">
        <v>43510.402384259258</v>
      </c>
      <c r="B11248">
        <v>212</v>
      </c>
      <c r="C11248" s="3">
        <f t="shared" si="175"/>
        <v>11.777777777777779</v>
      </c>
    </row>
    <row r="11249" spans="1:3">
      <c r="A11249" s="2">
        <v>43510.405856481484</v>
      </c>
      <c r="B11249">
        <v>214</v>
      </c>
      <c r="C11249" s="3">
        <f t="shared" si="175"/>
        <v>11.888888888888889</v>
      </c>
    </row>
    <row r="11250" spans="1:3">
      <c r="A11250" s="2">
        <v>43510.409328703703</v>
      </c>
      <c r="B11250">
        <v>213</v>
      </c>
      <c r="C11250" s="3">
        <f t="shared" si="175"/>
        <v>11.833333333333334</v>
      </c>
    </row>
    <row r="11251" spans="1:3">
      <c r="A11251" s="2">
        <v>43510.412800925929</v>
      </c>
      <c r="B11251">
        <v>209</v>
      </c>
      <c r="C11251" s="3">
        <f t="shared" si="175"/>
        <v>11.611111111111111</v>
      </c>
    </row>
    <row r="11252" spans="1:3">
      <c r="A11252" s="2">
        <v>43510.416284722225</v>
      </c>
      <c r="B11252">
        <v>203</v>
      </c>
      <c r="C11252" s="3">
        <f t="shared" si="175"/>
        <v>11.277777777777779</v>
      </c>
    </row>
    <row r="11253" spans="1:3">
      <c r="A11253" s="2">
        <v>43510.419756944444</v>
      </c>
      <c r="B11253">
        <v>195</v>
      </c>
      <c r="C11253" s="3">
        <f t="shared" si="175"/>
        <v>10.833333333333334</v>
      </c>
    </row>
    <row r="11254" spans="1:3">
      <c r="A11254" s="2">
        <v>43510.423229166663</v>
      </c>
      <c r="B11254">
        <v>183</v>
      </c>
      <c r="C11254" s="3">
        <f t="shared" si="175"/>
        <v>10.166666666666666</v>
      </c>
    </row>
    <row r="11255" spans="1:3">
      <c r="A11255" s="2">
        <v>43510.426701388889</v>
      </c>
      <c r="B11255">
        <v>168</v>
      </c>
      <c r="C11255" s="3">
        <f t="shared" si="175"/>
        <v>9.3333333333333339</v>
      </c>
    </row>
    <row r="11256" spans="1:3">
      <c r="A11256" s="2">
        <v>43510.430173611108</v>
      </c>
      <c r="B11256">
        <v>158</v>
      </c>
      <c r="C11256" s="3">
        <f t="shared" si="175"/>
        <v>8.7777777777777786</v>
      </c>
    </row>
    <row r="11257" spans="1:3">
      <c r="A11257" s="2">
        <v>43510.433645833335</v>
      </c>
      <c r="B11257">
        <v>148</v>
      </c>
      <c r="C11257" s="3">
        <f t="shared" si="175"/>
        <v>8.2222222222222214</v>
      </c>
    </row>
    <row r="11258" spans="1:3">
      <c r="A11258" s="2">
        <v>43510.437118055554</v>
      </c>
      <c r="B11258">
        <v>139</v>
      </c>
      <c r="C11258" s="3">
        <f t="shared" si="175"/>
        <v>7.7222222222222223</v>
      </c>
    </row>
    <row r="11259" spans="1:3">
      <c r="A11259" s="2">
        <v>43510.44059027778</v>
      </c>
      <c r="B11259">
        <v>132</v>
      </c>
      <c r="C11259" s="3">
        <f t="shared" si="175"/>
        <v>7.333333333333333</v>
      </c>
    </row>
    <row r="11260" spans="1:3">
      <c r="A11260" s="2">
        <v>43510.444062499999</v>
      </c>
      <c r="B11260">
        <v>122</v>
      </c>
      <c r="C11260" s="3">
        <f t="shared" si="175"/>
        <v>6.7777777777777777</v>
      </c>
    </row>
    <row r="11261" spans="1:3">
      <c r="A11261" s="2">
        <v>43510.447534722225</v>
      </c>
      <c r="B11261">
        <v>114</v>
      </c>
      <c r="C11261" s="3">
        <f t="shared" si="175"/>
        <v>6.333333333333333</v>
      </c>
    </row>
    <row r="11262" spans="1:3">
      <c r="A11262" s="2">
        <v>43510.451006944444</v>
      </c>
      <c r="B11262">
        <v>107</v>
      </c>
      <c r="C11262" s="3">
        <f t="shared" si="175"/>
        <v>5.9444444444444446</v>
      </c>
    </row>
    <row r="11263" spans="1:3">
      <c r="A11263" s="2">
        <v>43510.454479166663</v>
      </c>
      <c r="B11263">
        <v>101</v>
      </c>
      <c r="C11263" s="3">
        <f t="shared" si="175"/>
        <v>5.6111111111111107</v>
      </c>
    </row>
    <row r="11264" spans="1:3">
      <c r="A11264" s="2">
        <v>43510.457951388889</v>
      </c>
      <c r="B11264">
        <v>96</v>
      </c>
      <c r="C11264" s="3">
        <f t="shared" si="175"/>
        <v>5.333333333333333</v>
      </c>
    </row>
    <row r="11265" spans="1:3">
      <c r="A11265" s="2">
        <v>43510.461423611108</v>
      </c>
      <c r="B11265">
        <v>91</v>
      </c>
      <c r="C11265" s="3">
        <f t="shared" si="175"/>
        <v>5.0555555555555554</v>
      </c>
    </row>
    <row r="11266" spans="1:3">
      <c r="A11266" s="2">
        <v>43510.464895833335</v>
      </c>
      <c r="B11266">
        <v>87</v>
      </c>
      <c r="C11266" s="3">
        <f t="shared" si="175"/>
        <v>4.833333333333333</v>
      </c>
    </row>
    <row r="11267" spans="1:3">
      <c r="A11267" s="2">
        <v>43510.468368055554</v>
      </c>
      <c r="B11267">
        <v>84</v>
      </c>
      <c r="C11267" s="3">
        <f t="shared" ref="C11267:C11330" si="176">(B11267/18)</f>
        <v>4.666666666666667</v>
      </c>
    </row>
    <row r="11268" spans="1:3">
      <c r="A11268" s="2">
        <v>43510.47184027778</v>
      </c>
      <c r="B11268">
        <v>80</v>
      </c>
      <c r="C11268" s="3">
        <f t="shared" si="176"/>
        <v>4.4444444444444446</v>
      </c>
    </row>
    <row r="11269" spans="1:3">
      <c r="A11269" s="2">
        <v>43510.475312499999</v>
      </c>
      <c r="B11269">
        <v>77</v>
      </c>
      <c r="C11269" s="3">
        <f t="shared" si="176"/>
        <v>4.2777777777777777</v>
      </c>
    </row>
    <row r="11270" spans="1:3">
      <c r="A11270" s="2">
        <v>43510.478784722225</v>
      </c>
      <c r="B11270">
        <v>73</v>
      </c>
      <c r="C11270" s="3">
        <f t="shared" si="176"/>
        <v>4.0555555555555554</v>
      </c>
    </row>
    <row r="11271" spans="1:3">
      <c r="A11271" s="2">
        <v>43510.482256944444</v>
      </c>
      <c r="B11271">
        <v>71</v>
      </c>
      <c r="C11271" s="3">
        <f t="shared" si="176"/>
        <v>3.9444444444444446</v>
      </c>
    </row>
    <row r="11272" spans="1:3">
      <c r="A11272" s="2">
        <v>43510.485729166663</v>
      </c>
      <c r="B11272">
        <v>72</v>
      </c>
      <c r="C11272" s="3">
        <f t="shared" si="176"/>
        <v>4</v>
      </c>
    </row>
    <row r="11273" spans="1:3">
      <c r="A11273" s="2">
        <v>43510.489201388889</v>
      </c>
      <c r="B11273">
        <v>73</v>
      </c>
      <c r="C11273" s="3">
        <f t="shared" si="176"/>
        <v>4.0555555555555554</v>
      </c>
    </row>
    <row r="11274" spans="1:3">
      <c r="A11274" s="2">
        <v>43510.492673611108</v>
      </c>
      <c r="B11274">
        <v>76</v>
      </c>
      <c r="C11274" s="3">
        <f t="shared" si="176"/>
        <v>4.2222222222222223</v>
      </c>
    </row>
    <row r="11275" spans="1:3">
      <c r="A11275" s="2">
        <v>43510.513506944444</v>
      </c>
      <c r="B11275">
        <v>111</v>
      </c>
      <c r="C11275" s="3">
        <f t="shared" si="176"/>
        <v>6.166666666666667</v>
      </c>
    </row>
    <row r="11276" spans="1:3">
      <c r="A11276" s="2">
        <v>43510.516979166663</v>
      </c>
      <c r="B11276">
        <v>113</v>
      </c>
      <c r="C11276" s="3">
        <f t="shared" si="176"/>
        <v>6.2777777777777777</v>
      </c>
    </row>
    <row r="11277" spans="1:3">
      <c r="A11277" s="2">
        <v>43510.520451388889</v>
      </c>
      <c r="B11277">
        <v>116</v>
      </c>
      <c r="C11277" s="3">
        <f t="shared" si="176"/>
        <v>6.4444444444444446</v>
      </c>
    </row>
    <row r="11278" spans="1:3">
      <c r="A11278" s="2">
        <v>43510.523923611108</v>
      </c>
      <c r="B11278">
        <v>118</v>
      </c>
      <c r="C11278" s="3">
        <f t="shared" si="176"/>
        <v>6.5555555555555554</v>
      </c>
    </row>
    <row r="11279" spans="1:3">
      <c r="A11279" s="2">
        <v>43510.527395833335</v>
      </c>
      <c r="B11279">
        <v>121</v>
      </c>
      <c r="C11279" s="3">
        <f t="shared" si="176"/>
        <v>6.7222222222222223</v>
      </c>
    </row>
    <row r="11280" spans="1:3">
      <c r="A11280" s="2">
        <v>43510.530868055554</v>
      </c>
      <c r="B11280">
        <v>125</v>
      </c>
      <c r="C11280" s="3">
        <f t="shared" si="176"/>
        <v>6.9444444444444446</v>
      </c>
    </row>
    <row r="11281" spans="1:3">
      <c r="A11281" s="2">
        <v>43510.53434027778</v>
      </c>
      <c r="B11281">
        <v>131</v>
      </c>
      <c r="C11281" s="3">
        <f t="shared" si="176"/>
        <v>7.2777777777777777</v>
      </c>
    </row>
    <row r="11282" spans="1:3">
      <c r="A11282" s="2">
        <v>43510.537812499999</v>
      </c>
      <c r="B11282">
        <v>136</v>
      </c>
      <c r="C11282" s="3">
        <f t="shared" si="176"/>
        <v>7.5555555555555554</v>
      </c>
    </row>
    <row r="11283" spans="1:3">
      <c r="A11283" s="2">
        <v>43510.541284722225</v>
      </c>
      <c r="B11283">
        <v>142</v>
      </c>
      <c r="C11283" s="3">
        <f t="shared" si="176"/>
        <v>7.8888888888888893</v>
      </c>
    </row>
    <row r="11284" spans="1:3">
      <c r="A11284" s="2">
        <v>43510.544756944444</v>
      </c>
      <c r="B11284">
        <v>148</v>
      </c>
      <c r="C11284" s="3">
        <f t="shared" si="176"/>
        <v>8.2222222222222214</v>
      </c>
    </row>
    <row r="11285" spans="1:3">
      <c r="A11285" s="2">
        <v>43510.548229166663</v>
      </c>
      <c r="B11285">
        <v>155</v>
      </c>
      <c r="C11285" s="3">
        <f t="shared" si="176"/>
        <v>8.6111111111111107</v>
      </c>
    </row>
    <row r="11286" spans="1:3">
      <c r="A11286" s="2">
        <v>43510.551701388889</v>
      </c>
      <c r="B11286">
        <v>163</v>
      </c>
      <c r="C11286" s="3">
        <f t="shared" si="176"/>
        <v>9.0555555555555554</v>
      </c>
    </row>
    <row r="11287" spans="1:3">
      <c r="A11287" s="2">
        <v>43510.555173611108</v>
      </c>
      <c r="B11287">
        <v>173</v>
      </c>
      <c r="C11287" s="3">
        <f t="shared" si="176"/>
        <v>9.6111111111111107</v>
      </c>
    </row>
    <row r="11288" spans="1:3">
      <c r="A11288" s="2">
        <v>43510.558645833335</v>
      </c>
      <c r="B11288">
        <v>182</v>
      </c>
      <c r="C11288" s="3">
        <f t="shared" si="176"/>
        <v>10.111111111111111</v>
      </c>
    </row>
    <row r="11289" spans="1:3">
      <c r="A11289" s="2">
        <v>43510.562118055554</v>
      </c>
      <c r="B11289">
        <v>188</v>
      </c>
      <c r="C11289" s="3">
        <f t="shared" si="176"/>
        <v>10.444444444444445</v>
      </c>
    </row>
    <row r="11290" spans="1:3">
      <c r="A11290" s="2">
        <v>43510.56559027778</v>
      </c>
      <c r="B11290">
        <v>192</v>
      </c>
      <c r="C11290" s="3">
        <f t="shared" si="176"/>
        <v>10.666666666666666</v>
      </c>
    </row>
    <row r="11291" spans="1:3">
      <c r="A11291" s="2">
        <v>43510.569062499999</v>
      </c>
      <c r="B11291">
        <v>196</v>
      </c>
      <c r="C11291" s="3">
        <f t="shared" si="176"/>
        <v>10.888888888888889</v>
      </c>
    </row>
    <row r="11292" spans="1:3">
      <c r="A11292" s="2">
        <v>43510.572534722225</v>
      </c>
      <c r="B11292">
        <v>197</v>
      </c>
      <c r="C11292" s="3">
        <f t="shared" si="176"/>
        <v>10.944444444444445</v>
      </c>
    </row>
    <row r="11293" spans="1:3">
      <c r="A11293" s="2">
        <v>43510.576006944444</v>
      </c>
      <c r="B11293">
        <v>201</v>
      </c>
      <c r="C11293" s="3">
        <f t="shared" si="176"/>
        <v>11.166666666666666</v>
      </c>
    </row>
    <row r="11294" spans="1:3">
      <c r="A11294" s="2">
        <v>43510.579479166663</v>
      </c>
      <c r="B11294">
        <v>204</v>
      </c>
      <c r="C11294" s="3">
        <f t="shared" si="176"/>
        <v>11.333333333333334</v>
      </c>
    </row>
    <row r="11295" spans="1:3">
      <c r="A11295" s="2">
        <v>43510.582951388889</v>
      </c>
      <c r="B11295">
        <v>207</v>
      </c>
      <c r="C11295" s="3">
        <f t="shared" si="176"/>
        <v>11.5</v>
      </c>
    </row>
    <row r="11296" spans="1:3">
      <c r="A11296" s="2">
        <v>43510.586423611108</v>
      </c>
      <c r="B11296">
        <v>209</v>
      </c>
      <c r="C11296" s="3">
        <f t="shared" si="176"/>
        <v>11.611111111111111</v>
      </c>
    </row>
    <row r="11297" spans="1:3">
      <c r="A11297" s="2">
        <v>43510.589895833335</v>
      </c>
      <c r="B11297">
        <v>209</v>
      </c>
      <c r="C11297" s="3">
        <f t="shared" si="176"/>
        <v>11.611111111111111</v>
      </c>
    </row>
    <row r="11298" spans="1:3">
      <c r="A11298" s="2">
        <v>43510.593368055554</v>
      </c>
      <c r="B11298">
        <v>208</v>
      </c>
      <c r="C11298" s="3">
        <f t="shared" si="176"/>
        <v>11.555555555555555</v>
      </c>
    </row>
    <row r="11299" spans="1:3">
      <c r="A11299" s="2">
        <v>43510.59684027778</v>
      </c>
      <c r="B11299">
        <v>205</v>
      </c>
      <c r="C11299" s="3">
        <f t="shared" si="176"/>
        <v>11.388888888888889</v>
      </c>
    </row>
    <row r="11300" spans="1:3">
      <c r="A11300" s="2">
        <v>43510.600312499999</v>
      </c>
      <c r="B11300">
        <v>198</v>
      </c>
      <c r="C11300" s="3">
        <f t="shared" si="176"/>
        <v>11</v>
      </c>
    </row>
    <row r="11301" spans="1:3">
      <c r="A11301" s="2">
        <v>43510.603784722225</v>
      </c>
      <c r="B11301">
        <v>189</v>
      </c>
      <c r="C11301" s="3">
        <f t="shared" si="176"/>
        <v>10.5</v>
      </c>
    </row>
    <row r="11302" spans="1:3">
      <c r="A11302" s="2">
        <v>43510.607256944444</v>
      </c>
      <c r="B11302">
        <v>179</v>
      </c>
      <c r="C11302" s="3">
        <f t="shared" si="176"/>
        <v>9.9444444444444446</v>
      </c>
    </row>
    <row r="11303" spans="1:3">
      <c r="A11303" s="2">
        <v>43510.610729166663</v>
      </c>
      <c r="B11303">
        <v>173</v>
      </c>
      <c r="C11303" s="3">
        <f t="shared" si="176"/>
        <v>9.6111111111111107</v>
      </c>
    </row>
    <row r="11304" spans="1:3">
      <c r="A11304" s="2">
        <v>43510.614201388889</v>
      </c>
      <c r="B11304">
        <v>169</v>
      </c>
      <c r="C11304" s="3">
        <f t="shared" si="176"/>
        <v>9.3888888888888893</v>
      </c>
    </row>
    <row r="11305" spans="1:3">
      <c r="A11305" s="2">
        <v>43510.617673611108</v>
      </c>
      <c r="B11305">
        <v>167</v>
      </c>
      <c r="C11305" s="3">
        <f t="shared" si="176"/>
        <v>9.2777777777777786</v>
      </c>
    </row>
    <row r="11306" spans="1:3">
      <c r="A11306" s="2">
        <v>43510.621145833335</v>
      </c>
      <c r="B11306">
        <v>166</v>
      </c>
      <c r="C11306" s="3">
        <f t="shared" si="176"/>
        <v>9.2222222222222214</v>
      </c>
    </row>
    <row r="11307" spans="1:3">
      <c r="A11307" s="2">
        <v>43510.624618055554</v>
      </c>
      <c r="B11307">
        <v>162</v>
      </c>
      <c r="C11307" s="3">
        <f t="shared" si="176"/>
        <v>9</v>
      </c>
    </row>
    <row r="11308" spans="1:3">
      <c r="A11308" s="2">
        <v>43510.62809027778</v>
      </c>
      <c r="B11308">
        <v>152</v>
      </c>
      <c r="C11308" s="3">
        <f t="shared" si="176"/>
        <v>8.4444444444444446</v>
      </c>
    </row>
    <row r="11309" spans="1:3">
      <c r="A11309" s="2">
        <v>43510.631562499999</v>
      </c>
      <c r="B11309">
        <v>142</v>
      </c>
      <c r="C11309" s="3">
        <f t="shared" si="176"/>
        <v>7.8888888888888893</v>
      </c>
    </row>
    <row r="11310" spans="1:3">
      <c r="A11310" s="2">
        <v>43510.635034722225</v>
      </c>
      <c r="B11310">
        <v>135</v>
      </c>
      <c r="C11310" s="3">
        <f t="shared" si="176"/>
        <v>7.5</v>
      </c>
    </row>
    <row r="11311" spans="1:3">
      <c r="A11311" s="2">
        <v>43510.638506944444</v>
      </c>
      <c r="B11311">
        <v>127</v>
      </c>
      <c r="C11311" s="3">
        <f t="shared" si="176"/>
        <v>7.0555555555555554</v>
      </c>
    </row>
    <row r="11312" spans="1:3">
      <c r="A11312" s="2">
        <v>43510.641979166663</v>
      </c>
      <c r="B11312">
        <v>118</v>
      </c>
      <c r="C11312" s="3">
        <f t="shared" si="176"/>
        <v>6.5555555555555554</v>
      </c>
    </row>
    <row r="11313" spans="1:3">
      <c r="A11313" s="2">
        <v>43510.645451388889</v>
      </c>
      <c r="B11313">
        <v>111</v>
      </c>
      <c r="C11313" s="3">
        <f t="shared" si="176"/>
        <v>6.166666666666667</v>
      </c>
    </row>
    <row r="11314" spans="1:3">
      <c r="A11314" s="2">
        <v>43510.648923611108</v>
      </c>
      <c r="B11314">
        <v>105</v>
      </c>
      <c r="C11314" s="3">
        <f t="shared" si="176"/>
        <v>5.833333333333333</v>
      </c>
    </row>
    <row r="11315" spans="1:3">
      <c r="A11315" s="2">
        <v>43510.652395833335</v>
      </c>
      <c r="B11315">
        <v>102</v>
      </c>
      <c r="C11315" s="3">
        <f t="shared" si="176"/>
        <v>5.666666666666667</v>
      </c>
    </row>
    <row r="11316" spans="1:3">
      <c r="A11316" s="2">
        <v>43510.655868055554</v>
      </c>
      <c r="B11316">
        <v>99</v>
      </c>
      <c r="C11316" s="3">
        <f t="shared" si="176"/>
        <v>5.5</v>
      </c>
    </row>
    <row r="11317" spans="1:3">
      <c r="A11317" s="2">
        <v>43510.65934027778</v>
      </c>
      <c r="B11317">
        <v>96</v>
      </c>
      <c r="C11317" s="3">
        <f t="shared" si="176"/>
        <v>5.333333333333333</v>
      </c>
    </row>
    <row r="11318" spans="1:3">
      <c r="A11318" s="2">
        <v>43510.662812499999</v>
      </c>
      <c r="B11318">
        <v>92</v>
      </c>
      <c r="C11318" s="3">
        <f t="shared" si="176"/>
        <v>5.1111111111111107</v>
      </c>
    </row>
    <row r="11319" spans="1:3">
      <c r="A11319" s="2">
        <v>43510.666296296295</v>
      </c>
      <c r="B11319">
        <v>93</v>
      </c>
      <c r="C11319" s="3">
        <f t="shared" si="176"/>
        <v>5.166666666666667</v>
      </c>
    </row>
    <row r="11320" spans="1:3">
      <c r="A11320" s="2">
        <v>43510.669768518521</v>
      </c>
      <c r="B11320">
        <v>95</v>
      </c>
      <c r="C11320" s="3">
        <f t="shared" si="176"/>
        <v>5.2777777777777777</v>
      </c>
    </row>
    <row r="11321" spans="1:3">
      <c r="A11321" s="2">
        <v>43510.67324074074</v>
      </c>
      <c r="B11321">
        <v>96</v>
      </c>
      <c r="C11321" s="3">
        <f t="shared" si="176"/>
        <v>5.333333333333333</v>
      </c>
    </row>
    <row r="11322" spans="1:3">
      <c r="A11322" s="2">
        <v>43510.676712962966</v>
      </c>
      <c r="B11322">
        <v>96</v>
      </c>
      <c r="C11322" s="3">
        <f t="shared" si="176"/>
        <v>5.333333333333333</v>
      </c>
    </row>
    <row r="11323" spans="1:3">
      <c r="A11323" s="2">
        <v>43510.680185185185</v>
      </c>
      <c r="B11323">
        <v>94</v>
      </c>
      <c r="C11323" s="3">
        <f t="shared" si="176"/>
        <v>5.2222222222222223</v>
      </c>
    </row>
    <row r="11324" spans="1:3">
      <c r="A11324" s="2">
        <v>43510.683657407404</v>
      </c>
      <c r="B11324">
        <v>93</v>
      </c>
      <c r="C11324" s="3">
        <f t="shared" si="176"/>
        <v>5.166666666666667</v>
      </c>
    </row>
    <row r="11325" spans="1:3">
      <c r="A11325" s="2">
        <v>43510.68712962963</v>
      </c>
      <c r="B11325">
        <v>91</v>
      </c>
      <c r="C11325" s="3">
        <f t="shared" si="176"/>
        <v>5.0555555555555554</v>
      </c>
    </row>
    <row r="11326" spans="1:3">
      <c r="A11326" s="2">
        <v>43510.690601851849</v>
      </c>
      <c r="B11326">
        <v>90</v>
      </c>
      <c r="C11326" s="3">
        <f t="shared" si="176"/>
        <v>5</v>
      </c>
    </row>
    <row r="11327" spans="1:3">
      <c r="A11327" s="2">
        <v>43510.694074074076</v>
      </c>
      <c r="B11327">
        <v>90</v>
      </c>
      <c r="C11327" s="3">
        <f t="shared" si="176"/>
        <v>5</v>
      </c>
    </row>
    <row r="11328" spans="1:3">
      <c r="A11328" s="2">
        <v>43510.697546296295</v>
      </c>
      <c r="B11328">
        <v>92</v>
      </c>
      <c r="C11328" s="3">
        <f t="shared" si="176"/>
        <v>5.1111111111111107</v>
      </c>
    </row>
    <row r="11329" spans="1:3">
      <c r="A11329" s="2">
        <v>43510.701018518521</v>
      </c>
      <c r="B11329">
        <v>95</v>
      </c>
      <c r="C11329" s="3">
        <f t="shared" si="176"/>
        <v>5.2777777777777777</v>
      </c>
    </row>
    <row r="11330" spans="1:3">
      <c r="A11330" s="2">
        <v>43510.70449074074</v>
      </c>
      <c r="B11330">
        <v>99</v>
      </c>
      <c r="C11330" s="3">
        <f t="shared" si="176"/>
        <v>5.5</v>
      </c>
    </row>
    <row r="11331" spans="1:3">
      <c r="A11331" s="2">
        <v>43510.707962962966</v>
      </c>
      <c r="B11331">
        <v>104</v>
      </c>
      <c r="C11331" s="3">
        <f t="shared" ref="C11331:C11394" si="177">(B11331/18)</f>
        <v>5.7777777777777777</v>
      </c>
    </row>
    <row r="11332" spans="1:3">
      <c r="A11332" s="2">
        <v>43510.711435185185</v>
      </c>
      <c r="B11332">
        <v>109</v>
      </c>
      <c r="C11332" s="3">
        <f t="shared" si="177"/>
        <v>6.0555555555555554</v>
      </c>
    </row>
    <row r="11333" spans="1:3">
      <c r="A11333" s="2">
        <v>43510.714907407404</v>
      </c>
      <c r="B11333">
        <v>114</v>
      </c>
      <c r="C11333" s="3">
        <f t="shared" si="177"/>
        <v>6.333333333333333</v>
      </c>
    </row>
    <row r="11334" spans="1:3">
      <c r="A11334" s="2">
        <v>43510.71837962963</v>
      </c>
      <c r="B11334">
        <v>120</v>
      </c>
      <c r="C11334" s="3">
        <f t="shared" si="177"/>
        <v>6.666666666666667</v>
      </c>
    </row>
    <row r="11335" spans="1:3">
      <c r="A11335" s="2">
        <v>43510.721851851849</v>
      </c>
      <c r="B11335">
        <v>126</v>
      </c>
      <c r="C11335" s="3">
        <f t="shared" si="177"/>
        <v>7</v>
      </c>
    </row>
    <row r="11336" spans="1:3">
      <c r="A11336" s="2">
        <v>43510.725324074076</v>
      </c>
      <c r="B11336">
        <v>133</v>
      </c>
      <c r="C11336" s="3">
        <f t="shared" si="177"/>
        <v>7.3888888888888893</v>
      </c>
    </row>
    <row r="11337" spans="1:3">
      <c r="A11337" s="2">
        <v>43510.728796296295</v>
      </c>
      <c r="B11337">
        <v>142</v>
      </c>
      <c r="C11337" s="3">
        <f t="shared" si="177"/>
        <v>7.8888888888888893</v>
      </c>
    </row>
    <row r="11338" spans="1:3">
      <c r="A11338" s="2">
        <v>43510.732268518521</v>
      </c>
      <c r="B11338">
        <v>153</v>
      </c>
      <c r="C11338" s="3">
        <f t="shared" si="177"/>
        <v>8.5</v>
      </c>
    </row>
    <row r="11339" spans="1:3">
      <c r="A11339" s="2">
        <v>43510.73574074074</v>
      </c>
      <c r="B11339">
        <v>163</v>
      </c>
      <c r="C11339" s="3">
        <f t="shared" si="177"/>
        <v>9.0555555555555554</v>
      </c>
    </row>
    <row r="11340" spans="1:3">
      <c r="A11340" s="2">
        <v>43510.739212962966</v>
      </c>
      <c r="B11340">
        <v>173</v>
      </c>
      <c r="C11340" s="3">
        <f t="shared" si="177"/>
        <v>9.6111111111111107</v>
      </c>
    </row>
    <row r="11341" spans="1:3">
      <c r="A11341" s="2">
        <v>43510.742685185185</v>
      </c>
      <c r="B11341">
        <v>180</v>
      </c>
      <c r="C11341" s="3">
        <f t="shared" si="177"/>
        <v>10</v>
      </c>
    </row>
    <row r="11342" spans="1:3">
      <c r="A11342" s="2">
        <v>43510.746157407404</v>
      </c>
      <c r="B11342">
        <v>189</v>
      </c>
      <c r="C11342" s="3">
        <f t="shared" si="177"/>
        <v>10.5</v>
      </c>
    </row>
    <row r="11343" spans="1:3">
      <c r="A11343" s="2">
        <v>43510.74962962963</v>
      </c>
      <c r="B11343">
        <v>196</v>
      </c>
      <c r="C11343" s="3">
        <f t="shared" si="177"/>
        <v>10.888888888888889</v>
      </c>
    </row>
    <row r="11344" spans="1:3">
      <c r="A11344" s="2">
        <v>43510.753101851849</v>
      </c>
      <c r="B11344">
        <v>194</v>
      </c>
      <c r="C11344" s="3">
        <f t="shared" si="177"/>
        <v>10.777777777777779</v>
      </c>
    </row>
    <row r="11345" spans="1:3">
      <c r="A11345" s="2">
        <v>43510.756574074076</v>
      </c>
      <c r="B11345">
        <v>188</v>
      </c>
      <c r="C11345" s="3">
        <f t="shared" si="177"/>
        <v>10.444444444444445</v>
      </c>
    </row>
    <row r="11346" spans="1:3">
      <c r="A11346" s="2">
        <v>43510.760046296295</v>
      </c>
      <c r="B11346">
        <v>179</v>
      </c>
      <c r="C11346" s="3">
        <f t="shared" si="177"/>
        <v>9.9444444444444446</v>
      </c>
    </row>
    <row r="11347" spans="1:3">
      <c r="A11347" s="2">
        <v>43510.763518518521</v>
      </c>
      <c r="B11347">
        <v>165</v>
      </c>
      <c r="C11347" s="3">
        <f t="shared" si="177"/>
        <v>9.1666666666666661</v>
      </c>
    </row>
    <row r="11348" spans="1:3">
      <c r="A11348" s="2">
        <v>43510.76699074074</v>
      </c>
      <c r="B11348">
        <v>157</v>
      </c>
      <c r="C11348" s="3">
        <f t="shared" si="177"/>
        <v>8.7222222222222214</v>
      </c>
    </row>
    <row r="11349" spans="1:3">
      <c r="A11349" s="2">
        <v>43510.770462962966</v>
      </c>
      <c r="B11349">
        <v>155</v>
      </c>
      <c r="C11349" s="3">
        <f t="shared" si="177"/>
        <v>8.6111111111111107</v>
      </c>
    </row>
    <row r="11350" spans="1:3">
      <c r="A11350" s="2">
        <v>43510.773935185185</v>
      </c>
      <c r="B11350">
        <v>156</v>
      </c>
      <c r="C11350" s="3">
        <f t="shared" si="177"/>
        <v>8.6666666666666661</v>
      </c>
    </row>
    <row r="11351" spans="1:3">
      <c r="A11351" s="2">
        <v>43510.777407407404</v>
      </c>
      <c r="B11351">
        <v>159</v>
      </c>
      <c r="C11351" s="3">
        <f t="shared" si="177"/>
        <v>8.8333333333333339</v>
      </c>
    </row>
    <row r="11352" spans="1:3">
      <c r="A11352" s="2">
        <v>43510.78087962963</v>
      </c>
      <c r="B11352">
        <v>165</v>
      </c>
      <c r="C11352" s="3">
        <f t="shared" si="177"/>
        <v>9.1666666666666661</v>
      </c>
    </row>
    <row r="11353" spans="1:3">
      <c r="A11353" s="2">
        <v>43510.784351851849</v>
      </c>
      <c r="B11353">
        <v>175</v>
      </c>
      <c r="C11353" s="3">
        <f t="shared" si="177"/>
        <v>9.7222222222222214</v>
      </c>
    </row>
    <row r="11354" spans="1:3">
      <c r="A11354" s="2">
        <v>43510.787824074076</v>
      </c>
      <c r="B11354">
        <v>187</v>
      </c>
      <c r="C11354" s="3">
        <f t="shared" si="177"/>
        <v>10.388888888888889</v>
      </c>
    </row>
    <row r="11355" spans="1:3">
      <c r="A11355" s="2">
        <v>43510.791296296295</v>
      </c>
      <c r="B11355">
        <v>200</v>
      </c>
      <c r="C11355" s="3">
        <f t="shared" si="177"/>
        <v>11.111111111111111</v>
      </c>
    </row>
    <row r="11356" spans="1:3">
      <c r="A11356" s="2">
        <v>43510.794768518521</v>
      </c>
      <c r="B11356">
        <v>212</v>
      </c>
      <c r="C11356" s="3">
        <f t="shared" si="177"/>
        <v>11.777777777777779</v>
      </c>
    </row>
    <row r="11357" spans="1:3">
      <c r="A11357" s="2">
        <v>43510.79824074074</v>
      </c>
      <c r="B11357">
        <v>218</v>
      </c>
      <c r="C11357" s="3">
        <f t="shared" si="177"/>
        <v>12.111111111111111</v>
      </c>
    </row>
    <row r="11358" spans="1:3">
      <c r="A11358" s="2">
        <v>43510.801712962966</v>
      </c>
      <c r="B11358">
        <v>223</v>
      </c>
      <c r="C11358" s="3">
        <f t="shared" si="177"/>
        <v>12.388888888888889</v>
      </c>
    </row>
    <row r="11359" spans="1:3">
      <c r="A11359" s="2">
        <v>43510.805185185185</v>
      </c>
      <c r="B11359">
        <v>221</v>
      </c>
      <c r="C11359" s="3">
        <f t="shared" si="177"/>
        <v>12.277777777777779</v>
      </c>
    </row>
    <row r="11360" spans="1:3">
      <c r="A11360" s="2">
        <v>43510.808657407404</v>
      </c>
      <c r="B11360">
        <v>223</v>
      </c>
      <c r="C11360" s="3">
        <f t="shared" si="177"/>
        <v>12.388888888888889</v>
      </c>
    </row>
    <row r="11361" spans="1:3">
      <c r="A11361" s="2">
        <v>43510.81212962963</v>
      </c>
      <c r="B11361">
        <v>229</v>
      </c>
      <c r="C11361" s="3">
        <f t="shared" si="177"/>
        <v>12.722222222222221</v>
      </c>
    </row>
    <row r="11362" spans="1:3">
      <c r="A11362" s="2">
        <v>43510.815601851849</v>
      </c>
      <c r="B11362">
        <v>234</v>
      </c>
      <c r="C11362" s="3">
        <f t="shared" si="177"/>
        <v>13</v>
      </c>
    </row>
    <row r="11363" spans="1:3">
      <c r="A11363" s="2">
        <v>43510.819074074076</v>
      </c>
      <c r="B11363">
        <v>244</v>
      </c>
      <c r="C11363" s="3">
        <f t="shared" si="177"/>
        <v>13.555555555555555</v>
      </c>
    </row>
    <row r="11364" spans="1:3">
      <c r="A11364" s="2">
        <v>43510.822546296295</v>
      </c>
      <c r="B11364">
        <v>254</v>
      </c>
      <c r="C11364" s="3">
        <f t="shared" si="177"/>
        <v>14.111111111111111</v>
      </c>
    </row>
    <row r="11365" spans="1:3">
      <c r="A11365" s="2">
        <v>43510.826018518521</v>
      </c>
      <c r="B11365">
        <v>262</v>
      </c>
      <c r="C11365" s="3">
        <f t="shared" si="177"/>
        <v>14.555555555555555</v>
      </c>
    </row>
    <row r="11366" spans="1:3">
      <c r="A11366" s="2">
        <v>43510.82949074074</v>
      </c>
      <c r="B11366">
        <v>268</v>
      </c>
      <c r="C11366" s="3">
        <f t="shared" si="177"/>
        <v>14.888888888888889</v>
      </c>
    </row>
    <row r="11367" spans="1:3">
      <c r="A11367" s="2">
        <v>43510.832962962966</v>
      </c>
      <c r="B11367">
        <v>278</v>
      </c>
      <c r="C11367" s="3">
        <f t="shared" si="177"/>
        <v>15.444444444444445</v>
      </c>
    </row>
    <row r="11368" spans="1:3">
      <c r="A11368" s="2">
        <v>43510.836435185185</v>
      </c>
      <c r="B11368">
        <v>280</v>
      </c>
      <c r="C11368" s="3">
        <f t="shared" si="177"/>
        <v>15.555555555555555</v>
      </c>
    </row>
    <row r="11369" spans="1:3">
      <c r="A11369" s="2">
        <v>43510.839907407404</v>
      </c>
      <c r="B11369">
        <v>280</v>
      </c>
      <c r="C11369" s="3">
        <f t="shared" si="177"/>
        <v>15.555555555555555</v>
      </c>
    </row>
    <row r="11370" spans="1:3">
      <c r="A11370" s="2">
        <v>43510.84337962963</v>
      </c>
      <c r="B11370">
        <v>275</v>
      </c>
      <c r="C11370" s="3">
        <f t="shared" si="177"/>
        <v>15.277777777777779</v>
      </c>
    </row>
    <row r="11371" spans="1:3">
      <c r="A11371" s="2">
        <v>43510.846851851849</v>
      </c>
      <c r="B11371">
        <v>270</v>
      </c>
      <c r="C11371" s="3">
        <f t="shared" si="177"/>
        <v>15</v>
      </c>
    </row>
    <row r="11372" spans="1:3">
      <c r="A11372" s="2">
        <v>43510.850324074076</v>
      </c>
      <c r="B11372">
        <v>263</v>
      </c>
      <c r="C11372" s="3">
        <f t="shared" si="177"/>
        <v>14.611111111111111</v>
      </c>
    </row>
    <row r="11373" spans="1:3">
      <c r="A11373" s="2">
        <v>43510.853796296295</v>
      </c>
      <c r="B11373">
        <v>256</v>
      </c>
      <c r="C11373" s="3">
        <f t="shared" si="177"/>
        <v>14.222222222222221</v>
      </c>
    </row>
    <row r="11374" spans="1:3">
      <c r="A11374" s="2">
        <v>43510.857268518521</v>
      </c>
      <c r="B11374">
        <v>243</v>
      </c>
      <c r="C11374" s="3">
        <f t="shared" si="177"/>
        <v>13.5</v>
      </c>
    </row>
    <row r="11375" spans="1:3">
      <c r="A11375" s="2">
        <v>43510.86074074074</v>
      </c>
      <c r="B11375">
        <v>231</v>
      </c>
      <c r="C11375" s="3">
        <f t="shared" si="177"/>
        <v>12.833333333333334</v>
      </c>
    </row>
    <row r="11376" spans="1:3">
      <c r="A11376" s="2">
        <v>43510.864212962966</v>
      </c>
      <c r="B11376">
        <v>225</v>
      </c>
      <c r="C11376" s="3">
        <f t="shared" si="177"/>
        <v>12.5</v>
      </c>
    </row>
    <row r="11377" spans="1:3">
      <c r="A11377" s="2">
        <v>43510.867685185185</v>
      </c>
      <c r="B11377">
        <v>221</v>
      </c>
      <c r="C11377" s="3">
        <f t="shared" si="177"/>
        <v>12.277777777777779</v>
      </c>
    </row>
    <row r="11378" spans="1:3">
      <c r="A11378" s="2">
        <v>43510.871157407404</v>
      </c>
      <c r="B11378">
        <v>212</v>
      </c>
      <c r="C11378" s="3">
        <f t="shared" si="177"/>
        <v>11.777777777777779</v>
      </c>
    </row>
    <row r="11379" spans="1:3">
      <c r="A11379" s="2">
        <v>43510.87462962963</v>
      </c>
      <c r="B11379">
        <v>205</v>
      </c>
      <c r="C11379" s="3">
        <f t="shared" si="177"/>
        <v>11.388888888888889</v>
      </c>
    </row>
    <row r="11380" spans="1:3">
      <c r="A11380" s="2">
        <v>43510.878101851849</v>
      </c>
      <c r="B11380">
        <v>200</v>
      </c>
      <c r="C11380" s="3">
        <f t="shared" si="177"/>
        <v>11.111111111111111</v>
      </c>
    </row>
    <row r="11381" spans="1:3">
      <c r="A11381" s="2">
        <v>43510.881574074076</v>
      </c>
      <c r="B11381">
        <v>195</v>
      </c>
      <c r="C11381" s="3">
        <f t="shared" si="177"/>
        <v>10.833333333333334</v>
      </c>
    </row>
    <row r="11382" spans="1:3">
      <c r="A11382" s="2">
        <v>43510.885046296295</v>
      </c>
      <c r="B11382">
        <v>189</v>
      </c>
      <c r="C11382" s="3">
        <f t="shared" si="177"/>
        <v>10.5</v>
      </c>
    </row>
    <row r="11383" spans="1:3">
      <c r="A11383" s="2">
        <v>43510.888518518521</v>
      </c>
      <c r="B11383">
        <v>181</v>
      </c>
      <c r="C11383" s="3">
        <f t="shared" si="177"/>
        <v>10.055555555555555</v>
      </c>
    </row>
    <row r="11384" spans="1:3">
      <c r="A11384" s="2">
        <v>43510.89199074074</v>
      </c>
      <c r="B11384">
        <v>176</v>
      </c>
      <c r="C11384" s="3">
        <f t="shared" si="177"/>
        <v>9.7777777777777786</v>
      </c>
    </row>
    <row r="11385" spans="1:3">
      <c r="A11385" s="2">
        <v>43510.895462962966</v>
      </c>
      <c r="B11385">
        <v>177</v>
      </c>
      <c r="C11385" s="3">
        <f t="shared" si="177"/>
        <v>9.8333333333333339</v>
      </c>
    </row>
    <row r="11386" spans="1:3">
      <c r="A11386" s="2">
        <v>43510.898935185185</v>
      </c>
      <c r="B11386">
        <v>181</v>
      </c>
      <c r="C11386" s="3">
        <f t="shared" si="177"/>
        <v>10.055555555555555</v>
      </c>
    </row>
    <row r="11387" spans="1:3">
      <c r="A11387" s="2">
        <v>43510.902407407404</v>
      </c>
      <c r="B11387">
        <v>186</v>
      </c>
      <c r="C11387" s="3">
        <f t="shared" si="177"/>
        <v>10.333333333333334</v>
      </c>
    </row>
    <row r="11388" spans="1:3">
      <c r="A11388" s="2">
        <v>43510.90587962963</v>
      </c>
      <c r="B11388">
        <v>189</v>
      </c>
      <c r="C11388" s="3">
        <f t="shared" si="177"/>
        <v>10.5</v>
      </c>
    </row>
    <row r="11389" spans="1:3">
      <c r="A11389" s="2">
        <v>43510.909351851849</v>
      </c>
      <c r="B11389">
        <v>190</v>
      </c>
      <c r="C11389" s="3">
        <f t="shared" si="177"/>
        <v>10.555555555555555</v>
      </c>
    </row>
    <row r="11390" spans="1:3">
      <c r="A11390" s="2">
        <v>43510.912824074076</v>
      </c>
      <c r="B11390">
        <v>186</v>
      </c>
      <c r="C11390" s="3">
        <f t="shared" si="177"/>
        <v>10.333333333333334</v>
      </c>
    </row>
    <row r="11391" spans="1:3">
      <c r="A11391" s="2">
        <v>43510.916307870371</v>
      </c>
      <c r="B11391">
        <v>176</v>
      </c>
      <c r="C11391" s="3">
        <f t="shared" si="177"/>
        <v>9.7777777777777786</v>
      </c>
    </row>
    <row r="11392" spans="1:3">
      <c r="A11392" s="2">
        <v>43510.91978009259</v>
      </c>
      <c r="B11392">
        <v>172</v>
      </c>
      <c r="C11392" s="3">
        <f t="shared" si="177"/>
        <v>9.5555555555555554</v>
      </c>
    </row>
    <row r="11393" spans="1:3">
      <c r="A11393" s="2">
        <v>43510.923252314817</v>
      </c>
      <c r="B11393">
        <v>159</v>
      </c>
      <c r="C11393" s="3">
        <f t="shared" si="177"/>
        <v>8.8333333333333339</v>
      </c>
    </row>
    <row r="11394" spans="1:3">
      <c r="A11394" s="2">
        <v>43510.926724537036</v>
      </c>
      <c r="B11394">
        <v>146</v>
      </c>
      <c r="C11394" s="3">
        <f t="shared" si="177"/>
        <v>8.1111111111111107</v>
      </c>
    </row>
    <row r="11395" spans="1:3">
      <c r="A11395" s="2">
        <v>43510.930196759262</v>
      </c>
      <c r="B11395">
        <v>138</v>
      </c>
      <c r="C11395" s="3">
        <f t="shared" ref="C11395:C11458" si="178">(B11395/18)</f>
        <v>7.666666666666667</v>
      </c>
    </row>
    <row r="11396" spans="1:3">
      <c r="A11396" s="2">
        <v>43510.933668981481</v>
      </c>
      <c r="B11396">
        <v>134</v>
      </c>
      <c r="C11396" s="3">
        <f t="shared" si="178"/>
        <v>7.4444444444444446</v>
      </c>
    </row>
    <row r="11397" spans="1:3">
      <c r="A11397" s="2">
        <v>43510.937141203707</v>
      </c>
      <c r="B11397">
        <v>134</v>
      </c>
      <c r="C11397" s="3">
        <f t="shared" si="178"/>
        <v>7.4444444444444446</v>
      </c>
    </row>
    <row r="11398" spans="1:3">
      <c r="A11398" s="2">
        <v>43510.940613425926</v>
      </c>
      <c r="B11398">
        <v>136</v>
      </c>
      <c r="C11398" s="3">
        <f t="shared" si="178"/>
        <v>7.5555555555555554</v>
      </c>
    </row>
    <row r="11399" spans="1:3">
      <c r="A11399" s="2">
        <v>43510.944085648145</v>
      </c>
      <c r="B11399">
        <v>140</v>
      </c>
      <c r="C11399" s="3">
        <f t="shared" si="178"/>
        <v>7.7777777777777777</v>
      </c>
    </row>
    <row r="11400" spans="1:3">
      <c r="A11400" s="2">
        <v>43510.947557870371</v>
      </c>
      <c r="B11400">
        <v>144</v>
      </c>
      <c r="C11400" s="3">
        <f t="shared" si="178"/>
        <v>8</v>
      </c>
    </row>
    <row r="11401" spans="1:3">
      <c r="A11401" s="2">
        <v>43510.95103009259</v>
      </c>
      <c r="B11401">
        <v>145</v>
      </c>
      <c r="C11401" s="3">
        <f t="shared" si="178"/>
        <v>8.0555555555555554</v>
      </c>
    </row>
    <row r="11402" spans="1:3">
      <c r="A11402" s="2">
        <v>43510.954502314817</v>
      </c>
      <c r="B11402">
        <v>146</v>
      </c>
      <c r="C11402" s="3">
        <f t="shared" si="178"/>
        <v>8.1111111111111107</v>
      </c>
    </row>
    <row r="11403" spans="1:3">
      <c r="A11403" s="2">
        <v>43510.957974537036</v>
      </c>
      <c r="B11403">
        <v>146</v>
      </c>
      <c r="C11403" s="3">
        <f t="shared" si="178"/>
        <v>8.1111111111111107</v>
      </c>
    </row>
    <row r="11404" spans="1:3">
      <c r="A11404" s="2">
        <v>43510.961446759262</v>
      </c>
      <c r="B11404">
        <v>147</v>
      </c>
      <c r="C11404" s="3">
        <f t="shared" si="178"/>
        <v>8.1666666666666661</v>
      </c>
    </row>
    <row r="11405" spans="1:3">
      <c r="A11405" s="2">
        <v>43510.964918981481</v>
      </c>
      <c r="B11405">
        <v>150</v>
      </c>
      <c r="C11405" s="3">
        <f t="shared" si="178"/>
        <v>8.3333333333333339</v>
      </c>
    </row>
    <row r="11406" spans="1:3">
      <c r="A11406" s="2">
        <v>43510.968391203707</v>
      </c>
      <c r="B11406">
        <v>153</v>
      </c>
      <c r="C11406" s="3">
        <f t="shared" si="178"/>
        <v>8.5</v>
      </c>
    </row>
    <row r="11407" spans="1:3">
      <c r="A11407" s="2">
        <v>43510.971863425926</v>
      </c>
      <c r="B11407">
        <v>153</v>
      </c>
      <c r="C11407" s="3">
        <f t="shared" si="178"/>
        <v>8.5</v>
      </c>
    </row>
    <row r="11408" spans="1:3">
      <c r="A11408" s="2">
        <v>43510.975335648145</v>
      </c>
      <c r="B11408">
        <v>150</v>
      </c>
      <c r="C11408" s="3">
        <f t="shared" si="178"/>
        <v>8.3333333333333339</v>
      </c>
    </row>
    <row r="11409" spans="1:3">
      <c r="A11409" s="2">
        <v>43510.978807870371</v>
      </c>
      <c r="B11409">
        <v>158</v>
      </c>
      <c r="C11409" s="3">
        <f t="shared" si="178"/>
        <v>8.7777777777777786</v>
      </c>
    </row>
    <row r="11410" spans="1:3">
      <c r="A11410" s="2">
        <v>43510.98228009259</v>
      </c>
      <c r="B11410">
        <v>163</v>
      </c>
      <c r="C11410" s="3">
        <f t="shared" si="178"/>
        <v>9.0555555555555554</v>
      </c>
    </row>
    <row r="11411" spans="1:3">
      <c r="A11411" s="2">
        <v>43510.985752314817</v>
      </c>
      <c r="B11411">
        <v>169</v>
      </c>
      <c r="C11411" s="3">
        <f t="shared" si="178"/>
        <v>9.3888888888888893</v>
      </c>
    </row>
    <row r="11412" spans="1:3">
      <c r="A11412" s="2">
        <v>43510.989224537036</v>
      </c>
      <c r="B11412">
        <v>176</v>
      </c>
      <c r="C11412" s="3">
        <f t="shared" si="178"/>
        <v>9.7777777777777786</v>
      </c>
    </row>
    <row r="11413" spans="1:3">
      <c r="A11413" s="2">
        <v>43510.992696759262</v>
      </c>
      <c r="B11413">
        <v>180</v>
      </c>
      <c r="C11413" s="3">
        <f t="shared" si="178"/>
        <v>10</v>
      </c>
    </row>
    <row r="11414" spans="1:3">
      <c r="A11414" s="2">
        <v>43510.996168981481</v>
      </c>
      <c r="B11414">
        <v>182</v>
      </c>
      <c r="C11414" s="3">
        <f t="shared" si="178"/>
        <v>10.111111111111111</v>
      </c>
    </row>
    <row r="11415" spans="1:3">
      <c r="A11415" s="2">
        <v>43510.999641203707</v>
      </c>
      <c r="B11415">
        <v>183</v>
      </c>
      <c r="C11415" s="3">
        <f t="shared" si="178"/>
        <v>10.166666666666666</v>
      </c>
    </row>
    <row r="11416" spans="1:3">
      <c r="A11416" s="2">
        <v>43511.003113425926</v>
      </c>
      <c r="B11416">
        <v>180</v>
      </c>
      <c r="C11416" s="3">
        <f t="shared" si="178"/>
        <v>10</v>
      </c>
    </row>
    <row r="11417" spans="1:3">
      <c r="A11417" s="2">
        <v>43511.006585648145</v>
      </c>
      <c r="B11417">
        <v>173</v>
      </c>
      <c r="C11417" s="3">
        <f t="shared" si="178"/>
        <v>9.6111111111111107</v>
      </c>
    </row>
    <row r="11418" spans="1:3">
      <c r="A11418" s="2">
        <v>43511.010057870371</v>
      </c>
      <c r="B11418">
        <v>165</v>
      </c>
      <c r="C11418" s="3">
        <f t="shared" si="178"/>
        <v>9.1666666666666661</v>
      </c>
    </row>
    <row r="11419" spans="1:3">
      <c r="A11419" s="2">
        <v>43511.01353009259</v>
      </c>
      <c r="B11419">
        <v>160</v>
      </c>
      <c r="C11419" s="3">
        <f t="shared" si="178"/>
        <v>8.8888888888888893</v>
      </c>
    </row>
    <row r="11420" spans="1:3">
      <c r="A11420" s="2">
        <v>43511.017002314817</v>
      </c>
      <c r="B11420">
        <v>155</v>
      </c>
      <c r="C11420" s="3">
        <f t="shared" si="178"/>
        <v>8.6111111111111107</v>
      </c>
    </row>
    <row r="11421" spans="1:3">
      <c r="A11421" s="2">
        <v>43511.020474537036</v>
      </c>
      <c r="B11421">
        <v>150</v>
      </c>
      <c r="C11421" s="3">
        <f t="shared" si="178"/>
        <v>8.3333333333333339</v>
      </c>
    </row>
    <row r="11422" spans="1:3">
      <c r="A11422" s="2">
        <v>43511.023946759262</v>
      </c>
      <c r="B11422">
        <v>145</v>
      </c>
      <c r="C11422" s="3">
        <f t="shared" si="178"/>
        <v>8.0555555555555554</v>
      </c>
    </row>
    <row r="11423" spans="1:3">
      <c r="A11423" s="2">
        <v>43511.027418981481</v>
      </c>
      <c r="B11423">
        <v>141</v>
      </c>
      <c r="C11423" s="3">
        <f t="shared" si="178"/>
        <v>7.833333333333333</v>
      </c>
    </row>
    <row r="11424" spans="1:3">
      <c r="A11424" s="2">
        <v>43511.030891203707</v>
      </c>
      <c r="B11424">
        <v>138</v>
      </c>
      <c r="C11424" s="3">
        <f t="shared" si="178"/>
        <v>7.666666666666667</v>
      </c>
    </row>
    <row r="11425" spans="1:3">
      <c r="A11425" s="2">
        <v>43511.034363425926</v>
      </c>
      <c r="B11425">
        <v>135</v>
      </c>
      <c r="C11425" s="3">
        <f t="shared" si="178"/>
        <v>7.5</v>
      </c>
    </row>
    <row r="11426" spans="1:3">
      <c r="A11426" s="2">
        <v>43511.037835648145</v>
      </c>
      <c r="B11426">
        <v>133</v>
      </c>
      <c r="C11426" s="3">
        <f t="shared" si="178"/>
        <v>7.3888888888888893</v>
      </c>
    </row>
    <row r="11427" spans="1:3">
      <c r="A11427" s="2">
        <v>43511.041307870371</v>
      </c>
      <c r="B11427">
        <v>131</v>
      </c>
      <c r="C11427" s="3">
        <f t="shared" si="178"/>
        <v>7.2777777777777777</v>
      </c>
    </row>
    <row r="11428" spans="1:3">
      <c r="A11428" s="2">
        <v>43511.04478009259</v>
      </c>
      <c r="B11428">
        <v>129</v>
      </c>
      <c r="C11428" s="3">
        <f t="shared" si="178"/>
        <v>7.166666666666667</v>
      </c>
    </row>
    <row r="11429" spans="1:3">
      <c r="A11429" s="2">
        <v>43511.048252314817</v>
      </c>
      <c r="B11429">
        <v>128</v>
      </c>
      <c r="C11429" s="3">
        <f t="shared" si="178"/>
        <v>7.1111111111111107</v>
      </c>
    </row>
    <row r="11430" spans="1:3">
      <c r="A11430" s="2">
        <v>43511.051724537036</v>
      </c>
      <c r="B11430">
        <v>127</v>
      </c>
      <c r="C11430" s="3">
        <f t="shared" si="178"/>
        <v>7.0555555555555554</v>
      </c>
    </row>
    <row r="11431" spans="1:3">
      <c r="A11431" s="2">
        <v>43511.055196759262</v>
      </c>
      <c r="B11431">
        <v>126</v>
      </c>
      <c r="C11431" s="3">
        <f t="shared" si="178"/>
        <v>7</v>
      </c>
    </row>
    <row r="11432" spans="1:3">
      <c r="A11432" s="2">
        <v>43511.058668981481</v>
      </c>
      <c r="B11432">
        <v>124</v>
      </c>
      <c r="C11432" s="3">
        <f t="shared" si="178"/>
        <v>6.8888888888888893</v>
      </c>
    </row>
    <row r="11433" spans="1:3">
      <c r="A11433" s="2">
        <v>43511.062141203707</v>
      </c>
      <c r="B11433">
        <v>122</v>
      </c>
      <c r="C11433" s="3">
        <f t="shared" si="178"/>
        <v>6.7777777777777777</v>
      </c>
    </row>
    <row r="11434" spans="1:3">
      <c r="A11434" s="2">
        <v>43511.065613425926</v>
      </c>
      <c r="B11434">
        <v>121</v>
      </c>
      <c r="C11434" s="3">
        <f t="shared" si="178"/>
        <v>6.7222222222222223</v>
      </c>
    </row>
    <row r="11435" spans="1:3">
      <c r="A11435" s="2">
        <v>43511.069085648145</v>
      </c>
      <c r="B11435">
        <v>119</v>
      </c>
      <c r="C11435" s="3">
        <f t="shared" si="178"/>
        <v>6.6111111111111107</v>
      </c>
    </row>
    <row r="11436" spans="1:3">
      <c r="A11436" s="2">
        <v>43511.072557870371</v>
      </c>
      <c r="B11436">
        <v>117</v>
      </c>
      <c r="C11436" s="3">
        <f t="shared" si="178"/>
        <v>6.5</v>
      </c>
    </row>
    <row r="11437" spans="1:3">
      <c r="A11437" s="2">
        <v>43511.07603009259</v>
      </c>
      <c r="B11437">
        <v>115</v>
      </c>
      <c r="C11437" s="3">
        <f t="shared" si="178"/>
        <v>6.3888888888888893</v>
      </c>
    </row>
    <row r="11438" spans="1:3">
      <c r="A11438" s="2">
        <v>43511.079502314817</v>
      </c>
      <c r="B11438">
        <v>113</v>
      </c>
      <c r="C11438" s="3">
        <f t="shared" si="178"/>
        <v>6.2777777777777777</v>
      </c>
    </row>
    <row r="11439" spans="1:3">
      <c r="A11439" s="2">
        <v>43511.082974537036</v>
      </c>
      <c r="B11439">
        <v>111</v>
      </c>
      <c r="C11439" s="3">
        <f t="shared" si="178"/>
        <v>6.166666666666667</v>
      </c>
    </row>
    <row r="11440" spans="1:3">
      <c r="A11440" s="2">
        <v>43511.086446759262</v>
      </c>
      <c r="B11440">
        <v>109</v>
      </c>
      <c r="C11440" s="3">
        <f t="shared" si="178"/>
        <v>6.0555555555555554</v>
      </c>
    </row>
    <row r="11441" spans="1:3">
      <c r="A11441" s="2">
        <v>43511.089918981481</v>
      </c>
      <c r="B11441">
        <v>107</v>
      </c>
      <c r="C11441" s="3">
        <f t="shared" si="178"/>
        <v>5.9444444444444446</v>
      </c>
    </row>
    <row r="11442" spans="1:3">
      <c r="A11442" s="2">
        <v>43511.093391203707</v>
      </c>
      <c r="B11442">
        <v>105</v>
      </c>
      <c r="C11442" s="3">
        <f t="shared" si="178"/>
        <v>5.833333333333333</v>
      </c>
    </row>
    <row r="11443" spans="1:3">
      <c r="A11443" s="2">
        <v>43511.096863425926</v>
      </c>
      <c r="B11443">
        <v>103</v>
      </c>
      <c r="C11443" s="3">
        <f t="shared" si="178"/>
        <v>5.7222222222222223</v>
      </c>
    </row>
    <row r="11444" spans="1:3">
      <c r="A11444" s="2">
        <v>43511.100335648145</v>
      </c>
      <c r="B11444">
        <v>101</v>
      </c>
      <c r="C11444" s="3">
        <f t="shared" si="178"/>
        <v>5.6111111111111107</v>
      </c>
    </row>
    <row r="11445" spans="1:3">
      <c r="A11445" s="2">
        <v>43511.103807870371</v>
      </c>
      <c r="B11445">
        <v>100</v>
      </c>
      <c r="C11445" s="3">
        <f t="shared" si="178"/>
        <v>5.5555555555555554</v>
      </c>
    </row>
    <row r="11446" spans="1:3">
      <c r="A11446" s="2">
        <v>43511.10728009259</v>
      </c>
      <c r="B11446">
        <v>99</v>
      </c>
      <c r="C11446" s="3">
        <f t="shared" si="178"/>
        <v>5.5</v>
      </c>
    </row>
    <row r="11447" spans="1:3">
      <c r="A11447" s="2">
        <v>43511.110752314817</v>
      </c>
      <c r="B11447">
        <v>99</v>
      </c>
      <c r="C11447" s="3">
        <f t="shared" si="178"/>
        <v>5.5</v>
      </c>
    </row>
    <row r="11448" spans="1:3">
      <c r="A11448" s="2">
        <v>43511.114224537036</v>
      </c>
      <c r="B11448">
        <v>98</v>
      </c>
      <c r="C11448" s="3">
        <f t="shared" si="178"/>
        <v>5.4444444444444446</v>
      </c>
    </row>
    <row r="11449" spans="1:3">
      <c r="A11449" s="2">
        <v>43511.117696759262</v>
      </c>
      <c r="B11449">
        <v>98</v>
      </c>
      <c r="C11449" s="3">
        <f t="shared" si="178"/>
        <v>5.4444444444444446</v>
      </c>
    </row>
    <row r="11450" spans="1:3">
      <c r="A11450" s="2">
        <v>43511.121168981481</v>
      </c>
      <c r="B11450">
        <v>99</v>
      </c>
      <c r="C11450" s="3">
        <f t="shared" si="178"/>
        <v>5.5</v>
      </c>
    </row>
    <row r="11451" spans="1:3">
      <c r="A11451" s="2">
        <v>43511.124641203707</v>
      </c>
      <c r="B11451">
        <v>99</v>
      </c>
      <c r="C11451" s="3">
        <f t="shared" si="178"/>
        <v>5.5</v>
      </c>
    </row>
    <row r="11452" spans="1:3">
      <c r="A11452" s="2">
        <v>43511.128113425926</v>
      </c>
      <c r="B11452">
        <v>99</v>
      </c>
      <c r="C11452" s="3">
        <f t="shared" si="178"/>
        <v>5.5</v>
      </c>
    </row>
    <row r="11453" spans="1:3">
      <c r="A11453" s="2">
        <v>43511.131585648145</v>
      </c>
      <c r="B11453">
        <v>99</v>
      </c>
      <c r="C11453" s="3">
        <f t="shared" si="178"/>
        <v>5.5</v>
      </c>
    </row>
    <row r="11454" spans="1:3">
      <c r="A11454" s="2">
        <v>43511.135057870371</v>
      </c>
      <c r="B11454">
        <v>99</v>
      </c>
      <c r="C11454" s="3">
        <f t="shared" si="178"/>
        <v>5.5</v>
      </c>
    </row>
    <row r="11455" spans="1:3">
      <c r="A11455" s="2">
        <v>43511.13853009259</v>
      </c>
      <c r="B11455">
        <v>99</v>
      </c>
      <c r="C11455" s="3">
        <f t="shared" si="178"/>
        <v>5.5</v>
      </c>
    </row>
    <row r="11456" spans="1:3">
      <c r="A11456" s="2">
        <v>43511.142002314817</v>
      </c>
      <c r="B11456">
        <v>98</v>
      </c>
      <c r="C11456" s="3">
        <f t="shared" si="178"/>
        <v>5.4444444444444446</v>
      </c>
    </row>
    <row r="11457" spans="1:3">
      <c r="A11457" s="2">
        <v>43511.145474537036</v>
      </c>
      <c r="B11457">
        <v>98</v>
      </c>
      <c r="C11457" s="3">
        <f t="shared" si="178"/>
        <v>5.4444444444444446</v>
      </c>
    </row>
    <row r="11458" spans="1:3">
      <c r="A11458" s="2">
        <v>43511.148946759262</v>
      </c>
      <c r="B11458">
        <v>98</v>
      </c>
      <c r="C11458" s="3">
        <f t="shared" si="178"/>
        <v>5.4444444444444446</v>
      </c>
    </row>
    <row r="11459" spans="1:3">
      <c r="A11459" s="2">
        <v>43511.152418981481</v>
      </c>
      <c r="B11459">
        <v>97</v>
      </c>
      <c r="C11459" s="3">
        <f t="shared" ref="C11459:C11522" si="179">(B11459/18)</f>
        <v>5.3888888888888893</v>
      </c>
    </row>
    <row r="11460" spans="1:3">
      <c r="A11460" s="2">
        <v>43511.155891203707</v>
      </c>
      <c r="B11460">
        <v>97</v>
      </c>
      <c r="C11460" s="3">
        <f t="shared" si="179"/>
        <v>5.3888888888888893</v>
      </c>
    </row>
    <row r="11461" spans="1:3">
      <c r="A11461" s="2">
        <v>43511.159363425926</v>
      </c>
      <c r="B11461">
        <v>97</v>
      </c>
      <c r="C11461" s="3">
        <f t="shared" si="179"/>
        <v>5.3888888888888893</v>
      </c>
    </row>
    <row r="11462" spans="1:3">
      <c r="A11462" s="2">
        <v>43511.162835648145</v>
      </c>
      <c r="B11462">
        <v>97</v>
      </c>
      <c r="C11462" s="3">
        <f t="shared" si="179"/>
        <v>5.3888888888888893</v>
      </c>
    </row>
    <row r="11463" spans="1:3">
      <c r="A11463" s="2">
        <v>43511.166319444441</v>
      </c>
      <c r="B11463">
        <v>97</v>
      </c>
      <c r="C11463" s="3">
        <f t="shared" si="179"/>
        <v>5.3888888888888893</v>
      </c>
    </row>
    <row r="11464" spans="1:3">
      <c r="A11464" s="2">
        <v>43511.169791666667</v>
      </c>
      <c r="B11464">
        <v>98</v>
      </c>
      <c r="C11464" s="3">
        <f t="shared" si="179"/>
        <v>5.4444444444444446</v>
      </c>
    </row>
    <row r="11465" spans="1:3">
      <c r="A11465" s="2">
        <v>43511.173263888886</v>
      </c>
      <c r="B11465">
        <v>98</v>
      </c>
      <c r="C11465" s="3">
        <f t="shared" si="179"/>
        <v>5.4444444444444446</v>
      </c>
    </row>
    <row r="11466" spans="1:3">
      <c r="A11466" s="2">
        <v>43511.176736111112</v>
      </c>
      <c r="B11466">
        <v>98</v>
      </c>
      <c r="C11466" s="3">
        <f t="shared" si="179"/>
        <v>5.4444444444444446</v>
      </c>
    </row>
    <row r="11467" spans="1:3">
      <c r="A11467" s="2">
        <v>43511.180208333331</v>
      </c>
      <c r="B11467">
        <v>99</v>
      </c>
      <c r="C11467" s="3">
        <f t="shared" si="179"/>
        <v>5.5</v>
      </c>
    </row>
    <row r="11468" spans="1:3">
      <c r="A11468" s="2">
        <v>43511.183680555558</v>
      </c>
      <c r="B11468">
        <v>99</v>
      </c>
      <c r="C11468" s="3">
        <f t="shared" si="179"/>
        <v>5.5</v>
      </c>
    </row>
    <row r="11469" spans="1:3">
      <c r="A11469" s="2">
        <v>43511.187152777777</v>
      </c>
      <c r="B11469">
        <v>100</v>
      </c>
      <c r="C11469" s="3">
        <f t="shared" si="179"/>
        <v>5.5555555555555554</v>
      </c>
    </row>
    <row r="11470" spans="1:3">
      <c r="A11470" s="2">
        <v>43511.190625000003</v>
      </c>
      <c r="B11470">
        <v>102</v>
      </c>
      <c r="C11470" s="3">
        <f t="shared" si="179"/>
        <v>5.666666666666667</v>
      </c>
    </row>
    <row r="11471" spans="1:3">
      <c r="A11471" s="2">
        <v>43511.194097222222</v>
      </c>
      <c r="B11471">
        <v>104</v>
      </c>
      <c r="C11471" s="3">
        <f t="shared" si="179"/>
        <v>5.7777777777777777</v>
      </c>
    </row>
    <row r="11472" spans="1:3">
      <c r="A11472" s="2">
        <v>43511.197569444441</v>
      </c>
      <c r="B11472">
        <v>106</v>
      </c>
      <c r="C11472" s="3">
        <f t="shared" si="179"/>
        <v>5.8888888888888893</v>
      </c>
    </row>
    <row r="11473" spans="1:3">
      <c r="A11473" s="2">
        <v>43511.201041666667</v>
      </c>
      <c r="B11473">
        <v>107</v>
      </c>
      <c r="C11473" s="3">
        <f t="shared" si="179"/>
        <v>5.9444444444444446</v>
      </c>
    </row>
    <row r="11474" spans="1:3">
      <c r="A11474" s="2">
        <v>43511.204513888886</v>
      </c>
      <c r="B11474">
        <v>107</v>
      </c>
      <c r="C11474" s="3">
        <f t="shared" si="179"/>
        <v>5.9444444444444446</v>
      </c>
    </row>
    <row r="11475" spans="1:3">
      <c r="A11475" s="2">
        <v>43511.207986111112</v>
      </c>
      <c r="B11475">
        <v>107</v>
      </c>
      <c r="C11475" s="3">
        <f t="shared" si="179"/>
        <v>5.9444444444444446</v>
      </c>
    </row>
    <row r="11476" spans="1:3">
      <c r="A11476" s="2">
        <v>43511.211458333331</v>
      </c>
      <c r="B11476">
        <v>107</v>
      </c>
      <c r="C11476" s="3">
        <f t="shared" si="179"/>
        <v>5.9444444444444446</v>
      </c>
    </row>
    <row r="11477" spans="1:3">
      <c r="A11477" s="2">
        <v>43511.214930555558</v>
      </c>
      <c r="B11477">
        <v>107</v>
      </c>
      <c r="C11477" s="3">
        <f t="shared" si="179"/>
        <v>5.9444444444444446</v>
      </c>
    </row>
    <row r="11478" spans="1:3">
      <c r="A11478" s="2">
        <v>43511.218402777777</v>
      </c>
      <c r="B11478">
        <v>107</v>
      </c>
      <c r="C11478" s="3">
        <f t="shared" si="179"/>
        <v>5.9444444444444446</v>
      </c>
    </row>
    <row r="11479" spans="1:3">
      <c r="A11479" s="2">
        <v>43511.221875000003</v>
      </c>
      <c r="B11479">
        <v>107</v>
      </c>
      <c r="C11479" s="3">
        <f t="shared" si="179"/>
        <v>5.9444444444444446</v>
      </c>
    </row>
    <row r="11480" spans="1:3">
      <c r="A11480" s="2">
        <v>43511.225347222222</v>
      </c>
      <c r="B11480">
        <v>107</v>
      </c>
      <c r="C11480" s="3">
        <f t="shared" si="179"/>
        <v>5.9444444444444446</v>
      </c>
    </row>
    <row r="11481" spans="1:3">
      <c r="A11481" s="2">
        <v>43511.228819444441</v>
      </c>
      <c r="B11481">
        <v>106</v>
      </c>
      <c r="C11481" s="3">
        <f t="shared" si="179"/>
        <v>5.8888888888888893</v>
      </c>
    </row>
    <row r="11482" spans="1:3">
      <c r="A11482" s="2">
        <v>43511.232291666667</v>
      </c>
      <c r="B11482">
        <v>105</v>
      </c>
      <c r="C11482" s="3">
        <f t="shared" si="179"/>
        <v>5.833333333333333</v>
      </c>
    </row>
    <row r="11483" spans="1:3">
      <c r="A11483" s="2">
        <v>43511.235763888886</v>
      </c>
      <c r="B11483">
        <v>104</v>
      </c>
      <c r="C11483" s="3">
        <f t="shared" si="179"/>
        <v>5.7777777777777777</v>
      </c>
    </row>
    <row r="11484" spans="1:3">
      <c r="A11484" s="2">
        <v>43511.239236111112</v>
      </c>
      <c r="B11484">
        <v>104</v>
      </c>
      <c r="C11484" s="3">
        <f t="shared" si="179"/>
        <v>5.7777777777777777</v>
      </c>
    </row>
    <row r="11485" spans="1:3">
      <c r="A11485" s="2">
        <v>43511.242708333331</v>
      </c>
      <c r="B11485">
        <v>104</v>
      </c>
      <c r="C11485" s="3">
        <f t="shared" si="179"/>
        <v>5.7777777777777777</v>
      </c>
    </row>
    <row r="11486" spans="1:3">
      <c r="A11486" s="2">
        <v>43511.246180555558</v>
      </c>
      <c r="B11486">
        <v>104</v>
      </c>
      <c r="C11486" s="3">
        <f t="shared" si="179"/>
        <v>5.7777777777777777</v>
      </c>
    </row>
    <row r="11487" spans="1:3">
      <c r="A11487" s="2">
        <v>43511.249652777777</v>
      </c>
      <c r="B11487">
        <v>104</v>
      </c>
      <c r="C11487" s="3">
        <f t="shared" si="179"/>
        <v>5.7777777777777777</v>
      </c>
    </row>
    <row r="11488" spans="1:3">
      <c r="A11488" s="2">
        <v>43511.253125000003</v>
      </c>
      <c r="B11488">
        <v>105</v>
      </c>
      <c r="C11488" s="3">
        <f t="shared" si="179"/>
        <v>5.833333333333333</v>
      </c>
    </row>
    <row r="11489" spans="1:3">
      <c r="A11489" s="2">
        <v>43511.256597222222</v>
      </c>
      <c r="B11489">
        <v>106</v>
      </c>
      <c r="C11489" s="3">
        <f t="shared" si="179"/>
        <v>5.8888888888888893</v>
      </c>
    </row>
    <row r="11490" spans="1:3">
      <c r="A11490" s="2">
        <v>43511.260069444441</v>
      </c>
      <c r="B11490">
        <v>107</v>
      </c>
      <c r="C11490" s="3">
        <f t="shared" si="179"/>
        <v>5.9444444444444446</v>
      </c>
    </row>
    <row r="11491" spans="1:3">
      <c r="A11491" s="2">
        <v>43511.263541666667</v>
      </c>
      <c r="B11491">
        <v>108</v>
      </c>
      <c r="C11491" s="3">
        <f t="shared" si="179"/>
        <v>6</v>
      </c>
    </row>
    <row r="11492" spans="1:3">
      <c r="A11492" s="2">
        <v>43511.267013888886</v>
      </c>
      <c r="B11492">
        <v>110</v>
      </c>
      <c r="C11492" s="3">
        <f t="shared" si="179"/>
        <v>6.1111111111111107</v>
      </c>
    </row>
    <row r="11493" spans="1:3">
      <c r="A11493" s="2">
        <v>43511.270486111112</v>
      </c>
      <c r="B11493">
        <v>112</v>
      </c>
      <c r="C11493" s="3">
        <f t="shared" si="179"/>
        <v>6.2222222222222223</v>
      </c>
    </row>
    <row r="11494" spans="1:3">
      <c r="A11494" s="2">
        <v>43511.273958333331</v>
      </c>
      <c r="B11494">
        <v>108</v>
      </c>
      <c r="C11494" s="3">
        <f t="shared" si="179"/>
        <v>6</v>
      </c>
    </row>
    <row r="11495" spans="1:3">
      <c r="A11495" s="2">
        <v>43511.277430555558</v>
      </c>
      <c r="B11495">
        <v>105</v>
      </c>
      <c r="C11495" s="3">
        <f t="shared" si="179"/>
        <v>5.833333333333333</v>
      </c>
    </row>
    <row r="11496" spans="1:3">
      <c r="A11496" s="2">
        <v>43511.280902777777</v>
      </c>
      <c r="B11496">
        <v>104</v>
      </c>
      <c r="C11496" s="3">
        <f t="shared" si="179"/>
        <v>5.7777777777777777</v>
      </c>
    </row>
    <row r="11497" spans="1:3">
      <c r="A11497" s="2">
        <v>43511.284375000003</v>
      </c>
      <c r="B11497">
        <v>107</v>
      </c>
      <c r="C11497" s="3">
        <f t="shared" si="179"/>
        <v>5.9444444444444446</v>
      </c>
    </row>
    <row r="11498" spans="1:3">
      <c r="A11498" s="2">
        <v>43511.287847222222</v>
      </c>
      <c r="B11498">
        <v>115</v>
      </c>
      <c r="C11498" s="3">
        <f t="shared" si="179"/>
        <v>6.3888888888888893</v>
      </c>
    </row>
    <row r="11499" spans="1:3">
      <c r="A11499" s="2">
        <v>43511.291319444441</v>
      </c>
      <c r="B11499">
        <v>118</v>
      </c>
      <c r="C11499" s="3">
        <f t="shared" si="179"/>
        <v>6.5555555555555554</v>
      </c>
    </row>
    <row r="11500" spans="1:3">
      <c r="A11500" s="2">
        <v>43511.294791666667</v>
      </c>
      <c r="B11500">
        <v>119</v>
      </c>
      <c r="C11500" s="3">
        <f t="shared" si="179"/>
        <v>6.6111111111111107</v>
      </c>
    </row>
    <row r="11501" spans="1:3">
      <c r="A11501" s="2">
        <v>43511.298263888886</v>
      </c>
      <c r="B11501">
        <v>121</v>
      </c>
      <c r="C11501" s="3">
        <f t="shared" si="179"/>
        <v>6.7222222222222223</v>
      </c>
    </row>
    <row r="11502" spans="1:3">
      <c r="A11502" s="2">
        <v>43511.301736111112</v>
      </c>
      <c r="B11502">
        <v>124</v>
      </c>
      <c r="C11502" s="3">
        <f t="shared" si="179"/>
        <v>6.8888888888888893</v>
      </c>
    </row>
    <row r="11503" spans="1:3">
      <c r="A11503" s="2">
        <v>43511.305208333331</v>
      </c>
      <c r="B11503">
        <v>129</v>
      </c>
      <c r="C11503" s="3">
        <f t="shared" si="179"/>
        <v>7.166666666666667</v>
      </c>
    </row>
    <row r="11504" spans="1:3">
      <c r="A11504" s="2">
        <v>43511.308680555558</v>
      </c>
      <c r="B11504">
        <v>134</v>
      </c>
      <c r="C11504" s="3">
        <f t="shared" si="179"/>
        <v>7.4444444444444446</v>
      </c>
    </row>
    <row r="11505" spans="1:3">
      <c r="A11505" s="2">
        <v>43511.312152777777</v>
      </c>
      <c r="B11505">
        <v>138</v>
      </c>
      <c r="C11505" s="3">
        <f t="shared" si="179"/>
        <v>7.666666666666667</v>
      </c>
    </row>
    <row r="11506" spans="1:3">
      <c r="A11506" s="2">
        <v>43511.315625000003</v>
      </c>
      <c r="B11506">
        <v>143</v>
      </c>
      <c r="C11506" s="3">
        <f t="shared" si="179"/>
        <v>7.9444444444444446</v>
      </c>
    </row>
    <row r="11507" spans="1:3">
      <c r="A11507" s="2">
        <v>43511.319097222222</v>
      </c>
      <c r="B11507">
        <v>153</v>
      </c>
      <c r="C11507" s="3">
        <f t="shared" si="179"/>
        <v>8.5</v>
      </c>
    </row>
    <row r="11508" spans="1:3">
      <c r="A11508" s="2">
        <v>43511.322569444441</v>
      </c>
      <c r="B11508">
        <v>165</v>
      </c>
      <c r="C11508" s="3">
        <f t="shared" si="179"/>
        <v>9.1666666666666661</v>
      </c>
    </row>
    <row r="11509" spans="1:3">
      <c r="A11509" s="2">
        <v>43511.326041666667</v>
      </c>
      <c r="B11509">
        <v>175</v>
      </c>
      <c r="C11509" s="3">
        <f t="shared" si="179"/>
        <v>9.7222222222222214</v>
      </c>
    </row>
    <row r="11510" spans="1:3">
      <c r="A11510" s="2">
        <v>43511.329513888886</v>
      </c>
      <c r="B11510">
        <v>181</v>
      </c>
      <c r="C11510" s="3">
        <f t="shared" si="179"/>
        <v>10.055555555555555</v>
      </c>
    </row>
    <row r="11511" spans="1:3">
      <c r="A11511" s="2">
        <v>43511.332986111112</v>
      </c>
      <c r="B11511">
        <v>189</v>
      </c>
      <c r="C11511" s="3">
        <f t="shared" si="179"/>
        <v>10.5</v>
      </c>
    </row>
    <row r="11512" spans="1:3">
      <c r="A11512" s="2">
        <v>43511.336458333331</v>
      </c>
      <c r="B11512">
        <v>197</v>
      </c>
      <c r="C11512" s="3">
        <f t="shared" si="179"/>
        <v>10.944444444444445</v>
      </c>
    </row>
    <row r="11513" spans="1:3">
      <c r="A11513" s="2">
        <v>43511.339930555558</v>
      </c>
      <c r="B11513">
        <v>202</v>
      </c>
      <c r="C11513" s="3">
        <f t="shared" si="179"/>
        <v>11.222222222222221</v>
      </c>
    </row>
    <row r="11514" spans="1:3">
      <c r="A11514" s="2">
        <v>43511.343402777777</v>
      </c>
      <c r="B11514">
        <v>208</v>
      </c>
      <c r="C11514" s="3">
        <f t="shared" si="179"/>
        <v>11.555555555555555</v>
      </c>
    </row>
    <row r="11515" spans="1:3">
      <c r="A11515" s="2">
        <v>43511.346875000003</v>
      </c>
      <c r="B11515">
        <v>209</v>
      </c>
      <c r="C11515" s="3">
        <f t="shared" si="179"/>
        <v>11.611111111111111</v>
      </c>
    </row>
    <row r="11516" spans="1:3">
      <c r="A11516" s="2">
        <v>43511.350347222222</v>
      </c>
      <c r="B11516">
        <v>208</v>
      </c>
      <c r="C11516" s="3">
        <f t="shared" si="179"/>
        <v>11.555555555555555</v>
      </c>
    </row>
    <row r="11517" spans="1:3">
      <c r="A11517" s="2">
        <v>43511.353819444441</v>
      </c>
      <c r="B11517">
        <v>209</v>
      </c>
      <c r="C11517" s="3">
        <f t="shared" si="179"/>
        <v>11.611111111111111</v>
      </c>
    </row>
    <row r="11518" spans="1:3">
      <c r="A11518" s="2">
        <v>43511.357291666667</v>
      </c>
      <c r="B11518">
        <v>209</v>
      </c>
      <c r="C11518" s="3">
        <f t="shared" si="179"/>
        <v>11.611111111111111</v>
      </c>
    </row>
    <row r="11519" spans="1:3">
      <c r="A11519" s="2">
        <v>43511.360763888886</v>
      </c>
      <c r="B11519">
        <v>205</v>
      </c>
      <c r="C11519" s="3">
        <f t="shared" si="179"/>
        <v>11.388888888888889</v>
      </c>
    </row>
    <row r="11520" spans="1:3">
      <c r="A11520" s="2">
        <v>43511.364236111112</v>
      </c>
      <c r="B11520">
        <v>202</v>
      </c>
      <c r="C11520" s="3">
        <f t="shared" si="179"/>
        <v>11.222222222222221</v>
      </c>
    </row>
    <row r="11521" spans="1:3">
      <c r="A11521" s="2">
        <v>43511.367708333331</v>
      </c>
      <c r="B11521">
        <v>201</v>
      </c>
      <c r="C11521" s="3">
        <f t="shared" si="179"/>
        <v>11.166666666666666</v>
      </c>
    </row>
    <row r="11522" spans="1:3">
      <c r="A11522" s="2">
        <v>43511.371180555558</v>
      </c>
      <c r="B11522">
        <v>197</v>
      </c>
      <c r="C11522" s="3">
        <f t="shared" si="179"/>
        <v>10.944444444444445</v>
      </c>
    </row>
    <row r="11523" spans="1:3">
      <c r="A11523" s="2">
        <v>43511.374652777777</v>
      </c>
      <c r="B11523">
        <v>194</v>
      </c>
      <c r="C11523" s="3">
        <f t="shared" ref="C11523:C11586" si="180">(B11523/18)</f>
        <v>10.777777777777779</v>
      </c>
    </row>
    <row r="11524" spans="1:3">
      <c r="A11524" s="2">
        <v>43511.378125000003</v>
      </c>
      <c r="B11524">
        <v>195</v>
      </c>
      <c r="C11524" s="3">
        <f t="shared" si="180"/>
        <v>10.833333333333334</v>
      </c>
    </row>
    <row r="11525" spans="1:3">
      <c r="A11525" s="2">
        <v>43511.381597222222</v>
      </c>
      <c r="B11525">
        <v>198</v>
      </c>
      <c r="C11525" s="3">
        <f t="shared" si="180"/>
        <v>11</v>
      </c>
    </row>
    <row r="11526" spans="1:3">
      <c r="A11526" s="2">
        <v>43511.385069444441</v>
      </c>
      <c r="B11526">
        <v>198</v>
      </c>
      <c r="C11526" s="3">
        <f t="shared" si="180"/>
        <v>11</v>
      </c>
    </row>
    <row r="11527" spans="1:3">
      <c r="A11527" s="2">
        <v>43511.388541666667</v>
      </c>
      <c r="B11527">
        <v>195</v>
      </c>
      <c r="C11527" s="3">
        <f t="shared" si="180"/>
        <v>10.833333333333334</v>
      </c>
    </row>
    <row r="11528" spans="1:3">
      <c r="A11528" s="2">
        <v>43511.392013888886</v>
      </c>
      <c r="B11528">
        <v>190</v>
      </c>
      <c r="C11528" s="3">
        <f t="shared" si="180"/>
        <v>10.555555555555555</v>
      </c>
    </row>
    <row r="11529" spans="1:3">
      <c r="A11529" s="2">
        <v>43511.395486111112</v>
      </c>
      <c r="B11529">
        <v>187</v>
      </c>
      <c r="C11529" s="3">
        <f t="shared" si="180"/>
        <v>10.388888888888889</v>
      </c>
    </row>
    <row r="11530" spans="1:3">
      <c r="A11530" s="2">
        <v>43511.398958333331</v>
      </c>
      <c r="B11530">
        <v>183</v>
      </c>
      <c r="C11530" s="3">
        <f t="shared" si="180"/>
        <v>10.166666666666666</v>
      </c>
    </row>
    <row r="11531" spans="1:3">
      <c r="A11531" s="2">
        <v>43511.402430555558</v>
      </c>
      <c r="B11531">
        <v>178</v>
      </c>
      <c r="C11531" s="3">
        <f t="shared" si="180"/>
        <v>9.8888888888888893</v>
      </c>
    </row>
    <row r="11532" spans="1:3">
      <c r="A11532" s="2">
        <v>43511.405902777777</v>
      </c>
      <c r="B11532">
        <v>173</v>
      </c>
      <c r="C11532" s="3">
        <f t="shared" si="180"/>
        <v>9.6111111111111107</v>
      </c>
    </row>
    <row r="11533" spans="1:3">
      <c r="A11533" s="2">
        <v>43511.409375000003</v>
      </c>
      <c r="B11533">
        <v>168</v>
      </c>
      <c r="C11533" s="3">
        <f t="shared" si="180"/>
        <v>9.3333333333333339</v>
      </c>
    </row>
    <row r="11534" spans="1:3">
      <c r="A11534" s="2">
        <v>43511.412847222222</v>
      </c>
      <c r="B11534">
        <v>163</v>
      </c>
      <c r="C11534" s="3">
        <f t="shared" si="180"/>
        <v>9.0555555555555554</v>
      </c>
    </row>
    <row r="11535" spans="1:3">
      <c r="A11535" s="2">
        <v>43511.416331018518</v>
      </c>
      <c r="B11535">
        <v>158</v>
      </c>
      <c r="C11535" s="3">
        <f t="shared" si="180"/>
        <v>8.7777777777777786</v>
      </c>
    </row>
    <row r="11536" spans="1:3">
      <c r="A11536" s="2">
        <v>43511.419803240744</v>
      </c>
      <c r="B11536">
        <v>154</v>
      </c>
      <c r="C11536" s="3">
        <f t="shared" si="180"/>
        <v>8.5555555555555554</v>
      </c>
    </row>
    <row r="11537" spans="1:3">
      <c r="A11537" s="2">
        <v>43511.423275462963</v>
      </c>
      <c r="B11537">
        <v>150</v>
      </c>
      <c r="C11537" s="3">
        <f t="shared" si="180"/>
        <v>8.3333333333333339</v>
      </c>
    </row>
    <row r="11538" spans="1:3">
      <c r="A11538" s="2">
        <v>43511.426747685182</v>
      </c>
      <c r="B11538">
        <v>146</v>
      </c>
      <c r="C11538" s="3">
        <f t="shared" si="180"/>
        <v>8.1111111111111107</v>
      </c>
    </row>
    <row r="11539" spans="1:3">
      <c r="A11539" s="2">
        <v>43511.430219907408</v>
      </c>
      <c r="B11539">
        <v>142</v>
      </c>
      <c r="C11539" s="3">
        <f t="shared" si="180"/>
        <v>7.8888888888888893</v>
      </c>
    </row>
    <row r="11540" spans="1:3">
      <c r="A11540" s="2">
        <v>43511.433692129627</v>
      </c>
      <c r="B11540">
        <v>139</v>
      </c>
      <c r="C11540" s="3">
        <f t="shared" si="180"/>
        <v>7.7222222222222223</v>
      </c>
    </row>
    <row r="11541" spans="1:3">
      <c r="A11541" s="2">
        <v>43511.437164351853</v>
      </c>
      <c r="B11541">
        <v>137</v>
      </c>
      <c r="C11541" s="3">
        <f t="shared" si="180"/>
        <v>7.6111111111111107</v>
      </c>
    </row>
    <row r="11542" spans="1:3">
      <c r="A11542" s="2">
        <v>43511.440636574072</v>
      </c>
      <c r="B11542">
        <v>134</v>
      </c>
      <c r="C11542" s="3">
        <f t="shared" si="180"/>
        <v>7.4444444444444446</v>
      </c>
    </row>
    <row r="11543" spans="1:3">
      <c r="A11543" s="2">
        <v>43511.444108796299</v>
      </c>
      <c r="B11543">
        <v>133</v>
      </c>
      <c r="C11543" s="3">
        <f t="shared" si="180"/>
        <v>7.3888888888888893</v>
      </c>
    </row>
    <row r="11544" spans="1:3">
      <c r="A11544" s="2">
        <v>43511.447581018518</v>
      </c>
      <c r="B11544">
        <v>133</v>
      </c>
      <c r="C11544" s="3">
        <f t="shared" si="180"/>
        <v>7.3888888888888893</v>
      </c>
    </row>
    <row r="11545" spans="1:3">
      <c r="A11545" s="2">
        <v>43511.451053240744</v>
      </c>
      <c r="B11545">
        <v>131</v>
      </c>
      <c r="C11545" s="3">
        <f t="shared" si="180"/>
        <v>7.2777777777777777</v>
      </c>
    </row>
    <row r="11546" spans="1:3">
      <c r="A11546" s="2">
        <v>43511.454525462963</v>
      </c>
      <c r="B11546">
        <v>129</v>
      </c>
      <c r="C11546" s="3">
        <f t="shared" si="180"/>
        <v>7.166666666666667</v>
      </c>
    </row>
    <row r="11547" spans="1:3">
      <c r="A11547" s="2">
        <v>43511.457997685182</v>
      </c>
      <c r="B11547">
        <v>129</v>
      </c>
      <c r="C11547" s="3">
        <f t="shared" si="180"/>
        <v>7.166666666666667</v>
      </c>
    </row>
    <row r="11548" spans="1:3">
      <c r="A11548" s="2">
        <v>43511.461469907408</v>
      </c>
      <c r="B11548">
        <v>131</v>
      </c>
      <c r="C11548" s="3">
        <f t="shared" si="180"/>
        <v>7.2777777777777777</v>
      </c>
    </row>
    <row r="11549" spans="1:3">
      <c r="A11549" s="2">
        <v>43511.464942129627</v>
      </c>
      <c r="B11549">
        <v>134</v>
      </c>
      <c r="C11549" s="3">
        <f t="shared" si="180"/>
        <v>7.4444444444444446</v>
      </c>
    </row>
    <row r="11550" spans="1:3">
      <c r="A11550" s="2">
        <v>43511.468414351853</v>
      </c>
      <c r="B11550">
        <v>133</v>
      </c>
      <c r="C11550" s="3">
        <f t="shared" si="180"/>
        <v>7.3888888888888893</v>
      </c>
    </row>
    <row r="11551" spans="1:3">
      <c r="A11551" s="2">
        <v>43511.544803240744</v>
      </c>
      <c r="B11551">
        <v>181</v>
      </c>
      <c r="C11551" s="3">
        <f t="shared" si="180"/>
        <v>10.055555555555555</v>
      </c>
    </row>
    <row r="11552" spans="1:3">
      <c r="A11552" s="2">
        <v>43511.548275462963</v>
      </c>
      <c r="B11552">
        <v>172</v>
      </c>
      <c r="C11552" s="3">
        <f t="shared" si="180"/>
        <v>9.5555555555555554</v>
      </c>
    </row>
    <row r="11553" spans="1:3">
      <c r="A11553" s="2">
        <v>43511.551747685182</v>
      </c>
      <c r="B11553">
        <v>166</v>
      </c>
      <c r="C11553" s="3">
        <f t="shared" si="180"/>
        <v>9.2222222222222214</v>
      </c>
    </row>
    <row r="11554" spans="1:3">
      <c r="A11554" s="2">
        <v>43511.555219907408</v>
      </c>
      <c r="B11554">
        <v>161</v>
      </c>
      <c r="C11554" s="3">
        <f t="shared" si="180"/>
        <v>8.9444444444444446</v>
      </c>
    </row>
    <row r="11555" spans="1:3">
      <c r="A11555" s="2">
        <v>43511.558692129627</v>
      </c>
      <c r="B11555">
        <v>160</v>
      </c>
      <c r="C11555" s="3">
        <f t="shared" si="180"/>
        <v>8.8888888888888893</v>
      </c>
    </row>
    <row r="11556" spans="1:3">
      <c r="A11556" s="2">
        <v>43511.562164351853</v>
      </c>
      <c r="B11556">
        <v>163</v>
      </c>
      <c r="C11556" s="3">
        <f t="shared" si="180"/>
        <v>9.0555555555555554</v>
      </c>
    </row>
    <row r="11557" spans="1:3">
      <c r="A11557" s="2">
        <v>43511.565636574072</v>
      </c>
      <c r="B11557">
        <v>167</v>
      </c>
      <c r="C11557" s="3">
        <f t="shared" si="180"/>
        <v>9.2777777777777786</v>
      </c>
    </row>
    <row r="11558" spans="1:3">
      <c r="A11558" s="2">
        <v>43511.569108796299</v>
      </c>
      <c r="B11558">
        <v>174</v>
      </c>
      <c r="C11558" s="3">
        <f t="shared" si="180"/>
        <v>9.6666666666666661</v>
      </c>
    </row>
    <row r="11559" spans="1:3">
      <c r="A11559" s="2">
        <v>43511.572581018518</v>
      </c>
      <c r="B11559">
        <v>181</v>
      </c>
      <c r="C11559" s="3">
        <f t="shared" si="180"/>
        <v>10.055555555555555</v>
      </c>
    </row>
    <row r="11560" spans="1:3">
      <c r="A11560" s="2">
        <v>43511.576053240744</v>
      </c>
      <c r="B11560">
        <v>182</v>
      </c>
      <c r="C11560" s="3">
        <f t="shared" si="180"/>
        <v>10.111111111111111</v>
      </c>
    </row>
    <row r="11561" spans="1:3">
      <c r="A11561" s="2">
        <v>43511.579525462963</v>
      </c>
      <c r="B11561">
        <v>181</v>
      </c>
      <c r="C11561" s="3">
        <f t="shared" si="180"/>
        <v>10.055555555555555</v>
      </c>
    </row>
    <row r="11562" spans="1:3">
      <c r="A11562" s="2">
        <v>43511.582997685182</v>
      </c>
      <c r="B11562">
        <v>182</v>
      </c>
      <c r="C11562" s="3">
        <f t="shared" si="180"/>
        <v>10.111111111111111</v>
      </c>
    </row>
    <row r="11563" spans="1:3">
      <c r="A11563" s="2">
        <v>43511.586469907408</v>
      </c>
      <c r="B11563">
        <v>182</v>
      </c>
      <c r="C11563" s="3">
        <f t="shared" si="180"/>
        <v>10.111111111111111</v>
      </c>
    </row>
    <row r="11564" spans="1:3">
      <c r="A11564" s="2">
        <v>43511.589942129627</v>
      </c>
      <c r="B11564">
        <v>185</v>
      </c>
      <c r="C11564" s="3">
        <f t="shared" si="180"/>
        <v>10.277777777777779</v>
      </c>
    </row>
    <row r="11565" spans="1:3">
      <c r="A11565" s="2">
        <v>43511.593414351853</v>
      </c>
      <c r="B11565">
        <v>189</v>
      </c>
      <c r="C11565" s="3">
        <f t="shared" si="180"/>
        <v>10.5</v>
      </c>
    </row>
    <row r="11566" spans="1:3">
      <c r="A11566" s="2">
        <v>43511.596886574072</v>
      </c>
      <c r="B11566">
        <v>193</v>
      </c>
      <c r="C11566" s="3">
        <f t="shared" si="180"/>
        <v>10.722222222222221</v>
      </c>
    </row>
    <row r="11567" spans="1:3">
      <c r="A11567" s="2">
        <v>43511.600358796299</v>
      </c>
      <c r="B11567">
        <v>194</v>
      </c>
      <c r="C11567" s="3">
        <f t="shared" si="180"/>
        <v>10.777777777777779</v>
      </c>
    </row>
    <row r="11568" spans="1:3">
      <c r="A11568" s="2">
        <v>43511.603831018518</v>
      </c>
      <c r="B11568">
        <v>196</v>
      </c>
      <c r="C11568" s="3">
        <f t="shared" si="180"/>
        <v>10.888888888888889</v>
      </c>
    </row>
    <row r="11569" spans="1:3">
      <c r="A11569" s="2">
        <v>43511.607303240744</v>
      </c>
      <c r="B11569">
        <v>195</v>
      </c>
      <c r="C11569" s="3">
        <f t="shared" si="180"/>
        <v>10.833333333333334</v>
      </c>
    </row>
    <row r="11570" spans="1:3">
      <c r="A11570" s="2">
        <v>43511.610775462963</v>
      </c>
      <c r="B11570">
        <v>193</v>
      </c>
      <c r="C11570" s="3">
        <f t="shared" si="180"/>
        <v>10.722222222222221</v>
      </c>
    </row>
    <row r="11571" spans="1:3">
      <c r="A11571" s="2">
        <v>43511.614247685182</v>
      </c>
      <c r="B11571">
        <v>188</v>
      </c>
      <c r="C11571" s="3">
        <f t="shared" si="180"/>
        <v>10.444444444444445</v>
      </c>
    </row>
    <row r="11572" spans="1:3">
      <c r="A11572" s="2">
        <v>43511.617719907408</v>
      </c>
      <c r="B11572">
        <v>183</v>
      </c>
      <c r="C11572" s="3">
        <f t="shared" si="180"/>
        <v>10.166666666666666</v>
      </c>
    </row>
    <row r="11573" spans="1:3">
      <c r="A11573" s="2">
        <v>43511.621192129627</v>
      </c>
      <c r="B11573">
        <v>183</v>
      </c>
      <c r="C11573" s="3">
        <f t="shared" si="180"/>
        <v>10.166666666666666</v>
      </c>
    </row>
    <row r="11574" spans="1:3">
      <c r="A11574" s="2">
        <v>43511.624664351853</v>
      </c>
      <c r="B11574">
        <v>191</v>
      </c>
      <c r="C11574" s="3">
        <f t="shared" si="180"/>
        <v>10.611111111111111</v>
      </c>
    </row>
    <row r="11575" spans="1:3">
      <c r="A11575" s="2">
        <v>43511.628136574072</v>
      </c>
      <c r="B11575">
        <v>207</v>
      </c>
      <c r="C11575" s="3">
        <f t="shared" si="180"/>
        <v>11.5</v>
      </c>
    </row>
    <row r="11576" spans="1:3">
      <c r="A11576" s="2">
        <v>43511.631608796299</v>
      </c>
      <c r="B11576">
        <v>221</v>
      </c>
      <c r="C11576" s="3">
        <f t="shared" si="180"/>
        <v>12.277777777777779</v>
      </c>
    </row>
    <row r="11577" spans="1:3">
      <c r="A11577" s="2">
        <v>43511.635081018518</v>
      </c>
      <c r="B11577">
        <v>233</v>
      </c>
      <c r="C11577" s="3">
        <f t="shared" si="180"/>
        <v>12.944444444444445</v>
      </c>
    </row>
    <row r="11578" spans="1:3">
      <c r="A11578" s="2">
        <v>43511.638553240744</v>
      </c>
      <c r="B11578">
        <v>241</v>
      </c>
      <c r="C11578" s="3">
        <f t="shared" si="180"/>
        <v>13.388888888888889</v>
      </c>
    </row>
    <row r="11579" spans="1:3">
      <c r="A11579" s="2">
        <v>43511.642025462963</v>
      </c>
      <c r="B11579">
        <v>246</v>
      </c>
      <c r="C11579" s="3">
        <f t="shared" si="180"/>
        <v>13.666666666666666</v>
      </c>
    </row>
    <row r="11580" spans="1:3">
      <c r="A11580" s="2">
        <v>43511.645497685182</v>
      </c>
      <c r="B11580">
        <v>261</v>
      </c>
      <c r="C11580" s="3">
        <f t="shared" si="180"/>
        <v>14.5</v>
      </c>
    </row>
    <row r="11581" spans="1:3">
      <c r="A11581" s="2">
        <v>43511.648969907408</v>
      </c>
      <c r="B11581">
        <v>274</v>
      </c>
      <c r="C11581" s="3">
        <f t="shared" si="180"/>
        <v>15.222222222222221</v>
      </c>
    </row>
    <row r="11582" spans="1:3">
      <c r="A11582" s="2">
        <v>43511.652442129627</v>
      </c>
      <c r="B11582">
        <v>287</v>
      </c>
      <c r="C11582" s="3">
        <f t="shared" si="180"/>
        <v>15.944444444444445</v>
      </c>
    </row>
    <row r="11583" spans="1:3">
      <c r="A11583" s="2">
        <v>43511.655914351853</v>
      </c>
      <c r="B11583">
        <v>298</v>
      </c>
      <c r="C11583" s="3">
        <f t="shared" si="180"/>
        <v>16.555555555555557</v>
      </c>
    </row>
    <row r="11584" spans="1:3">
      <c r="A11584" s="2">
        <v>43511.659386574072</v>
      </c>
      <c r="B11584">
        <v>304</v>
      </c>
      <c r="C11584" s="3">
        <f t="shared" si="180"/>
        <v>16.888888888888889</v>
      </c>
    </row>
    <row r="11585" spans="1:3">
      <c r="A11585" s="2">
        <v>43511.662858796299</v>
      </c>
      <c r="B11585">
        <v>309</v>
      </c>
      <c r="C11585" s="3">
        <f t="shared" si="180"/>
        <v>17.166666666666668</v>
      </c>
    </row>
    <row r="11586" spans="1:3">
      <c r="A11586" s="2">
        <v>43511.666342592594</v>
      </c>
      <c r="B11586">
        <v>310</v>
      </c>
      <c r="C11586" s="3">
        <f t="shared" si="180"/>
        <v>17.222222222222221</v>
      </c>
    </row>
    <row r="11587" spans="1:3">
      <c r="A11587" s="2">
        <v>43511.669814814813</v>
      </c>
      <c r="B11587">
        <v>317</v>
      </c>
      <c r="C11587" s="3">
        <f t="shared" ref="C11587:C11650" si="181">(B11587/18)</f>
        <v>17.611111111111111</v>
      </c>
    </row>
    <row r="11588" spans="1:3">
      <c r="A11588" s="2">
        <v>43511.67328703704</v>
      </c>
      <c r="B11588">
        <v>317</v>
      </c>
      <c r="C11588" s="3">
        <f t="shared" si="181"/>
        <v>17.611111111111111</v>
      </c>
    </row>
    <row r="11589" spans="1:3">
      <c r="A11589" s="2">
        <v>43511.676759259259</v>
      </c>
      <c r="B11589">
        <v>313</v>
      </c>
      <c r="C11589" s="3">
        <f t="shared" si="181"/>
        <v>17.388888888888889</v>
      </c>
    </row>
    <row r="11590" spans="1:3">
      <c r="A11590" s="2">
        <v>43511.680231481485</v>
      </c>
      <c r="B11590">
        <v>306</v>
      </c>
      <c r="C11590" s="3">
        <f t="shared" si="181"/>
        <v>17</v>
      </c>
    </row>
    <row r="11591" spans="1:3">
      <c r="A11591" s="2">
        <v>43511.683703703704</v>
      </c>
      <c r="B11591">
        <v>302</v>
      </c>
      <c r="C11591" s="3">
        <f t="shared" si="181"/>
        <v>16.777777777777779</v>
      </c>
    </row>
    <row r="11592" spans="1:3">
      <c r="A11592" s="2">
        <v>43511.687175925923</v>
      </c>
      <c r="B11592">
        <v>291</v>
      </c>
      <c r="C11592" s="3">
        <f t="shared" si="181"/>
        <v>16.166666666666668</v>
      </c>
    </row>
    <row r="11593" spans="1:3">
      <c r="A11593" s="2">
        <v>43511.690648148149</v>
      </c>
      <c r="B11593">
        <v>278</v>
      </c>
      <c r="C11593" s="3">
        <f t="shared" si="181"/>
        <v>15.444444444444445</v>
      </c>
    </row>
    <row r="11594" spans="1:3">
      <c r="A11594" s="2">
        <v>43511.694120370368</v>
      </c>
      <c r="B11594">
        <v>252</v>
      </c>
      <c r="C11594" s="3">
        <f t="shared" si="181"/>
        <v>14</v>
      </c>
    </row>
    <row r="11595" spans="1:3">
      <c r="A11595" s="2">
        <v>43511.697592592594</v>
      </c>
      <c r="B11595">
        <v>235</v>
      </c>
      <c r="C11595" s="3">
        <f t="shared" si="181"/>
        <v>13.055555555555555</v>
      </c>
    </row>
    <row r="11596" spans="1:3">
      <c r="A11596" s="2">
        <v>43511.701064814813</v>
      </c>
      <c r="B11596">
        <v>217</v>
      </c>
      <c r="C11596" s="3">
        <f t="shared" si="181"/>
        <v>12.055555555555555</v>
      </c>
    </row>
    <row r="11597" spans="1:3">
      <c r="A11597" s="2">
        <v>43511.70453703704</v>
      </c>
      <c r="B11597">
        <v>201</v>
      </c>
      <c r="C11597" s="3">
        <f t="shared" si="181"/>
        <v>11.166666666666666</v>
      </c>
    </row>
    <row r="11598" spans="1:3">
      <c r="A11598" s="2">
        <v>43511.708009259259</v>
      </c>
      <c r="B11598">
        <v>187</v>
      </c>
      <c r="C11598" s="3">
        <f t="shared" si="181"/>
        <v>10.388888888888889</v>
      </c>
    </row>
    <row r="11599" spans="1:3">
      <c r="A11599" s="2">
        <v>43511.711481481485</v>
      </c>
      <c r="B11599">
        <v>174</v>
      </c>
      <c r="C11599" s="3">
        <f t="shared" si="181"/>
        <v>9.6666666666666661</v>
      </c>
    </row>
    <row r="11600" spans="1:3">
      <c r="A11600" s="2">
        <v>43511.714953703704</v>
      </c>
      <c r="B11600">
        <v>165</v>
      </c>
      <c r="C11600" s="3">
        <f t="shared" si="181"/>
        <v>9.1666666666666661</v>
      </c>
    </row>
    <row r="11601" spans="1:3">
      <c r="A11601" s="2">
        <v>43511.718425925923</v>
      </c>
      <c r="B11601">
        <v>155</v>
      </c>
      <c r="C11601" s="3">
        <f t="shared" si="181"/>
        <v>8.6111111111111107</v>
      </c>
    </row>
    <row r="11602" spans="1:3">
      <c r="A11602" s="2">
        <v>43511.721898148149</v>
      </c>
      <c r="B11602">
        <v>145</v>
      </c>
      <c r="C11602" s="3">
        <f t="shared" si="181"/>
        <v>8.0555555555555554</v>
      </c>
    </row>
    <row r="11603" spans="1:3">
      <c r="A11603" s="2">
        <v>43511.725370370368</v>
      </c>
      <c r="B11603">
        <v>135</v>
      </c>
      <c r="C11603" s="3">
        <f t="shared" si="181"/>
        <v>7.5</v>
      </c>
    </row>
    <row r="11604" spans="1:3">
      <c r="A11604" s="2">
        <v>43511.728842592594</v>
      </c>
      <c r="B11604">
        <v>127</v>
      </c>
      <c r="C11604" s="3">
        <f t="shared" si="181"/>
        <v>7.0555555555555554</v>
      </c>
    </row>
    <row r="11605" spans="1:3">
      <c r="A11605" s="2">
        <v>43511.732314814813</v>
      </c>
      <c r="B11605">
        <v>118</v>
      </c>
      <c r="C11605" s="3">
        <f t="shared" si="181"/>
        <v>6.5555555555555554</v>
      </c>
    </row>
    <row r="11606" spans="1:3">
      <c r="A11606" s="2">
        <v>43511.73578703704</v>
      </c>
      <c r="B11606">
        <v>108</v>
      </c>
      <c r="C11606" s="3">
        <f t="shared" si="181"/>
        <v>6</v>
      </c>
    </row>
    <row r="11607" spans="1:3">
      <c r="A11607" s="2">
        <v>43511.739259259259</v>
      </c>
      <c r="B11607">
        <v>98</v>
      </c>
      <c r="C11607" s="3">
        <f t="shared" si="181"/>
        <v>5.4444444444444446</v>
      </c>
    </row>
    <row r="11608" spans="1:3">
      <c r="A11608" s="2">
        <v>43511.742731481485</v>
      </c>
      <c r="B11608">
        <v>91</v>
      </c>
      <c r="C11608" s="3">
        <f t="shared" si="181"/>
        <v>5.0555555555555554</v>
      </c>
    </row>
    <row r="11609" spans="1:3">
      <c r="A11609" s="2">
        <v>43511.746203703704</v>
      </c>
      <c r="B11609">
        <v>85</v>
      </c>
      <c r="C11609" s="3">
        <f t="shared" si="181"/>
        <v>4.7222222222222223</v>
      </c>
    </row>
    <row r="11610" spans="1:3">
      <c r="A11610" s="2">
        <v>43511.749675925923</v>
      </c>
      <c r="B11610">
        <v>81</v>
      </c>
      <c r="C11610" s="3">
        <f t="shared" si="181"/>
        <v>4.5</v>
      </c>
    </row>
    <row r="11611" spans="1:3">
      <c r="A11611" s="2">
        <v>43511.753148148149</v>
      </c>
      <c r="B11611">
        <v>79</v>
      </c>
      <c r="C11611" s="3">
        <f t="shared" si="181"/>
        <v>4.3888888888888893</v>
      </c>
    </row>
    <row r="11612" spans="1:3">
      <c r="A11612" s="2">
        <v>43511.756620370368</v>
      </c>
      <c r="B11612">
        <v>80</v>
      </c>
      <c r="C11612" s="3">
        <f t="shared" si="181"/>
        <v>4.4444444444444446</v>
      </c>
    </row>
    <row r="11613" spans="1:3">
      <c r="A11613" s="2">
        <v>43511.760092592594</v>
      </c>
      <c r="B11613">
        <v>82</v>
      </c>
      <c r="C11613" s="3">
        <f t="shared" si="181"/>
        <v>4.5555555555555554</v>
      </c>
    </row>
    <row r="11614" spans="1:3">
      <c r="A11614" s="2">
        <v>43511.763564814813</v>
      </c>
      <c r="B11614">
        <v>81</v>
      </c>
      <c r="C11614" s="3">
        <f t="shared" si="181"/>
        <v>4.5</v>
      </c>
    </row>
    <row r="11615" spans="1:3">
      <c r="A11615" s="2">
        <v>43511.76703703704</v>
      </c>
      <c r="B11615">
        <v>82</v>
      </c>
      <c r="C11615" s="3">
        <f t="shared" si="181"/>
        <v>4.5555555555555554</v>
      </c>
    </row>
    <row r="11616" spans="1:3">
      <c r="A11616" s="2">
        <v>43511.770509259259</v>
      </c>
      <c r="B11616">
        <v>81</v>
      </c>
      <c r="C11616" s="3">
        <f t="shared" si="181"/>
        <v>4.5</v>
      </c>
    </row>
    <row r="11617" spans="1:3">
      <c r="A11617" s="2">
        <v>43511.773981481485</v>
      </c>
      <c r="B11617">
        <v>79</v>
      </c>
      <c r="C11617" s="3">
        <f t="shared" si="181"/>
        <v>4.3888888888888893</v>
      </c>
    </row>
    <row r="11618" spans="1:3">
      <c r="A11618" s="2">
        <v>43511.777453703704</v>
      </c>
      <c r="B11618">
        <v>75</v>
      </c>
      <c r="C11618" s="3">
        <f t="shared" si="181"/>
        <v>4.166666666666667</v>
      </c>
    </row>
    <row r="11619" spans="1:3">
      <c r="A11619" s="2">
        <v>43511.780925925923</v>
      </c>
      <c r="B11619">
        <v>73</v>
      </c>
      <c r="C11619" s="3">
        <f t="shared" si="181"/>
        <v>4.0555555555555554</v>
      </c>
    </row>
    <row r="11620" spans="1:3">
      <c r="A11620" s="2">
        <v>43511.784398148149</v>
      </c>
      <c r="B11620">
        <v>72</v>
      </c>
      <c r="C11620" s="3">
        <f t="shared" si="181"/>
        <v>4</v>
      </c>
    </row>
    <row r="11621" spans="1:3">
      <c r="A11621" s="2">
        <v>43511.787870370368</v>
      </c>
      <c r="B11621">
        <v>72</v>
      </c>
      <c r="C11621" s="3">
        <f t="shared" si="181"/>
        <v>4</v>
      </c>
    </row>
    <row r="11622" spans="1:3">
      <c r="A11622" s="2">
        <v>43511.791342592594</v>
      </c>
      <c r="B11622">
        <v>74</v>
      </c>
      <c r="C11622" s="3">
        <f t="shared" si="181"/>
        <v>4.1111111111111107</v>
      </c>
    </row>
    <row r="11623" spans="1:3">
      <c r="A11623" s="2">
        <v>43511.794814814813</v>
      </c>
      <c r="B11623">
        <v>81</v>
      </c>
      <c r="C11623" s="3">
        <f t="shared" si="181"/>
        <v>4.5</v>
      </c>
    </row>
    <row r="11624" spans="1:3">
      <c r="A11624" s="2">
        <v>43511.79828703704</v>
      </c>
      <c r="B11624">
        <v>86</v>
      </c>
      <c r="C11624" s="3">
        <f t="shared" si="181"/>
        <v>4.7777777777777777</v>
      </c>
    </row>
    <row r="11625" spans="1:3">
      <c r="A11625" s="2">
        <v>43511.801759259259</v>
      </c>
      <c r="B11625">
        <v>92</v>
      </c>
      <c r="C11625" s="3">
        <f t="shared" si="181"/>
        <v>5.1111111111111107</v>
      </c>
    </row>
    <row r="11626" spans="1:3">
      <c r="A11626" s="2">
        <v>43511.805231481485</v>
      </c>
      <c r="B11626">
        <v>96</v>
      </c>
      <c r="C11626" s="3">
        <f t="shared" si="181"/>
        <v>5.333333333333333</v>
      </c>
    </row>
    <row r="11627" spans="1:3">
      <c r="A11627" s="2">
        <v>43511.808703703704</v>
      </c>
      <c r="B11627">
        <v>98</v>
      </c>
      <c r="C11627" s="3">
        <f t="shared" si="181"/>
        <v>5.4444444444444446</v>
      </c>
    </row>
    <row r="11628" spans="1:3">
      <c r="A11628" s="2">
        <v>43511.812175925923</v>
      </c>
      <c r="B11628">
        <v>101</v>
      </c>
      <c r="C11628" s="3">
        <f t="shared" si="181"/>
        <v>5.6111111111111107</v>
      </c>
    </row>
    <row r="11629" spans="1:3">
      <c r="A11629" s="2">
        <v>43511.815648148149</v>
      </c>
      <c r="B11629">
        <v>107</v>
      </c>
      <c r="C11629" s="3">
        <f t="shared" si="181"/>
        <v>5.9444444444444446</v>
      </c>
    </row>
    <row r="11630" spans="1:3">
      <c r="A11630" s="2">
        <v>43511.819120370368</v>
      </c>
      <c r="B11630">
        <v>113</v>
      </c>
      <c r="C11630" s="3">
        <f t="shared" si="181"/>
        <v>6.2777777777777777</v>
      </c>
    </row>
    <row r="11631" spans="1:3">
      <c r="A11631" s="2">
        <v>43511.822592592594</v>
      </c>
      <c r="B11631">
        <v>121</v>
      </c>
      <c r="C11631" s="3">
        <f t="shared" si="181"/>
        <v>6.7222222222222223</v>
      </c>
    </row>
    <row r="11632" spans="1:3">
      <c r="A11632" s="2">
        <v>43511.826064814813</v>
      </c>
      <c r="B11632">
        <v>128</v>
      </c>
      <c r="C11632" s="3">
        <f t="shared" si="181"/>
        <v>7.1111111111111107</v>
      </c>
    </row>
    <row r="11633" spans="1:3">
      <c r="A11633" s="2">
        <v>43511.82953703704</v>
      </c>
      <c r="B11633">
        <v>130</v>
      </c>
      <c r="C11633" s="3">
        <f t="shared" si="181"/>
        <v>7.2222222222222223</v>
      </c>
    </row>
    <row r="11634" spans="1:3">
      <c r="A11634" s="2">
        <v>43511.833009259259</v>
      </c>
      <c r="B11634">
        <v>132</v>
      </c>
      <c r="C11634" s="3">
        <f t="shared" si="181"/>
        <v>7.333333333333333</v>
      </c>
    </row>
    <row r="11635" spans="1:3">
      <c r="A11635" s="2">
        <v>43511.836481481485</v>
      </c>
      <c r="B11635">
        <v>137</v>
      </c>
      <c r="C11635" s="3">
        <f t="shared" si="181"/>
        <v>7.6111111111111107</v>
      </c>
    </row>
    <row r="11636" spans="1:3">
      <c r="A11636" s="2">
        <v>43511.839953703704</v>
      </c>
      <c r="B11636">
        <v>142</v>
      </c>
      <c r="C11636" s="3">
        <f t="shared" si="181"/>
        <v>7.8888888888888893</v>
      </c>
    </row>
    <row r="11637" spans="1:3">
      <c r="A11637" s="2">
        <v>43511.843425925923</v>
      </c>
      <c r="B11637">
        <v>145</v>
      </c>
      <c r="C11637" s="3">
        <f t="shared" si="181"/>
        <v>8.0555555555555554</v>
      </c>
    </row>
    <row r="11638" spans="1:3">
      <c r="A11638" s="2">
        <v>43511.846898148149</v>
      </c>
      <c r="B11638">
        <v>146</v>
      </c>
      <c r="C11638" s="3">
        <f t="shared" si="181"/>
        <v>8.1111111111111107</v>
      </c>
    </row>
    <row r="11639" spans="1:3">
      <c r="A11639" s="2">
        <v>43511.850370370368</v>
      </c>
      <c r="B11639">
        <v>148</v>
      </c>
      <c r="C11639" s="3">
        <f t="shared" si="181"/>
        <v>8.2222222222222214</v>
      </c>
    </row>
    <row r="11640" spans="1:3">
      <c r="A11640" s="2">
        <v>43511.853842592594</v>
      </c>
      <c r="B11640">
        <v>147</v>
      </c>
      <c r="C11640" s="3">
        <f t="shared" si="181"/>
        <v>8.1666666666666661</v>
      </c>
    </row>
    <row r="11641" spans="1:3">
      <c r="A11641" s="2">
        <v>43511.857314814813</v>
      </c>
      <c r="B11641">
        <v>148</v>
      </c>
      <c r="C11641" s="3">
        <f t="shared" si="181"/>
        <v>8.2222222222222214</v>
      </c>
    </row>
    <row r="11642" spans="1:3">
      <c r="A11642" s="2">
        <v>43511.86078703704</v>
      </c>
      <c r="B11642">
        <v>156</v>
      </c>
      <c r="C11642" s="3">
        <f t="shared" si="181"/>
        <v>8.6666666666666661</v>
      </c>
    </row>
    <row r="11643" spans="1:3">
      <c r="A11643" s="2">
        <v>43511.864259259259</v>
      </c>
      <c r="B11643">
        <v>165</v>
      </c>
      <c r="C11643" s="3">
        <f t="shared" si="181"/>
        <v>9.1666666666666661</v>
      </c>
    </row>
    <row r="11644" spans="1:3">
      <c r="A11644" s="2">
        <v>43511.867731481485</v>
      </c>
      <c r="B11644">
        <v>170</v>
      </c>
      <c r="C11644" s="3">
        <f t="shared" si="181"/>
        <v>9.4444444444444446</v>
      </c>
    </row>
    <row r="11645" spans="1:3">
      <c r="A11645" s="2">
        <v>43511.871203703704</v>
      </c>
      <c r="B11645">
        <v>174</v>
      </c>
      <c r="C11645" s="3">
        <f t="shared" si="181"/>
        <v>9.6666666666666661</v>
      </c>
    </row>
    <row r="11646" spans="1:3">
      <c r="A11646" s="2">
        <v>43511.874675925923</v>
      </c>
      <c r="B11646">
        <v>186</v>
      </c>
      <c r="C11646" s="3">
        <f t="shared" si="181"/>
        <v>10.333333333333334</v>
      </c>
    </row>
    <row r="11647" spans="1:3">
      <c r="A11647" s="2">
        <v>43511.878148148149</v>
      </c>
      <c r="B11647">
        <v>204</v>
      </c>
      <c r="C11647" s="3">
        <f t="shared" si="181"/>
        <v>11.333333333333334</v>
      </c>
    </row>
    <row r="11648" spans="1:3">
      <c r="A11648" s="2">
        <v>43511.881620370368</v>
      </c>
      <c r="B11648">
        <v>218</v>
      </c>
      <c r="C11648" s="3">
        <f t="shared" si="181"/>
        <v>12.111111111111111</v>
      </c>
    </row>
    <row r="11649" spans="1:3">
      <c r="A11649" s="2">
        <v>43511.885092592594</v>
      </c>
      <c r="B11649">
        <v>231</v>
      </c>
      <c r="C11649" s="3">
        <f t="shared" si="181"/>
        <v>12.833333333333334</v>
      </c>
    </row>
    <row r="11650" spans="1:3">
      <c r="A11650" s="2">
        <v>43511.888564814813</v>
      </c>
      <c r="B11650">
        <v>243</v>
      </c>
      <c r="C11650" s="3">
        <f t="shared" si="181"/>
        <v>13.5</v>
      </c>
    </row>
    <row r="11651" spans="1:3">
      <c r="A11651" s="2">
        <v>43511.89203703704</v>
      </c>
      <c r="B11651">
        <v>251</v>
      </c>
      <c r="C11651" s="3">
        <f t="shared" ref="C11651:C11714" si="182">(B11651/18)</f>
        <v>13.944444444444445</v>
      </c>
    </row>
    <row r="11652" spans="1:3">
      <c r="A11652" s="2">
        <v>43511.895509259259</v>
      </c>
      <c r="B11652">
        <v>255</v>
      </c>
      <c r="C11652" s="3">
        <f t="shared" si="182"/>
        <v>14.166666666666666</v>
      </c>
    </row>
    <row r="11653" spans="1:3">
      <c r="A11653" s="2">
        <v>43511.898981481485</v>
      </c>
      <c r="B11653">
        <v>256</v>
      </c>
      <c r="C11653" s="3">
        <f t="shared" si="182"/>
        <v>14.222222222222221</v>
      </c>
    </row>
    <row r="11654" spans="1:3">
      <c r="A11654" s="2">
        <v>43511.902453703704</v>
      </c>
      <c r="B11654">
        <v>255</v>
      </c>
      <c r="C11654" s="3">
        <f t="shared" si="182"/>
        <v>14.166666666666666</v>
      </c>
    </row>
    <row r="11655" spans="1:3">
      <c r="A11655" s="2">
        <v>43511.905925925923</v>
      </c>
      <c r="B11655">
        <v>253</v>
      </c>
      <c r="C11655" s="3">
        <f t="shared" si="182"/>
        <v>14.055555555555555</v>
      </c>
    </row>
    <row r="11656" spans="1:3">
      <c r="A11656" s="2">
        <v>43511.909398148149</v>
      </c>
      <c r="B11656">
        <v>253</v>
      </c>
      <c r="C11656" s="3">
        <f t="shared" si="182"/>
        <v>14.055555555555555</v>
      </c>
    </row>
    <row r="11657" spans="1:3">
      <c r="A11657" s="2">
        <v>43511.912870370368</v>
      </c>
      <c r="B11657">
        <v>247</v>
      </c>
      <c r="C11657" s="3">
        <f t="shared" si="182"/>
        <v>13.722222222222221</v>
      </c>
    </row>
    <row r="11658" spans="1:3">
      <c r="A11658" s="2">
        <v>43511.916354166664</v>
      </c>
      <c r="B11658">
        <v>243</v>
      </c>
      <c r="C11658" s="3">
        <f t="shared" si="182"/>
        <v>13.5</v>
      </c>
    </row>
    <row r="11659" spans="1:3">
      <c r="A11659" s="2">
        <v>43511.91982638889</v>
      </c>
      <c r="B11659">
        <v>247</v>
      </c>
      <c r="C11659" s="3">
        <f t="shared" si="182"/>
        <v>13.722222222222221</v>
      </c>
    </row>
    <row r="11660" spans="1:3">
      <c r="A11660" s="2">
        <v>43511.923298611109</v>
      </c>
      <c r="B11660">
        <v>253</v>
      </c>
      <c r="C11660" s="3">
        <f t="shared" si="182"/>
        <v>14.055555555555555</v>
      </c>
    </row>
    <row r="11661" spans="1:3">
      <c r="A11661" s="2">
        <v>43511.926770833335</v>
      </c>
      <c r="B11661">
        <v>261</v>
      </c>
      <c r="C11661" s="3">
        <f t="shared" si="182"/>
        <v>14.5</v>
      </c>
    </row>
    <row r="11662" spans="1:3">
      <c r="A11662" s="2">
        <v>43511.930243055554</v>
      </c>
      <c r="B11662">
        <v>267</v>
      </c>
      <c r="C11662" s="3">
        <f t="shared" si="182"/>
        <v>14.833333333333334</v>
      </c>
    </row>
    <row r="11663" spans="1:3">
      <c r="A11663" s="2">
        <v>43511.933715277781</v>
      </c>
      <c r="B11663">
        <v>271</v>
      </c>
      <c r="C11663" s="3">
        <f t="shared" si="182"/>
        <v>15.055555555555555</v>
      </c>
    </row>
    <row r="11664" spans="1:3">
      <c r="A11664" s="2">
        <v>43511.9371875</v>
      </c>
      <c r="B11664">
        <v>273</v>
      </c>
      <c r="C11664" s="3">
        <f t="shared" si="182"/>
        <v>15.166666666666666</v>
      </c>
    </row>
    <row r="11665" spans="1:3">
      <c r="A11665" s="2">
        <v>43511.940659722219</v>
      </c>
      <c r="B11665">
        <v>270</v>
      </c>
      <c r="C11665" s="3">
        <f t="shared" si="182"/>
        <v>15</v>
      </c>
    </row>
    <row r="11666" spans="1:3">
      <c r="A11666" s="2">
        <v>43511.944131944445</v>
      </c>
      <c r="B11666">
        <v>266</v>
      </c>
      <c r="C11666" s="3">
        <f t="shared" si="182"/>
        <v>14.777777777777779</v>
      </c>
    </row>
    <row r="11667" spans="1:3">
      <c r="A11667" s="2">
        <v>43511.947604166664</v>
      </c>
      <c r="B11667">
        <v>259</v>
      </c>
      <c r="C11667" s="3">
        <f t="shared" si="182"/>
        <v>14.388888888888889</v>
      </c>
    </row>
    <row r="11668" spans="1:3">
      <c r="A11668" s="2">
        <v>43511.95107638889</v>
      </c>
      <c r="B11668">
        <v>253</v>
      </c>
      <c r="C11668" s="3">
        <f t="shared" si="182"/>
        <v>14.055555555555555</v>
      </c>
    </row>
    <row r="11669" spans="1:3">
      <c r="A11669" s="2">
        <v>43511.954548611109</v>
      </c>
      <c r="B11669">
        <v>250</v>
      </c>
      <c r="C11669" s="3">
        <f t="shared" si="182"/>
        <v>13.888888888888889</v>
      </c>
    </row>
    <row r="11670" spans="1:3">
      <c r="A11670" s="2">
        <v>43511.958020833335</v>
      </c>
      <c r="B11670">
        <v>245</v>
      </c>
      <c r="C11670" s="3">
        <f t="shared" si="182"/>
        <v>13.611111111111111</v>
      </c>
    </row>
    <row r="11671" spans="1:3">
      <c r="A11671" s="2">
        <v>43511.961493055554</v>
      </c>
      <c r="B11671">
        <v>240</v>
      </c>
      <c r="C11671" s="3">
        <f t="shared" si="182"/>
        <v>13.333333333333334</v>
      </c>
    </row>
    <row r="11672" spans="1:3">
      <c r="A11672" s="2">
        <v>43511.964965277781</v>
      </c>
      <c r="B11672">
        <v>238</v>
      </c>
      <c r="C11672" s="3">
        <f t="shared" si="182"/>
        <v>13.222222222222221</v>
      </c>
    </row>
    <row r="11673" spans="1:3">
      <c r="A11673" s="2">
        <v>43511.9684375</v>
      </c>
      <c r="B11673">
        <v>237</v>
      </c>
      <c r="C11673" s="3">
        <f t="shared" si="182"/>
        <v>13.166666666666666</v>
      </c>
    </row>
    <row r="11674" spans="1:3">
      <c r="A11674" s="2">
        <v>43511.971909722219</v>
      </c>
      <c r="B11674">
        <v>236</v>
      </c>
      <c r="C11674" s="3">
        <f t="shared" si="182"/>
        <v>13.111111111111111</v>
      </c>
    </row>
    <row r="11675" spans="1:3">
      <c r="A11675" s="2">
        <v>43511.975381944445</v>
      </c>
      <c r="B11675">
        <v>233</v>
      </c>
      <c r="C11675" s="3">
        <f t="shared" si="182"/>
        <v>12.944444444444445</v>
      </c>
    </row>
    <row r="11676" spans="1:3">
      <c r="A11676" s="2">
        <v>43511.978854166664</v>
      </c>
      <c r="B11676">
        <v>228</v>
      </c>
      <c r="C11676" s="3">
        <f t="shared" si="182"/>
        <v>12.666666666666666</v>
      </c>
    </row>
    <row r="11677" spans="1:3">
      <c r="A11677" s="2">
        <v>43511.98232638889</v>
      </c>
      <c r="B11677">
        <v>225</v>
      </c>
      <c r="C11677" s="3">
        <f t="shared" si="182"/>
        <v>12.5</v>
      </c>
    </row>
    <row r="11678" spans="1:3">
      <c r="A11678" s="2">
        <v>43511.985798611109</v>
      </c>
      <c r="B11678">
        <v>223</v>
      </c>
      <c r="C11678" s="3">
        <f t="shared" si="182"/>
        <v>12.388888888888889</v>
      </c>
    </row>
    <row r="11679" spans="1:3">
      <c r="A11679" s="2">
        <v>43511.989270833335</v>
      </c>
      <c r="B11679">
        <v>221</v>
      </c>
      <c r="C11679" s="3">
        <f t="shared" si="182"/>
        <v>12.277777777777779</v>
      </c>
    </row>
    <row r="11680" spans="1:3">
      <c r="A11680" s="2">
        <v>43511.992743055554</v>
      </c>
      <c r="B11680">
        <v>214</v>
      </c>
      <c r="C11680" s="3">
        <f t="shared" si="182"/>
        <v>11.888888888888889</v>
      </c>
    </row>
    <row r="11681" spans="1:3">
      <c r="A11681" s="2">
        <v>43511.996215277781</v>
      </c>
      <c r="B11681">
        <v>202</v>
      </c>
      <c r="C11681" s="3">
        <f t="shared" si="182"/>
        <v>11.222222222222221</v>
      </c>
    </row>
    <row r="11682" spans="1:3">
      <c r="A11682" s="2">
        <v>43511.9996875</v>
      </c>
      <c r="B11682">
        <v>191</v>
      </c>
      <c r="C11682" s="3">
        <f t="shared" si="182"/>
        <v>10.611111111111111</v>
      </c>
    </row>
    <row r="11683" spans="1:3">
      <c r="A11683" s="2">
        <v>43512.003159722219</v>
      </c>
      <c r="B11683">
        <v>181</v>
      </c>
      <c r="C11683" s="3">
        <f t="shared" si="182"/>
        <v>10.055555555555555</v>
      </c>
    </row>
    <row r="11684" spans="1:3">
      <c r="A11684" s="2">
        <v>43512.006631944445</v>
      </c>
      <c r="B11684">
        <v>169</v>
      </c>
      <c r="C11684" s="3">
        <f t="shared" si="182"/>
        <v>9.3888888888888893</v>
      </c>
    </row>
    <row r="11685" spans="1:3">
      <c r="A11685" s="2">
        <v>43512.010104166664</v>
      </c>
      <c r="B11685">
        <v>161</v>
      </c>
      <c r="C11685" s="3">
        <f t="shared" si="182"/>
        <v>8.9444444444444446</v>
      </c>
    </row>
    <row r="11686" spans="1:3">
      <c r="A11686" s="2">
        <v>43512.01357638889</v>
      </c>
      <c r="B11686">
        <v>153</v>
      </c>
      <c r="C11686" s="3">
        <f t="shared" si="182"/>
        <v>8.5</v>
      </c>
    </row>
    <row r="11687" spans="1:3">
      <c r="A11687" s="2">
        <v>43512.017048611109</v>
      </c>
      <c r="B11687">
        <v>145</v>
      </c>
      <c r="C11687" s="3">
        <f t="shared" si="182"/>
        <v>8.0555555555555554</v>
      </c>
    </row>
    <row r="11688" spans="1:3">
      <c r="A11688" s="2">
        <v>43512.020520833335</v>
      </c>
      <c r="B11688">
        <v>139</v>
      </c>
      <c r="C11688" s="3">
        <f t="shared" si="182"/>
        <v>7.7222222222222223</v>
      </c>
    </row>
    <row r="11689" spans="1:3">
      <c r="A11689" s="2">
        <v>43512.023993055554</v>
      </c>
      <c r="B11689">
        <v>130</v>
      </c>
      <c r="C11689" s="3">
        <f t="shared" si="182"/>
        <v>7.2222222222222223</v>
      </c>
    </row>
    <row r="11690" spans="1:3">
      <c r="A11690" s="2">
        <v>43512.027465277781</v>
      </c>
      <c r="B11690">
        <v>121</v>
      </c>
      <c r="C11690" s="3">
        <f t="shared" si="182"/>
        <v>6.7222222222222223</v>
      </c>
    </row>
    <row r="11691" spans="1:3">
      <c r="A11691" s="2">
        <v>43512.0309375</v>
      </c>
      <c r="B11691">
        <v>115</v>
      </c>
      <c r="C11691" s="3">
        <f t="shared" si="182"/>
        <v>6.3888888888888893</v>
      </c>
    </row>
    <row r="11692" spans="1:3">
      <c r="A11692" s="2">
        <v>43512.034409722219</v>
      </c>
      <c r="B11692">
        <v>110</v>
      </c>
      <c r="C11692" s="3">
        <f t="shared" si="182"/>
        <v>6.1111111111111107</v>
      </c>
    </row>
    <row r="11693" spans="1:3">
      <c r="A11693" s="2">
        <v>43512.037881944445</v>
      </c>
      <c r="B11693">
        <v>104</v>
      </c>
      <c r="C11693" s="3">
        <f t="shared" si="182"/>
        <v>5.7777777777777777</v>
      </c>
    </row>
    <row r="11694" spans="1:3">
      <c r="A11694" s="2">
        <v>43512.041354166664</v>
      </c>
      <c r="B11694">
        <v>98</v>
      </c>
      <c r="C11694" s="3">
        <f t="shared" si="182"/>
        <v>5.4444444444444446</v>
      </c>
    </row>
    <row r="11695" spans="1:3">
      <c r="A11695" s="2">
        <v>43512.04482638889</v>
      </c>
      <c r="B11695">
        <v>95</v>
      </c>
      <c r="C11695" s="3">
        <f t="shared" si="182"/>
        <v>5.2777777777777777</v>
      </c>
    </row>
    <row r="11696" spans="1:3">
      <c r="A11696" s="2">
        <v>43512.048298611109</v>
      </c>
      <c r="B11696">
        <v>92</v>
      </c>
      <c r="C11696" s="3">
        <f t="shared" si="182"/>
        <v>5.1111111111111107</v>
      </c>
    </row>
    <row r="11697" spans="1:3">
      <c r="A11697" s="2">
        <v>43512.051770833335</v>
      </c>
      <c r="B11697">
        <v>88</v>
      </c>
      <c r="C11697" s="3">
        <f t="shared" si="182"/>
        <v>4.8888888888888893</v>
      </c>
    </row>
    <row r="11698" spans="1:3">
      <c r="A11698" s="2">
        <v>43512.055243055554</v>
      </c>
      <c r="B11698">
        <v>82</v>
      </c>
      <c r="C11698" s="3">
        <f t="shared" si="182"/>
        <v>4.5555555555555554</v>
      </c>
    </row>
    <row r="11699" spans="1:3">
      <c r="A11699" s="2">
        <v>43512.058715277781</v>
      </c>
      <c r="B11699">
        <v>79</v>
      </c>
      <c r="C11699" s="3">
        <f t="shared" si="182"/>
        <v>4.3888888888888893</v>
      </c>
    </row>
    <row r="11700" spans="1:3">
      <c r="A11700" s="2">
        <v>43512.0621875</v>
      </c>
      <c r="B11700">
        <v>77</v>
      </c>
      <c r="C11700" s="3">
        <f t="shared" si="182"/>
        <v>4.2777777777777777</v>
      </c>
    </row>
    <row r="11701" spans="1:3">
      <c r="A11701" s="2">
        <v>43512.065659722219</v>
      </c>
      <c r="B11701">
        <v>77</v>
      </c>
      <c r="C11701" s="3">
        <f t="shared" si="182"/>
        <v>4.2777777777777777</v>
      </c>
    </row>
    <row r="11702" spans="1:3">
      <c r="A11702" s="2">
        <v>43512.069131944445</v>
      </c>
      <c r="B11702">
        <v>79</v>
      </c>
      <c r="C11702" s="3">
        <f t="shared" si="182"/>
        <v>4.3888888888888893</v>
      </c>
    </row>
    <row r="11703" spans="1:3">
      <c r="A11703" s="2">
        <v>43512.072604166664</v>
      </c>
      <c r="B11703">
        <v>80</v>
      </c>
      <c r="C11703" s="3">
        <f t="shared" si="182"/>
        <v>4.4444444444444446</v>
      </c>
    </row>
    <row r="11704" spans="1:3">
      <c r="A11704" s="2">
        <v>43512.07607638889</v>
      </c>
      <c r="B11704">
        <v>81</v>
      </c>
      <c r="C11704" s="3">
        <f t="shared" si="182"/>
        <v>4.5</v>
      </c>
    </row>
    <row r="11705" spans="1:3">
      <c r="A11705" s="2">
        <v>43512.079548611109</v>
      </c>
      <c r="B11705">
        <v>81</v>
      </c>
      <c r="C11705" s="3">
        <f t="shared" si="182"/>
        <v>4.5</v>
      </c>
    </row>
    <row r="11706" spans="1:3">
      <c r="A11706" s="2">
        <v>43512.083020833335</v>
      </c>
      <c r="B11706">
        <v>80</v>
      </c>
      <c r="C11706" s="3">
        <f t="shared" si="182"/>
        <v>4.4444444444444446</v>
      </c>
    </row>
    <row r="11707" spans="1:3">
      <c r="A11707" s="2">
        <v>43512.086493055554</v>
      </c>
      <c r="B11707">
        <v>79</v>
      </c>
      <c r="C11707" s="3">
        <f t="shared" si="182"/>
        <v>4.3888888888888893</v>
      </c>
    </row>
    <row r="11708" spans="1:3">
      <c r="A11708" s="2">
        <v>43512.089965277781</v>
      </c>
      <c r="B11708">
        <v>77</v>
      </c>
      <c r="C11708" s="3">
        <f t="shared" si="182"/>
        <v>4.2777777777777777</v>
      </c>
    </row>
    <row r="11709" spans="1:3">
      <c r="A11709" s="2">
        <v>43512.0934375</v>
      </c>
      <c r="B11709">
        <v>75</v>
      </c>
      <c r="C11709" s="3">
        <f t="shared" si="182"/>
        <v>4.166666666666667</v>
      </c>
    </row>
    <row r="11710" spans="1:3">
      <c r="A11710" s="2">
        <v>43512.096909722219</v>
      </c>
      <c r="B11710">
        <v>73</v>
      </c>
      <c r="C11710" s="3">
        <f t="shared" si="182"/>
        <v>4.0555555555555554</v>
      </c>
    </row>
    <row r="11711" spans="1:3">
      <c r="A11711" s="2">
        <v>43512.100381944445</v>
      </c>
      <c r="B11711">
        <v>71</v>
      </c>
      <c r="C11711" s="3">
        <f t="shared" si="182"/>
        <v>3.9444444444444446</v>
      </c>
    </row>
    <row r="11712" spans="1:3">
      <c r="A11712" s="2">
        <v>43512.103854166664</v>
      </c>
      <c r="B11712">
        <v>70</v>
      </c>
      <c r="C11712" s="3">
        <f t="shared" si="182"/>
        <v>3.8888888888888888</v>
      </c>
    </row>
    <row r="11713" spans="1:3">
      <c r="A11713" s="2">
        <v>43512.10732638889</v>
      </c>
      <c r="B11713">
        <v>70</v>
      </c>
      <c r="C11713" s="3">
        <f t="shared" si="182"/>
        <v>3.8888888888888888</v>
      </c>
    </row>
    <row r="11714" spans="1:3">
      <c r="A11714" s="2">
        <v>43512.110798611109</v>
      </c>
      <c r="B11714">
        <v>71</v>
      </c>
      <c r="C11714" s="3">
        <f t="shared" si="182"/>
        <v>3.9444444444444446</v>
      </c>
    </row>
    <row r="11715" spans="1:3">
      <c r="A11715" s="2">
        <v>43512.114270833335</v>
      </c>
      <c r="B11715">
        <v>72</v>
      </c>
      <c r="C11715" s="3">
        <f t="shared" ref="C11715:C11778" si="183">(B11715/18)</f>
        <v>4</v>
      </c>
    </row>
    <row r="11716" spans="1:3">
      <c r="A11716" s="2">
        <v>43512.117743055554</v>
      </c>
      <c r="B11716">
        <v>72</v>
      </c>
      <c r="C11716" s="3">
        <f t="shared" si="183"/>
        <v>4</v>
      </c>
    </row>
    <row r="11717" spans="1:3">
      <c r="A11717" s="2">
        <v>43512.121215277781</v>
      </c>
      <c r="B11717">
        <v>71</v>
      </c>
      <c r="C11717" s="3">
        <f t="shared" si="183"/>
        <v>3.9444444444444446</v>
      </c>
    </row>
    <row r="11718" spans="1:3">
      <c r="A11718" s="2">
        <v>43512.1246875</v>
      </c>
      <c r="B11718">
        <v>70</v>
      </c>
      <c r="C11718" s="3">
        <f t="shared" si="183"/>
        <v>3.8888888888888888</v>
      </c>
    </row>
    <row r="11719" spans="1:3">
      <c r="A11719" s="2">
        <v>43512.128159722219</v>
      </c>
      <c r="B11719">
        <v>70</v>
      </c>
      <c r="C11719" s="3">
        <f t="shared" si="183"/>
        <v>3.8888888888888888</v>
      </c>
    </row>
    <row r="11720" spans="1:3">
      <c r="A11720" s="2">
        <v>43512.131631944445</v>
      </c>
      <c r="B11720">
        <v>69</v>
      </c>
      <c r="C11720" s="3">
        <f t="shared" si="183"/>
        <v>3.8333333333333335</v>
      </c>
    </row>
    <row r="11721" spans="1:3">
      <c r="A11721" s="2">
        <v>43512.135104166664</v>
      </c>
      <c r="B11721">
        <v>70</v>
      </c>
      <c r="C11721" s="3">
        <f t="shared" si="183"/>
        <v>3.8888888888888888</v>
      </c>
    </row>
    <row r="11722" spans="1:3">
      <c r="A11722" s="2">
        <v>43512.13857638889</v>
      </c>
      <c r="B11722">
        <v>71</v>
      </c>
      <c r="C11722" s="3">
        <f t="shared" si="183"/>
        <v>3.9444444444444446</v>
      </c>
    </row>
    <row r="11723" spans="1:3">
      <c r="A11723" s="2">
        <v>43512.142048611109</v>
      </c>
      <c r="B11723">
        <v>72</v>
      </c>
      <c r="C11723" s="3">
        <f t="shared" si="183"/>
        <v>4</v>
      </c>
    </row>
    <row r="11724" spans="1:3">
      <c r="A11724" s="2">
        <v>43512.145520833335</v>
      </c>
      <c r="B11724">
        <v>72</v>
      </c>
      <c r="C11724" s="3">
        <f t="shared" si="183"/>
        <v>4</v>
      </c>
    </row>
    <row r="11725" spans="1:3">
      <c r="A11725" s="2">
        <v>43512.148993055554</v>
      </c>
      <c r="B11725">
        <v>71</v>
      </c>
      <c r="C11725" s="3">
        <f t="shared" si="183"/>
        <v>3.9444444444444446</v>
      </c>
    </row>
    <row r="11726" spans="1:3">
      <c r="A11726" s="2">
        <v>43512.152465277781</v>
      </c>
      <c r="B11726">
        <v>70</v>
      </c>
      <c r="C11726" s="3">
        <f t="shared" si="183"/>
        <v>3.8888888888888888</v>
      </c>
    </row>
    <row r="11727" spans="1:3">
      <c r="A11727" s="2">
        <v>43512.1559375</v>
      </c>
      <c r="B11727">
        <v>69</v>
      </c>
      <c r="C11727" s="3">
        <f t="shared" si="183"/>
        <v>3.8333333333333335</v>
      </c>
    </row>
    <row r="11728" spans="1:3">
      <c r="A11728" s="2">
        <v>43512.159409722219</v>
      </c>
      <c r="B11728">
        <v>68</v>
      </c>
      <c r="C11728" s="3">
        <f t="shared" si="183"/>
        <v>3.7777777777777777</v>
      </c>
    </row>
    <row r="11729" spans="1:3">
      <c r="A11729" s="2">
        <v>43512.162881944445</v>
      </c>
      <c r="B11729">
        <v>68</v>
      </c>
      <c r="C11729" s="3">
        <f t="shared" si="183"/>
        <v>3.7777777777777777</v>
      </c>
    </row>
    <row r="11730" spans="1:3">
      <c r="A11730" s="2">
        <v>43512.166365740741</v>
      </c>
      <c r="B11730">
        <v>67</v>
      </c>
      <c r="C11730" s="3">
        <f t="shared" si="183"/>
        <v>3.7222222222222223</v>
      </c>
    </row>
    <row r="11731" spans="1:3">
      <c r="A11731" s="2">
        <v>43512.16983796296</v>
      </c>
      <c r="B11731">
        <v>67</v>
      </c>
      <c r="C11731" s="3">
        <f t="shared" si="183"/>
        <v>3.7222222222222223</v>
      </c>
    </row>
    <row r="11732" spans="1:3">
      <c r="A11732" s="2">
        <v>43512.173310185186</v>
      </c>
      <c r="B11732">
        <v>66</v>
      </c>
      <c r="C11732" s="3">
        <f t="shared" si="183"/>
        <v>3.6666666666666665</v>
      </c>
    </row>
    <row r="11733" spans="1:3">
      <c r="A11733" s="2">
        <v>43512.176782407405</v>
      </c>
      <c r="B11733">
        <v>65</v>
      </c>
      <c r="C11733" s="3">
        <f t="shared" si="183"/>
        <v>3.6111111111111112</v>
      </c>
    </row>
    <row r="11734" spans="1:3">
      <c r="A11734" s="2">
        <v>43512.180254629631</v>
      </c>
      <c r="B11734">
        <v>65</v>
      </c>
      <c r="C11734" s="3">
        <f t="shared" si="183"/>
        <v>3.6111111111111112</v>
      </c>
    </row>
    <row r="11735" spans="1:3">
      <c r="A11735" s="2">
        <v>43512.18372685185</v>
      </c>
      <c r="B11735">
        <v>65</v>
      </c>
      <c r="C11735" s="3">
        <f t="shared" si="183"/>
        <v>3.6111111111111112</v>
      </c>
    </row>
    <row r="11736" spans="1:3">
      <c r="A11736" s="2">
        <v>43512.187199074076</v>
      </c>
      <c r="B11736">
        <v>64</v>
      </c>
      <c r="C11736" s="3">
        <f t="shared" si="183"/>
        <v>3.5555555555555554</v>
      </c>
    </row>
    <row r="11737" spans="1:3">
      <c r="A11737" s="2">
        <v>43512.190671296295</v>
      </c>
      <c r="B11737">
        <v>63</v>
      </c>
      <c r="C11737" s="3">
        <f t="shared" si="183"/>
        <v>3.5</v>
      </c>
    </row>
    <row r="11738" spans="1:3">
      <c r="A11738" s="2">
        <v>43512.194143518522</v>
      </c>
      <c r="B11738">
        <v>63</v>
      </c>
      <c r="C11738" s="3">
        <f t="shared" si="183"/>
        <v>3.5</v>
      </c>
    </row>
    <row r="11739" spans="1:3">
      <c r="A11739" s="2">
        <v>43512.197615740741</v>
      </c>
      <c r="B11739">
        <v>63</v>
      </c>
      <c r="C11739" s="3">
        <f t="shared" si="183"/>
        <v>3.5</v>
      </c>
    </row>
    <row r="11740" spans="1:3">
      <c r="A11740" s="2">
        <v>43512.20108796296</v>
      </c>
      <c r="B11740">
        <v>62</v>
      </c>
      <c r="C11740" s="3">
        <f t="shared" si="183"/>
        <v>3.4444444444444446</v>
      </c>
    </row>
    <row r="11741" spans="1:3">
      <c r="A11741" s="2">
        <v>43512.204560185186</v>
      </c>
      <c r="B11741">
        <v>66</v>
      </c>
      <c r="C11741" s="3">
        <f t="shared" si="183"/>
        <v>3.6666666666666665</v>
      </c>
    </row>
    <row r="11742" spans="1:3">
      <c r="A11742" s="2">
        <v>43512.208032407405</v>
      </c>
      <c r="B11742">
        <v>68</v>
      </c>
      <c r="C11742" s="3">
        <f t="shared" si="183"/>
        <v>3.7777777777777777</v>
      </c>
    </row>
    <row r="11743" spans="1:3">
      <c r="A11743" s="2">
        <v>43512.211504629631</v>
      </c>
      <c r="B11743">
        <v>67</v>
      </c>
      <c r="C11743" s="3">
        <f t="shared" si="183"/>
        <v>3.7222222222222223</v>
      </c>
    </row>
    <row r="11744" spans="1:3">
      <c r="A11744" s="2">
        <v>43512.21497685185</v>
      </c>
      <c r="B11744">
        <v>66</v>
      </c>
      <c r="C11744" s="3">
        <f t="shared" si="183"/>
        <v>3.6666666666666665</v>
      </c>
    </row>
    <row r="11745" spans="1:3">
      <c r="A11745" s="2">
        <v>43512.218449074076</v>
      </c>
      <c r="B11745">
        <v>65</v>
      </c>
      <c r="C11745" s="3">
        <f t="shared" si="183"/>
        <v>3.6111111111111112</v>
      </c>
    </row>
    <row r="11746" spans="1:3">
      <c r="A11746" s="2">
        <v>43512.221921296295</v>
      </c>
      <c r="B11746">
        <v>65</v>
      </c>
      <c r="C11746" s="3">
        <f t="shared" si="183"/>
        <v>3.6111111111111112</v>
      </c>
    </row>
    <row r="11747" spans="1:3">
      <c r="A11747" s="2">
        <v>43512.225393518522</v>
      </c>
      <c r="B11747">
        <v>66</v>
      </c>
      <c r="C11747" s="3">
        <f t="shared" si="183"/>
        <v>3.6666666666666665</v>
      </c>
    </row>
    <row r="11748" spans="1:3">
      <c r="A11748" s="2">
        <v>43512.228865740741</v>
      </c>
      <c r="B11748">
        <v>67</v>
      </c>
      <c r="C11748" s="3">
        <f t="shared" si="183"/>
        <v>3.7222222222222223</v>
      </c>
    </row>
    <row r="11749" spans="1:3">
      <c r="A11749" s="2">
        <v>43512.23233796296</v>
      </c>
      <c r="B11749">
        <v>67</v>
      </c>
      <c r="C11749" s="3">
        <f t="shared" si="183"/>
        <v>3.7222222222222223</v>
      </c>
    </row>
    <row r="11750" spans="1:3">
      <c r="A11750" s="2">
        <v>43512.235810185186</v>
      </c>
      <c r="B11750">
        <v>67</v>
      </c>
      <c r="C11750" s="3">
        <f t="shared" si="183"/>
        <v>3.7222222222222223</v>
      </c>
    </row>
    <row r="11751" spans="1:3">
      <c r="A11751" s="2">
        <v>43512.239282407405</v>
      </c>
      <c r="B11751">
        <v>67</v>
      </c>
      <c r="C11751" s="3">
        <f t="shared" si="183"/>
        <v>3.7222222222222223</v>
      </c>
    </row>
    <row r="11752" spans="1:3">
      <c r="A11752" s="2">
        <v>43512.242754629631</v>
      </c>
      <c r="B11752">
        <v>67</v>
      </c>
      <c r="C11752" s="3">
        <f t="shared" si="183"/>
        <v>3.7222222222222223</v>
      </c>
    </row>
    <row r="11753" spans="1:3">
      <c r="A11753" s="2">
        <v>43512.24622685185</v>
      </c>
      <c r="B11753">
        <v>67</v>
      </c>
      <c r="C11753" s="3">
        <f t="shared" si="183"/>
        <v>3.7222222222222223</v>
      </c>
    </row>
    <row r="11754" spans="1:3">
      <c r="A11754" s="2">
        <v>43512.249699074076</v>
      </c>
      <c r="B11754">
        <v>66</v>
      </c>
      <c r="C11754" s="3">
        <f t="shared" si="183"/>
        <v>3.6666666666666665</v>
      </c>
    </row>
    <row r="11755" spans="1:3">
      <c r="A11755" s="2">
        <v>43512.253171296295</v>
      </c>
      <c r="B11755">
        <v>65</v>
      </c>
      <c r="C11755" s="3">
        <f t="shared" si="183"/>
        <v>3.6111111111111112</v>
      </c>
    </row>
    <row r="11756" spans="1:3">
      <c r="A11756" s="2">
        <v>43512.256643518522</v>
      </c>
      <c r="B11756">
        <v>65</v>
      </c>
      <c r="C11756" s="3">
        <f t="shared" si="183"/>
        <v>3.6111111111111112</v>
      </c>
    </row>
    <row r="11757" spans="1:3">
      <c r="A11757" s="2">
        <v>43512.260115740741</v>
      </c>
      <c r="B11757">
        <v>63</v>
      </c>
      <c r="C11757" s="3">
        <f t="shared" si="183"/>
        <v>3.5</v>
      </c>
    </row>
    <row r="11758" spans="1:3">
      <c r="A11758" s="2">
        <v>43512.26358796296</v>
      </c>
      <c r="B11758">
        <v>62</v>
      </c>
      <c r="C11758" s="3">
        <f t="shared" si="183"/>
        <v>3.4444444444444446</v>
      </c>
    </row>
    <row r="11759" spans="1:3">
      <c r="A11759" s="2">
        <v>43512.267060185186</v>
      </c>
      <c r="B11759">
        <v>62</v>
      </c>
      <c r="C11759" s="3">
        <f t="shared" si="183"/>
        <v>3.4444444444444446</v>
      </c>
    </row>
    <row r="11760" spans="1:3">
      <c r="A11760" s="2">
        <v>43512.270532407405</v>
      </c>
      <c r="B11760">
        <v>63</v>
      </c>
      <c r="C11760" s="3">
        <f t="shared" si="183"/>
        <v>3.5</v>
      </c>
    </row>
    <row r="11761" spans="1:3">
      <c r="A11761" s="2">
        <v>43512.274004629631</v>
      </c>
      <c r="B11761">
        <v>62</v>
      </c>
      <c r="C11761" s="3">
        <f t="shared" si="183"/>
        <v>3.4444444444444446</v>
      </c>
    </row>
    <row r="11762" spans="1:3">
      <c r="A11762" s="2">
        <v>43512.27747685185</v>
      </c>
      <c r="B11762">
        <v>62</v>
      </c>
      <c r="C11762" s="3">
        <f t="shared" si="183"/>
        <v>3.4444444444444446</v>
      </c>
    </row>
    <row r="11763" spans="1:3">
      <c r="A11763" s="2">
        <v>43512.280949074076</v>
      </c>
      <c r="B11763">
        <v>61</v>
      </c>
      <c r="C11763" s="3">
        <f t="shared" si="183"/>
        <v>3.3888888888888888</v>
      </c>
    </row>
    <row r="11764" spans="1:3">
      <c r="A11764" s="2">
        <v>43512.284421296295</v>
      </c>
      <c r="B11764">
        <v>59</v>
      </c>
      <c r="C11764" s="3">
        <f t="shared" si="183"/>
        <v>3.2777777777777777</v>
      </c>
    </row>
    <row r="11765" spans="1:3">
      <c r="A11765" s="2">
        <v>43512.287893518522</v>
      </c>
      <c r="B11765">
        <v>58</v>
      </c>
      <c r="C11765" s="3">
        <f t="shared" si="183"/>
        <v>3.2222222222222223</v>
      </c>
    </row>
    <row r="11766" spans="1:3">
      <c r="A11766" s="2">
        <v>43512.291365740741</v>
      </c>
      <c r="B11766">
        <v>58</v>
      </c>
      <c r="C11766" s="3">
        <f t="shared" si="183"/>
        <v>3.2222222222222223</v>
      </c>
    </row>
    <row r="11767" spans="1:3">
      <c r="A11767" s="2">
        <v>43512.29483796296</v>
      </c>
      <c r="B11767">
        <v>57</v>
      </c>
      <c r="C11767" s="3">
        <f t="shared" si="183"/>
        <v>3.1666666666666665</v>
      </c>
    </row>
    <row r="11768" spans="1:3">
      <c r="A11768" s="2">
        <v>43512.298310185186</v>
      </c>
      <c r="B11768">
        <v>58</v>
      </c>
      <c r="C11768" s="3">
        <f t="shared" si="183"/>
        <v>3.2222222222222223</v>
      </c>
    </row>
    <row r="11769" spans="1:3">
      <c r="A11769" s="2">
        <v>43512.301782407405</v>
      </c>
      <c r="B11769">
        <v>62</v>
      </c>
      <c r="C11769" s="3">
        <f t="shared" si="183"/>
        <v>3.4444444444444446</v>
      </c>
    </row>
    <row r="11770" spans="1:3">
      <c r="A11770" s="2">
        <v>43512.305254629631</v>
      </c>
      <c r="B11770">
        <v>65</v>
      </c>
      <c r="C11770" s="3">
        <f t="shared" si="183"/>
        <v>3.6111111111111112</v>
      </c>
    </row>
    <row r="11771" spans="1:3">
      <c r="A11771" s="2">
        <v>43512.30872685185</v>
      </c>
      <c r="B11771">
        <v>67</v>
      </c>
      <c r="C11771" s="3">
        <f t="shared" si="183"/>
        <v>3.7222222222222223</v>
      </c>
    </row>
    <row r="11772" spans="1:3">
      <c r="A11772" s="2">
        <v>43512.312199074076</v>
      </c>
      <c r="B11772">
        <v>69</v>
      </c>
      <c r="C11772" s="3">
        <f t="shared" si="183"/>
        <v>3.8333333333333335</v>
      </c>
    </row>
    <row r="11773" spans="1:3">
      <c r="A11773" s="2">
        <v>43512.315671296295</v>
      </c>
      <c r="B11773">
        <v>73</v>
      </c>
      <c r="C11773" s="3">
        <f t="shared" si="183"/>
        <v>4.0555555555555554</v>
      </c>
    </row>
    <row r="11774" spans="1:3">
      <c r="A11774" s="2">
        <v>43512.983900462961</v>
      </c>
      <c r="B11774">
        <v>333</v>
      </c>
      <c r="C11774" s="3">
        <f t="shared" si="183"/>
        <v>18.5</v>
      </c>
    </row>
    <row r="11775" spans="1:3">
      <c r="A11775" s="2">
        <v>43512.987372685187</v>
      </c>
      <c r="B11775">
        <v>311</v>
      </c>
      <c r="C11775" s="3">
        <f t="shared" si="183"/>
        <v>17.277777777777779</v>
      </c>
    </row>
    <row r="11776" spans="1:3">
      <c r="A11776" s="2">
        <v>43512.990844907406</v>
      </c>
      <c r="B11776">
        <v>301</v>
      </c>
      <c r="C11776" s="3">
        <f t="shared" si="183"/>
        <v>16.722222222222221</v>
      </c>
    </row>
    <row r="11777" spans="1:3">
      <c r="A11777" s="2">
        <v>43512.994317129633</v>
      </c>
      <c r="B11777">
        <v>300</v>
      </c>
      <c r="C11777" s="3">
        <f t="shared" si="183"/>
        <v>16.666666666666668</v>
      </c>
    </row>
    <row r="11778" spans="1:3">
      <c r="A11778" s="2">
        <v>43512.997789351852</v>
      </c>
      <c r="B11778">
        <v>309</v>
      </c>
      <c r="C11778" s="3">
        <f t="shared" si="183"/>
        <v>17.166666666666668</v>
      </c>
    </row>
    <row r="11779" spans="1:3">
      <c r="A11779" s="2">
        <v>43513.001261574071</v>
      </c>
      <c r="B11779">
        <v>309</v>
      </c>
      <c r="C11779" s="3">
        <f t="shared" ref="C11779:C11842" si="184">(B11779/18)</f>
        <v>17.166666666666668</v>
      </c>
    </row>
    <row r="11780" spans="1:3">
      <c r="A11780" s="2">
        <v>43513.004733796297</v>
      </c>
      <c r="B11780">
        <v>305</v>
      </c>
      <c r="C11780" s="3">
        <f t="shared" si="184"/>
        <v>16.944444444444443</v>
      </c>
    </row>
    <row r="11781" spans="1:3">
      <c r="A11781" s="2">
        <v>43513.008206018516</v>
      </c>
      <c r="B11781">
        <v>301</v>
      </c>
      <c r="C11781" s="3">
        <f t="shared" si="184"/>
        <v>16.722222222222221</v>
      </c>
    </row>
    <row r="11782" spans="1:3">
      <c r="A11782" s="2">
        <v>43513.011678240742</v>
      </c>
      <c r="B11782">
        <v>295</v>
      </c>
      <c r="C11782" s="3">
        <f t="shared" si="184"/>
        <v>16.388888888888889</v>
      </c>
    </row>
    <row r="11783" spans="1:3">
      <c r="A11783" s="2">
        <v>43513.015150462961</v>
      </c>
      <c r="B11783">
        <v>288</v>
      </c>
      <c r="C11783" s="3">
        <f t="shared" si="184"/>
        <v>16</v>
      </c>
    </row>
    <row r="11784" spans="1:3">
      <c r="A11784" s="2">
        <v>43513.018622685187</v>
      </c>
      <c r="B11784">
        <v>278</v>
      </c>
      <c r="C11784" s="3">
        <f t="shared" si="184"/>
        <v>15.444444444444445</v>
      </c>
    </row>
    <row r="11785" spans="1:3">
      <c r="A11785" s="2">
        <v>43513.022094907406</v>
      </c>
      <c r="B11785">
        <v>270</v>
      </c>
      <c r="C11785" s="3">
        <f t="shared" si="184"/>
        <v>15</v>
      </c>
    </row>
    <row r="11786" spans="1:3">
      <c r="A11786" s="2">
        <v>43513.025567129633</v>
      </c>
      <c r="B11786">
        <v>259</v>
      </c>
      <c r="C11786" s="3">
        <f t="shared" si="184"/>
        <v>14.388888888888889</v>
      </c>
    </row>
    <row r="11787" spans="1:3">
      <c r="A11787" s="2">
        <v>43513.029039351852</v>
      </c>
      <c r="B11787">
        <v>249</v>
      </c>
      <c r="C11787" s="3">
        <f t="shared" si="184"/>
        <v>13.833333333333334</v>
      </c>
    </row>
    <row r="11788" spans="1:3">
      <c r="A11788" s="2">
        <v>43513.032511574071</v>
      </c>
      <c r="B11788">
        <v>241</v>
      </c>
      <c r="C11788" s="3">
        <f t="shared" si="184"/>
        <v>13.388888888888889</v>
      </c>
    </row>
    <row r="11789" spans="1:3">
      <c r="A11789" s="2">
        <v>43513.035983796297</v>
      </c>
      <c r="B11789">
        <v>231</v>
      </c>
      <c r="C11789" s="3">
        <f t="shared" si="184"/>
        <v>12.833333333333334</v>
      </c>
    </row>
    <row r="11790" spans="1:3">
      <c r="A11790" s="2">
        <v>43513.039456018516</v>
      </c>
      <c r="B11790">
        <v>222</v>
      </c>
      <c r="C11790" s="3">
        <f t="shared" si="184"/>
        <v>12.333333333333334</v>
      </c>
    </row>
    <row r="11791" spans="1:3">
      <c r="A11791" s="2">
        <v>43513.042928240742</v>
      </c>
      <c r="B11791">
        <v>212</v>
      </c>
      <c r="C11791" s="3">
        <f t="shared" si="184"/>
        <v>11.777777777777779</v>
      </c>
    </row>
    <row r="11792" spans="1:3">
      <c r="A11792" s="2">
        <v>43513.046400462961</v>
      </c>
      <c r="B11792">
        <v>202</v>
      </c>
      <c r="C11792" s="3">
        <f t="shared" si="184"/>
        <v>11.222222222222221</v>
      </c>
    </row>
    <row r="11793" spans="1:3">
      <c r="A11793" s="2">
        <v>43513.049872685187</v>
      </c>
      <c r="B11793">
        <v>191</v>
      </c>
      <c r="C11793" s="3">
        <f t="shared" si="184"/>
        <v>10.611111111111111</v>
      </c>
    </row>
    <row r="11794" spans="1:3">
      <c r="A11794" s="2">
        <v>43513.053344907406</v>
      </c>
      <c r="B11794">
        <v>181</v>
      </c>
      <c r="C11794" s="3">
        <f t="shared" si="184"/>
        <v>10.055555555555555</v>
      </c>
    </row>
    <row r="11795" spans="1:3">
      <c r="A11795" s="2">
        <v>43513.056817129633</v>
      </c>
      <c r="B11795">
        <v>187</v>
      </c>
      <c r="C11795" s="3">
        <f t="shared" si="184"/>
        <v>10.388888888888889</v>
      </c>
    </row>
    <row r="11796" spans="1:3">
      <c r="A11796" s="2">
        <v>43513.060289351852</v>
      </c>
      <c r="B11796">
        <v>188</v>
      </c>
      <c r="C11796" s="3">
        <f t="shared" si="184"/>
        <v>10.444444444444445</v>
      </c>
    </row>
    <row r="11797" spans="1:3">
      <c r="A11797" s="2">
        <v>43513.063761574071</v>
      </c>
      <c r="B11797">
        <v>176</v>
      </c>
      <c r="C11797" s="3">
        <f t="shared" si="184"/>
        <v>9.7777777777777786</v>
      </c>
    </row>
    <row r="11798" spans="1:3">
      <c r="A11798" s="2">
        <v>43513.067233796297</v>
      </c>
      <c r="B11798">
        <v>165</v>
      </c>
      <c r="C11798" s="3">
        <f t="shared" si="184"/>
        <v>9.1666666666666661</v>
      </c>
    </row>
    <row r="11799" spans="1:3">
      <c r="A11799" s="2">
        <v>43513.070706018516</v>
      </c>
      <c r="B11799">
        <v>156</v>
      </c>
      <c r="C11799" s="3">
        <f t="shared" si="184"/>
        <v>8.6666666666666661</v>
      </c>
    </row>
    <row r="11800" spans="1:3">
      <c r="A11800" s="2">
        <v>43513.074178240742</v>
      </c>
      <c r="B11800">
        <v>151</v>
      </c>
      <c r="C11800" s="3">
        <f t="shared" si="184"/>
        <v>8.3888888888888893</v>
      </c>
    </row>
    <row r="11801" spans="1:3">
      <c r="A11801" s="2">
        <v>43513.077650462961</v>
      </c>
      <c r="B11801">
        <v>145</v>
      </c>
      <c r="C11801" s="3">
        <f t="shared" si="184"/>
        <v>8.0555555555555554</v>
      </c>
    </row>
    <row r="11802" spans="1:3">
      <c r="A11802" s="2">
        <v>43513.081122685187</v>
      </c>
      <c r="B11802">
        <v>141</v>
      </c>
      <c r="C11802" s="3">
        <f t="shared" si="184"/>
        <v>7.833333333333333</v>
      </c>
    </row>
    <row r="11803" spans="1:3">
      <c r="A11803" s="2">
        <v>43513.084594907406</v>
      </c>
      <c r="B11803">
        <v>139</v>
      </c>
      <c r="C11803" s="3">
        <f t="shared" si="184"/>
        <v>7.7222222222222223</v>
      </c>
    </row>
    <row r="11804" spans="1:3">
      <c r="A11804" s="2">
        <v>43513.088067129633</v>
      </c>
      <c r="B11804">
        <v>138</v>
      </c>
      <c r="C11804" s="3">
        <f t="shared" si="184"/>
        <v>7.666666666666667</v>
      </c>
    </row>
    <row r="11805" spans="1:3">
      <c r="A11805" s="2">
        <v>43513.091539351852</v>
      </c>
      <c r="B11805">
        <v>143</v>
      </c>
      <c r="C11805" s="3">
        <f t="shared" si="184"/>
        <v>7.9444444444444446</v>
      </c>
    </row>
    <row r="11806" spans="1:3">
      <c r="A11806" s="2">
        <v>43513.095011574071</v>
      </c>
      <c r="B11806">
        <v>146</v>
      </c>
      <c r="C11806" s="3">
        <f t="shared" si="184"/>
        <v>8.1111111111111107</v>
      </c>
    </row>
    <row r="11807" spans="1:3">
      <c r="A11807" s="2">
        <v>43513.098483796297</v>
      </c>
      <c r="B11807">
        <v>144</v>
      </c>
      <c r="C11807" s="3">
        <f t="shared" si="184"/>
        <v>8</v>
      </c>
    </row>
    <row r="11808" spans="1:3">
      <c r="A11808" s="2">
        <v>43513.101956018516</v>
      </c>
      <c r="B11808">
        <v>141</v>
      </c>
      <c r="C11808" s="3">
        <f t="shared" si="184"/>
        <v>7.833333333333333</v>
      </c>
    </row>
    <row r="11809" spans="1:3">
      <c r="A11809" s="2">
        <v>43513.105428240742</v>
      </c>
      <c r="B11809">
        <v>137</v>
      </c>
      <c r="C11809" s="3">
        <f t="shared" si="184"/>
        <v>7.6111111111111107</v>
      </c>
    </row>
    <row r="11810" spans="1:3">
      <c r="A11810" s="2">
        <v>43513.108900462961</v>
      </c>
      <c r="B11810">
        <v>132</v>
      </c>
      <c r="C11810" s="3">
        <f t="shared" si="184"/>
        <v>7.333333333333333</v>
      </c>
    </row>
    <row r="11811" spans="1:3">
      <c r="A11811" s="2">
        <v>43513.112372685187</v>
      </c>
      <c r="B11811">
        <v>144</v>
      </c>
      <c r="C11811" s="3">
        <f t="shared" si="184"/>
        <v>8</v>
      </c>
    </row>
    <row r="11812" spans="1:3">
      <c r="A11812" s="2">
        <v>43513.115844907406</v>
      </c>
      <c r="B11812">
        <v>165</v>
      </c>
      <c r="C11812" s="3">
        <f t="shared" si="184"/>
        <v>9.1666666666666661</v>
      </c>
    </row>
    <row r="11813" spans="1:3">
      <c r="A11813" s="2">
        <v>43513.119317129633</v>
      </c>
      <c r="B11813">
        <v>156</v>
      </c>
      <c r="C11813" s="3">
        <f t="shared" si="184"/>
        <v>8.6666666666666661</v>
      </c>
    </row>
    <row r="11814" spans="1:3">
      <c r="A11814" s="2">
        <v>43513.122789351852</v>
      </c>
      <c r="B11814">
        <v>153</v>
      </c>
      <c r="C11814" s="3">
        <f t="shared" si="184"/>
        <v>8.5</v>
      </c>
    </row>
    <row r="11815" spans="1:3">
      <c r="A11815" s="2">
        <v>43513.126261574071</v>
      </c>
      <c r="B11815">
        <v>144</v>
      </c>
      <c r="C11815" s="3">
        <f t="shared" si="184"/>
        <v>8</v>
      </c>
    </row>
    <row r="11816" spans="1:3">
      <c r="A11816" s="2">
        <v>43513.129733796297</v>
      </c>
      <c r="B11816">
        <v>132</v>
      </c>
      <c r="C11816" s="3">
        <f t="shared" si="184"/>
        <v>7.333333333333333</v>
      </c>
    </row>
    <row r="11817" spans="1:3">
      <c r="A11817" s="2">
        <v>43513.133206018516</v>
      </c>
      <c r="B11817">
        <v>121</v>
      </c>
      <c r="C11817" s="3">
        <f t="shared" si="184"/>
        <v>6.7222222222222223</v>
      </c>
    </row>
    <row r="11818" spans="1:3">
      <c r="A11818" s="2">
        <v>43513.136712962965</v>
      </c>
      <c r="B11818">
        <v>113</v>
      </c>
      <c r="C11818" s="3">
        <f t="shared" si="184"/>
        <v>6.2777777777777777</v>
      </c>
    </row>
    <row r="11819" spans="1:3">
      <c r="A11819" s="2">
        <v>43513.140185185184</v>
      </c>
      <c r="B11819">
        <v>106</v>
      </c>
      <c r="C11819" s="3">
        <f t="shared" si="184"/>
        <v>5.8888888888888893</v>
      </c>
    </row>
    <row r="11820" spans="1:3">
      <c r="A11820" s="2">
        <v>43513.143657407411</v>
      </c>
      <c r="B11820">
        <v>100</v>
      </c>
      <c r="C11820" s="3">
        <f t="shared" si="184"/>
        <v>5.5555555555555554</v>
      </c>
    </row>
    <row r="11821" spans="1:3">
      <c r="A11821" s="2">
        <v>43513.147129629629</v>
      </c>
      <c r="B11821">
        <v>94</v>
      </c>
      <c r="C11821" s="3">
        <f t="shared" si="184"/>
        <v>5.2222222222222223</v>
      </c>
    </row>
    <row r="11822" spans="1:3">
      <c r="A11822" s="2">
        <v>43513.150601851848</v>
      </c>
      <c r="B11822">
        <v>86</v>
      </c>
      <c r="C11822" s="3">
        <f t="shared" si="184"/>
        <v>4.7777777777777777</v>
      </c>
    </row>
    <row r="11823" spans="1:3">
      <c r="A11823" s="2">
        <v>43513.154074074075</v>
      </c>
      <c r="B11823">
        <v>86</v>
      </c>
      <c r="C11823" s="3">
        <f t="shared" si="184"/>
        <v>4.7777777777777777</v>
      </c>
    </row>
    <row r="11824" spans="1:3">
      <c r="A11824" s="2">
        <v>43513.157546296294</v>
      </c>
      <c r="B11824">
        <v>85</v>
      </c>
      <c r="C11824" s="3">
        <f t="shared" si="184"/>
        <v>4.7222222222222223</v>
      </c>
    </row>
    <row r="11825" spans="1:3">
      <c r="A11825" s="2">
        <v>43513.16101851852</v>
      </c>
      <c r="B11825">
        <v>80</v>
      </c>
      <c r="C11825" s="3">
        <f t="shared" si="184"/>
        <v>4.4444444444444446</v>
      </c>
    </row>
    <row r="11826" spans="1:3">
      <c r="A11826" s="2">
        <v>43513.164490740739</v>
      </c>
      <c r="B11826">
        <v>76</v>
      </c>
      <c r="C11826" s="3">
        <f t="shared" si="184"/>
        <v>4.2222222222222223</v>
      </c>
    </row>
    <row r="11827" spans="1:3">
      <c r="A11827" s="2">
        <v>43513.167962962965</v>
      </c>
      <c r="B11827">
        <v>75</v>
      </c>
      <c r="C11827" s="3">
        <f t="shared" si="184"/>
        <v>4.166666666666667</v>
      </c>
    </row>
    <row r="11828" spans="1:3">
      <c r="A11828" s="2">
        <v>43513.171435185184</v>
      </c>
      <c r="B11828">
        <v>75</v>
      </c>
      <c r="C11828" s="3">
        <f t="shared" si="184"/>
        <v>4.166666666666667</v>
      </c>
    </row>
    <row r="11829" spans="1:3">
      <c r="A11829" s="2">
        <v>43513.174907407411</v>
      </c>
      <c r="B11829">
        <v>74</v>
      </c>
      <c r="C11829" s="3">
        <f t="shared" si="184"/>
        <v>4.1111111111111107</v>
      </c>
    </row>
    <row r="11830" spans="1:3">
      <c r="A11830" s="2">
        <v>43513.178379629629</v>
      </c>
      <c r="B11830">
        <v>73</v>
      </c>
      <c r="C11830" s="3">
        <f t="shared" si="184"/>
        <v>4.0555555555555554</v>
      </c>
    </row>
    <row r="11831" spans="1:3">
      <c r="A11831" s="2">
        <v>43513.181851851848</v>
      </c>
      <c r="B11831">
        <v>72</v>
      </c>
      <c r="C11831" s="3">
        <f t="shared" si="184"/>
        <v>4</v>
      </c>
    </row>
    <row r="11832" spans="1:3">
      <c r="A11832" s="2">
        <v>43513.185324074075</v>
      </c>
      <c r="B11832">
        <v>71</v>
      </c>
      <c r="C11832" s="3">
        <f t="shared" si="184"/>
        <v>3.9444444444444446</v>
      </c>
    </row>
    <row r="11833" spans="1:3">
      <c r="A11833" s="2">
        <v>43513.188796296294</v>
      </c>
      <c r="B11833">
        <v>71</v>
      </c>
      <c r="C11833" s="3">
        <f t="shared" si="184"/>
        <v>3.9444444444444446</v>
      </c>
    </row>
    <row r="11834" spans="1:3">
      <c r="A11834" s="2">
        <v>43513.19226851852</v>
      </c>
      <c r="B11834">
        <v>70</v>
      </c>
      <c r="C11834" s="3">
        <f t="shared" si="184"/>
        <v>3.8888888888888888</v>
      </c>
    </row>
    <row r="11835" spans="1:3">
      <c r="A11835" s="2">
        <v>43513.195740740739</v>
      </c>
      <c r="B11835">
        <v>69</v>
      </c>
      <c r="C11835" s="3">
        <f t="shared" si="184"/>
        <v>3.8333333333333335</v>
      </c>
    </row>
    <row r="11836" spans="1:3">
      <c r="A11836" s="2">
        <v>43513.199212962965</v>
      </c>
      <c r="B11836">
        <v>68</v>
      </c>
      <c r="C11836" s="3">
        <f t="shared" si="184"/>
        <v>3.7777777777777777</v>
      </c>
    </row>
    <row r="11837" spans="1:3">
      <c r="A11837" s="2">
        <v>43513.202685185184</v>
      </c>
      <c r="B11837">
        <v>68</v>
      </c>
      <c r="C11837" s="3">
        <f t="shared" si="184"/>
        <v>3.7777777777777777</v>
      </c>
    </row>
    <row r="11838" spans="1:3">
      <c r="A11838" s="2">
        <v>43513.206157407411</v>
      </c>
      <c r="B11838">
        <v>67</v>
      </c>
      <c r="C11838" s="3">
        <f t="shared" si="184"/>
        <v>3.7222222222222223</v>
      </c>
    </row>
    <row r="11839" spans="1:3">
      <c r="A11839" s="2">
        <v>43513.209629629629</v>
      </c>
      <c r="B11839">
        <v>66</v>
      </c>
      <c r="C11839" s="3">
        <f t="shared" si="184"/>
        <v>3.6666666666666665</v>
      </c>
    </row>
    <row r="11840" spans="1:3">
      <c r="A11840" s="2">
        <v>43513.213101851848</v>
      </c>
      <c r="B11840">
        <v>65</v>
      </c>
      <c r="C11840" s="3">
        <f t="shared" si="184"/>
        <v>3.6111111111111112</v>
      </c>
    </row>
    <row r="11841" spans="1:3">
      <c r="A11841" s="2">
        <v>43513.216574074075</v>
      </c>
      <c r="B11841">
        <v>64</v>
      </c>
      <c r="C11841" s="3">
        <f t="shared" si="184"/>
        <v>3.5555555555555554</v>
      </c>
    </row>
    <row r="11842" spans="1:3">
      <c r="A11842" s="2">
        <v>43513.220046296294</v>
      </c>
      <c r="B11842">
        <v>63</v>
      </c>
      <c r="C11842" s="3">
        <f t="shared" si="184"/>
        <v>3.5</v>
      </c>
    </row>
    <row r="11843" spans="1:3">
      <c r="A11843" s="2">
        <v>43513.22351851852</v>
      </c>
      <c r="B11843">
        <v>62</v>
      </c>
      <c r="C11843" s="3">
        <f t="shared" ref="C11843:C11906" si="185">(B11843/18)</f>
        <v>3.4444444444444446</v>
      </c>
    </row>
    <row r="11844" spans="1:3">
      <c r="A11844" s="2">
        <v>43513.226990740739</v>
      </c>
      <c r="B11844">
        <v>61</v>
      </c>
      <c r="C11844" s="3">
        <f t="shared" si="185"/>
        <v>3.3888888888888888</v>
      </c>
    </row>
    <row r="11845" spans="1:3">
      <c r="A11845" s="2">
        <v>43513.230462962965</v>
      </c>
      <c r="B11845">
        <v>63</v>
      </c>
      <c r="C11845" s="3">
        <f t="shared" si="185"/>
        <v>3.5</v>
      </c>
    </row>
    <row r="11846" spans="1:3">
      <c r="A11846" s="2">
        <v>43513.233935185184</v>
      </c>
      <c r="B11846">
        <v>65</v>
      </c>
      <c r="C11846" s="3">
        <f t="shared" si="185"/>
        <v>3.6111111111111112</v>
      </c>
    </row>
    <row r="11847" spans="1:3">
      <c r="A11847" s="2">
        <v>43513.237407407411</v>
      </c>
      <c r="B11847">
        <v>65</v>
      </c>
      <c r="C11847" s="3">
        <f t="shared" si="185"/>
        <v>3.6111111111111112</v>
      </c>
    </row>
    <row r="11848" spans="1:3">
      <c r="A11848" s="2">
        <v>43513.240879629629</v>
      </c>
      <c r="B11848">
        <v>65</v>
      </c>
      <c r="C11848" s="3">
        <f t="shared" si="185"/>
        <v>3.6111111111111112</v>
      </c>
    </row>
    <row r="11849" spans="1:3">
      <c r="A11849" s="2">
        <v>43513.244351851848</v>
      </c>
      <c r="B11849">
        <v>65</v>
      </c>
      <c r="C11849" s="3">
        <f t="shared" si="185"/>
        <v>3.6111111111111112</v>
      </c>
    </row>
    <row r="11850" spans="1:3">
      <c r="A11850" s="2">
        <v>43513.247824074075</v>
      </c>
      <c r="B11850">
        <v>66</v>
      </c>
      <c r="C11850" s="3">
        <f t="shared" si="185"/>
        <v>3.6666666666666665</v>
      </c>
    </row>
    <row r="11851" spans="1:3">
      <c r="A11851" s="2">
        <v>43513.251296296294</v>
      </c>
      <c r="B11851">
        <v>67</v>
      </c>
      <c r="C11851" s="3">
        <f t="shared" si="185"/>
        <v>3.7222222222222223</v>
      </c>
    </row>
    <row r="11852" spans="1:3">
      <c r="A11852" s="2">
        <v>43513.25476851852</v>
      </c>
      <c r="B11852">
        <v>66</v>
      </c>
      <c r="C11852" s="3">
        <f t="shared" si="185"/>
        <v>3.6666666666666665</v>
      </c>
    </row>
    <row r="11853" spans="1:3">
      <c r="A11853" s="2">
        <v>43513.258240740739</v>
      </c>
      <c r="B11853">
        <v>66</v>
      </c>
      <c r="C11853" s="3">
        <f t="shared" si="185"/>
        <v>3.6666666666666665</v>
      </c>
    </row>
    <row r="11854" spans="1:3">
      <c r="A11854" s="2">
        <v>43513.261712962965</v>
      </c>
      <c r="B11854">
        <v>66</v>
      </c>
      <c r="C11854" s="3">
        <f t="shared" si="185"/>
        <v>3.6666666666666665</v>
      </c>
    </row>
    <row r="11855" spans="1:3">
      <c r="A11855" s="2">
        <v>43513.265185185184</v>
      </c>
      <c r="B11855">
        <v>67</v>
      </c>
      <c r="C11855" s="3">
        <f t="shared" si="185"/>
        <v>3.7222222222222223</v>
      </c>
    </row>
    <row r="11856" spans="1:3">
      <c r="A11856" s="2">
        <v>43513.268657407411</v>
      </c>
      <c r="B11856">
        <v>67</v>
      </c>
      <c r="C11856" s="3">
        <f t="shared" si="185"/>
        <v>3.7222222222222223</v>
      </c>
    </row>
    <row r="11857" spans="1:3">
      <c r="A11857" s="2">
        <v>43513.272129629629</v>
      </c>
      <c r="B11857">
        <v>66</v>
      </c>
      <c r="C11857" s="3">
        <f t="shared" si="185"/>
        <v>3.6666666666666665</v>
      </c>
    </row>
    <row r="11858" spans="1:3">
      <c r="A11858" s="2">
        <v>43513.275601851848</v>
      </c>
      <c r="B11858">
        <v>65</v>
      </c>
      <c r="C11858" s="3">
        <f t="shared" si="185"/>
        <v>3.6111111111111112</v>
      </c>
    </row>
    <row r="11859" spans="1:3">
      <c r="A11859" s="2">
        <v>43513.279074074075</v>
      </c>
      <c r="B11859">
        <v>65</v>
      </c>
      <c r="C11859" s="3">
        <f t="shared" si="185"/>
        <v>3.6111111111111112</v>
      </c>
    </row>
    <row r="11860" spans="1:3">
      <c r="A11860" s="2">
        <v>43513.282546296294</v>
      </c>
      <c r="B11860">
        <v>64</v>
      </c>
      <c r="C11860" s="3">
        <f t="shared" si="185"/>
        <v>3.5555555555555554</v>
      </c>
    </row>
    <row r="11861" spans="1:3">
      <c r="A11861" s="2">
        <v>43513.28601851852</v>
      </c>
      <c r="B11861">
        <v>63</v>
      </c>
      <c r="C11861" s="3">
        <f t="shared" si="185"/>
        <v>3.5</v>
      </c>
    </row>
    <row r="11862" spans="1:3">
      <c r="A11862" s="2">
        <v>43513.289490740739</v>
      </c>
      <c r="B11862">
        <v>62</v>
      </c>
      <c r="C11862" s="3">
        <f t="shared" si="185"/>
        <v>3.4444444444444446</v>
      </c>
    </row>
    <row r="11863" spans="1:3">
      <c r="A11863" s="2">
        <v>43513.292962962965</v>
      </c>
      <c r="B11863">
        <v>62</v>
      </c>
      <c r="C11863" s="3">
        <f t="shared" si="185"/>
        <v>3.4444444444444446</v>
      </c>
    </row>
    <row r="11864" spans="1:3">
      <c r="A11864" s="2">
        <v>43513.296435185184</v>
      </c>
      <c r="B11864">
        <v>61</v>
      </c>
      <c r="C11864" s="3">
        <f t="shared" si="185"/>
        <v>3.3888888888888888</v>
      </c>
    </row>
    <row r="11865" spans="1:3">
      <c r="A11865" s="2">
        <v>43513.299907407411</v>
      </c>
      <c r="B11865">
        <v>61</v>
      </c>
      <c r="C11865" s="3">
        <f t="shared" si="185"/>
        <v>3.3888888888888888</v>
      </c>
    </row>
    <row r="11866" spans="1:3">
      <c r="A11866" s="2">
        <v>43513.303379629629</v>
      </c>
      <c r="B11866">
        <v>59</v>
      </c>
      <c r="C11866" s="3">
        <f t="shared" si="185"/>
        <v>3.2777777777777777</v>
      </c>
    </row>
    <row r="11867" spans="1:3">
      <c r="A11867" s="2">
        <v>43513.306851851848</v>
      </c>
      <c r="B11867">
        <v>58</v>
      </c>
      <c r="C11867" s="3">
        <f t="shared" si="185"/>
        <v>3.2222222222222223</v>
      </c>
    </row>
    <row r="11868" spans="1:3">
      <c r="A11868" s="2">
        <v>43513.310324074075</v>
      </c>
      <c r="B11868">
        <v>57</v>
      </c>
      <c r="C11868" s="3">
        <f t="shared" si="185"/>
        <v>3.1666666666666665</v>
      </c>
    </row>
    <row r="11869" spans="1:3">
      <c r="A11869" s="2">
        <v>43513.313796296294</v>
      </c>
      <c r="B11869">
        <v>56</v>
      </c>
      <c r="C11869" s="3">
        <f t="shared" si="185"/>
        <v>3.1111111111111112</v>
      </c>
    </row>
    <row r="11870" spans="1:3">
      <c r="A11870" s="2">
        <v>43513.31726851852</v>
      </c>
      <c r="B11870">
        <v>57</v>
      </c>
      <c r="C11870" s="3">
        <f t="shared" si="185"/>
        <v>3.1666666666666665</v>
      </c>
    </row>
    <row r="11871" spans="1:3">
      <c r="A11871" s="2">
        <v>43513.320740740739</v>
      </c>
      <c r="B11871">
        <v>57</v>
      </c>
      <c r="C11871" s="3">
        <f t="shared" si="185"/>
        <v>3.1666666666666665</v>
      </c>
    </row>
    <row r="11872" spans="1:3">
      <c r="A11872" s="2">
        <v>43513.324212962965</v>
      </c>
      <c r="B11872">
        <v>56</v>
      </c>
      <c r="C11872" s="3">
        <f t="shared" si="185"/>
        <v>3.1111111111111112</v>
      </c>
    </row>
    <row r="11873" spans="1:3">
      <c r="A11873" s="2">
        <v>43513.327685185184</v>
      </c>
      <c r="B11873">
        <v>57</v>
      </c>
      <c r="C11873" s="3">
        <f t="shared" si="185"/>
        <v>3.1666666666666665</v>
      </c>
    </row>
    <row r="11874" spans="1:3">
      <c r="A11874" s="2">
        <v>43513.331157407411</v>
      </c>
      <c r="B11874">
        <v>60</v>
      </c>
      <c r="C11874" s="3">
        <f t="shared" si="185"/>
        <v>3.3333333333333335</v>
      </c>
    </row>
    <row r="11875" spans="1:3">
      <c r="A11875" s="2">
        <v>43513.334629629629</v>
      </c>
      <c r="B11875">
        <v>65</v>
      </c>
      <c r="C11875" s="3">
        <f t="shared" si="185"/>
        <v>3.6111111111111112</v>
      </c>
    </row>
    <row r="11876" spans="1:3">
      <c r="A11876" s="2">
        <v>43513.338101851848</v>
      </c>
      <c r="B11876">
        <v>69</v>
      </c>
      <c r="C11876" s="3">
        <f t="shared" si="185"/>
        <v>3.8333333333333335</v>
      </c>
    </row>
    <row r="11877" spans="1:3">
      <c r="A11877" s="2">
        <v>43513.341574074075</v>
      </c>
      <c r="B11877">
        <v>71</v>
      </c>
      <c r="C11877" s="3">
        <f t="shared" si="185"/>
        <v>3.9444444444444446</v>
      </c>
    </row>
    <row r="11878" spans="1:3">
      <c r="A11878" s="2">
        <v>43513.345046296294</v>
      </c>
      <c r="B11878">
        <v>69</v>
      </c>
      <c r="C11878" s="3">
        <f t="shared" si="185"/>
        <v>3.8333333333333335</v>
      </c>
    </row>
    <row r="11879" spans="1:3">
      <c r="A11879" s="2">
        <v>43513.34851851852</v>
      </c>
      <c r="B11879">
        <v>72</v>
      </c>
      <c r="C11879" s="3">
        <f t="shared" si="185"/>
        <v>4</v>
      </c>
    </row>
    <row r="11880" spans="1:3">
      <c r="A11880" s="2">
        <v>43513.351990740739</v>
      </c>
      <c r="B11880">
        <v>79</v>
      </c>
      <c r="C11880" s="3">
        <f t="shared" si="185"/>
        <v>4.3888888888888893</v>
      </c>
    </row>
    <row r="11881" spans="1:3">
      <c r="A11881" s="2">
        <v>43513.355462962965</v>
      </c>
      <c r="B11881">
        <v>81</v>
      </c>
      <c r="C11881" s="3">
        <f t="shared" si="185"/>
        <v>4.5</v>
      </c>
    </row>
    <row r="11882" spans="1:3">
      <c r="A11882" s="2">
        <v>43513.358935185184</v>
      </c>
      <c r="B11882">
        <v>87</v>
      </c>
      <c r="C11882" s="3">
        <f t="shared" si="185"/>
        <v>4.833333333333333</v>
      </c>
    </row>
    <row r="11883" spans="1:3">
      <c r="A11883" s="2">
        <v>43513.362407407411</v>
      </c>
      <c r="B11883">
        <v>95</v>
      </c>
      <c r="C11883" s="3">
        <f t="shared" si="185"/>
        <v>5.2777777777777777</v>
      </c>
    </row>
    <row r="11884" spans="1:3">
      <c r="A11884" s="2">
        <v>43513.365879629629</v>
      </c>
      <c r="B11884">
        <v>96</v>
      </c>
      <c r="C11884" s="3">
        <f t="shared" si="185"/>
        <v>5.333333333333333</v>
      </c>
    </row>
    <row r="11885" spans="1:3">
      <c r="A11885" s="2">
        <v>43513.369351851848</v>
      </c>
      <c r="B11885">
        <v>100</v>
      </c>
      <c r="C11885" s="3">
        <f t="shared" si="185"/>
        <v>5.5555555555555554</v>
      </c>
    </row>
    <row r="11886" spans="1:3">
      <c r="A11886" s="2">
        <v>43513.372824074075</v>
      </c>
      <c r="B11886">
        <v>102</v>
      </c>
      <c r="C11886" s="3">
        <f t="shared" si="185"/>
        <v>5.666666666666667</v>
      </c>
    </row>
    <row r="11887" spans="1:3">
      <c r="A11887" s="2">
        <v>43513.376296296294</v>
      </c>
      <c r="B11887">
        <v>103</v>
      </c>
      <c r="C11887" s="3">
        <f t="shared" si="185"/>
        <v>5.7222222222222223</v>
      </c>
    </row>
    <row r="11888" spans="1:3">
      <c r="A11888" s="2">
        <v>43513.37976851852</v>
      </c>
      <c r="B11888">
        <v>107</v>
      </c>
      <c r="C11888" s="3">
        <f t="shared" si="185"/>
        <v>5.9444444444444446</v>
      </c>
    </row>
    <row r="11889" spans="1:3">
      <c r="A11889" s="2">
        <v>43513.383240740739</v>
      </c>
      <c r="B11889">
        <v>109</v>
      </c>
      <c r="C11889" s="3">
        <f t="shared" si="185"/>
        <v>6.0555555555555554</v>
      </c>
    </row>
    <row r="11890" spans="1:3">
      <c r="A11890" s="2">
        <v>43513.386724537035</v>
      </c>
      <c r="B11890">
        <v>108</v>
      </c>
      <c r="C11890" s="3">
        <f t="shared" si="185"/>
        <v>6</v>
      </c>
    </row>
    <row r="11891" spans="1:3">
      <c r="A11891" s="2">
        <v>43513.390196759261</v>
      </c>
      <c r="B11891">
        <v>106</v>
      </c>
      <c r="C11891" s="3">
        <f t="shared" si="185"/>
        <v>5.8888888888888893</v>
      </c>
    </row>
    <row r="11892" spans="1:3">
      <c r="A11892" s="2">
        <v>43513.39366898148</v>
      </c>
      <c r="B11892">
        <v>98</v>
      </c>
      <c r="C11892" s="3">
        <f t="shared" si="185"/>
        <v>5.4444444444444446</v>
      </c>
    </row>
    <row r="11893" spans="1:3">
      <c r="A11893" s="2">
        <v>43513.397141203706</v>
      </c>
      <c r="B11893">
        <v>96</v>
      </c>
      <c r="C11893" s="3">
        <f t="shared" si="185"/>
        <v>5.333333333333333</v>
      </c>
    </row>
    <row r="11894" spans="1:3">
      <c r="A11894" s="2">
        <v>43513.400613425925</v>
      </c>
      <c r="B11894">
        <v>95</v>
      </c>
      <c r="C11894" s="3">
        <f t="shared" si="185"/>
        <v>5.2777777777777777</v>
      </c>
    </row>
    <row r="11895" spans="1:3">
      <c r="A11895" s="2">
        <v>43513.404085648152</v>
      </c>
      <c r="B11895">
        <v>89</v>
      </c>
      <c r="C11895" s="3">
        <f t="shared" si="185"/>
        <v>4.9444444444444446</v>
      </c>
    </row>
    <row r="11896" spans="1:3">
      <c r="A11896" s="2">
        <v>43513.407557870371</v>
      </c>
      <c r="B11896">
        <v>82</v>
      </c>
      <c r="C11896" s="3">
        <f t="shared" si="185"/>
        <v>4.5555555555555554</v>
      </c>
    </row>
    <row r="11897" spans="1:3">
      <c r="A11897" s="2">
        <v>43513.411030092589</v>
      </c>
      <c r="B11897">
        <v>72</v>
      </c>
      <c r="C11897" s="3">
        <f t="shared" si="185"/>
        <v>4</v>
      </c>
    </row>
    <row r="11898" spans="1:3">
      <c r="A11898" s="2">
        <v>43513.414502314816</v>
      </c>
      <c r="B11898">
        <v>64</v>
      </c>
      <c r="C11898" s="3">
        <f t="shared" si="185"/>
        <v>3.5555555555555554</v>
      </c>
    </row>
    <row r="11899" spans="1:3">
      <c r="A11899" s="2">
        <v>43513.417974537035</v>
      </c>
      <c r="B11899">
        <v>59</v>
      </c>
      <c r="C11899" s="3">
        <f t="shared" si="185"/>
        <v>3.2777777777777777</v>
      </c>
    </row>
    <row r="11900" spans="1:3">
      <c r="A11900" s="2">
        <v>43513.421446759261</v>
      </c>
      <c r="B11900">
        <v>59</v>
      </c>
      <c r="C11900" s="3">
        <f t="shared" si="185"/>
        <v>3.2777777777777777</v>
      </c>
    </row>
    <row r="11901" spans="1:3">
      <c r="A11901" s="2">
        <v>43513.42491898148</v>
      </c>
      <c r="B11901">
        <v>64</v>
      </c>
      <c r="C11901" s="3">
        <f t="shared" si="185"/>
        <v>3.5555555555555554</v>
      </c>
    </row>
    <row r="11902" spans="1:3">
      <c r="A11902" s="2">
        <v>43513.428391203706</v>
      </c>
      <c r="B11902">
        <v>67</v>
      </c>
      <c r="C11902" s="3">
        <f t="shared" si="185"/>
        <v>3.7222222222222223</v>
      </c>
    </row>
    <row r="11903" spans="1:3">
      <c r="A11903" s="2">
        <v>43513.431863425925</v>
      </c>
      <c r="B11903">
        <v>67</v>
      </c>
      <c r="C11903" s="3">
        <f t="shared" si="185"/>
        <v>3.7222222222222223</v>
      </c>
    </row>
    <row r="11904" spans="1:3">
      <c r="A11904" s="2">
        <v>43513.435335648152</v>
      </c>
      <c r="B11904">
        <v>65</v>
      </c>
      <c r="C11904" s="3">
        <f t="shared" si="185"/>
        <v>3.6111111111111112</v>
      </c>
    </row>
    <row r="11905" spans="1:3">
      <c r="A11905" s="2">
        <v>43513.438807870371</v>
      </c>
      <c r="B11905">
        <v>65</v>
      </c>
      <c r="C11905" s="3">
        <f t="shared" si="185"/>
        <v>3.6111111111111112</v>
      </c>
    </row>
    <row r="11906" spans="1:3">
      <c r="A11906" s="2">
        <v>43513.442280092589</v>
      </c>
      <c r="B11906">
        <v>66</v>
      </c>
      <c r="C11906" s="3">
        <f t="shared" si="185"/>
        <v>3.6666666666666665</v>
      </c>
    </row>
    <row r="11907" spans="1:3">
      <c r="A11907" s="2">
        <v>43513.445752314816</v>
      </c>
      <c r="B11907">
        <v>63</v>
      </c>
      <c r="C11907" s="3">
        <f t="shared" ref="C11907:C11970" si="186">(B11907/18)</f>
        <v>3.5</v>
      </c>
    </row>
    <row r="11908" spans="1:3">
      <c r="A11908" s="2">
        <v>43513.449224537035</v>
      </c>
      <c r="B11908">
        <v>65</v>
      </c>
      <c r="C11908" s="3">
        <f t="shared" si="186"/>
        <v>3.6111111111111112</v>
      </c>
    </row>
    <row r="11909" spans="1:3">
      <c r="A11909" s="2">
        <v>43513.452696759261</v>
      </c>
      <c r="B11909">
        <v>64</v>
      </c>
      <c r="C11909" s="3">
        <f t="shared" si="186"/>
        <v>3.5555555555555554</v>
      </c>
    </row>
    <row r="11910" spans="1:3">
      <c r="A11910" s="2">
        <v>43513.45616898148</v>
      </c>
      <c r="B11910">
        <v>63</v>
      </c>
      <c r="C11910" s="3">
        <f t="shared" si="186"/>
        <v>3.5</v>
      </c>
    </row>
    <row r="11911" spans="1:3">
      <c r="A11911" s="2">
        <v>43513.459641203706</v>
      </c>
      <c r="B11911">
        <v>61</v>
      </c>
      <c r="C11911" s="3">
        <f t="shared" si="186"/>
        <v>3.3888888888888888</v>
      </c>
    </row>
    <row r="11912" spans="1:3">
      <c r="A11912" s="2">
        <v>43513.463113425925</v>
      </c>
      <c r="B11912">
        <v>61</v>
      </c>
      <c r="C11912" s="3">
        <f t="shared" si="186"/>
        <v>3.3888888888888888</v>
      </c>
    </row>
    <row r="11913" spans="1:3">
      <c r="A11913" s="2">
        <v>43513.466585648152</v>
      </c>
      <c r="B11913">
        <v>61</v>
      </c>
      <c r="C11913" s="3">
        <f t="shared" si="186"/>
        <v>3.3888888888888888</v>
      </c>
    </row>
    <row r="11914" spans="1:3">
      <c r="A11914" s="2">
        <v>43513.470057870371</v>
      </c>
      <c r="B11914">
        <v>59</v>
      </c>
      <c r="C11914" s="3">
        <f t="shared" si="186"/>
        <v>3.2777777777777777</v>
      </c>
    </row>
    <row r="11915" spans="1:3">
      <c r="A11915" s="2">
        <v>43513.473530092589</v>
      </c>
      <c r="B11915">
        <v>59</v>
      </c>
      <c r="C11915" s="3">
        <f t="shared" si="186"/>
        <v>3.2777777777777777</v>
      </c>
    </row>
    <row r="11916" spans="1:3">
      <c r="A11916" s="2">
        <v>43513.477002314816</v>
      </c>
      <c r="B11916">
        <v>57</v>
      </c>
      <c r="C11916" s="3">
        <f t="shared" si="186"/>
        <v>3.1666666666666665</v>
      </c>
    </row>
    <row r="11917" spans="1:3">
      <c r="A11917" s="2">
        <v>43513.480474537035</v>
      </c>
      <c r="B11917">
        <v>54</v>
      </c>
      <c r="C11917" s="3">
        <f t="shared" si="186"/>
        <v>3</v>
      </c>
    </row>
    <row r="11918" spans="1:3">
      <c r="A11918" s="2">
        <v>43513.483946759261</v>
      </c>
      <c r="B11918">
        <v>52</v>
      </c>
      <c r="C11918" s="3">
        <f t="shared" si="186"/>
        <v>2.8888888888888888</v>
      </c>
    </row>
    <row r="11919" spans="1:3">
      <c r="A11919" s="2">
        <v>43513.546446759261</v>
      </c>
      <c r="B11919">
        <v>135</v>
      </c>
      <c r="C11919" s="3">
        <f t="shared" si="186"/>
        <v>7.5</v>
      </c>
    </row>
    <row r="11920" spans="1:3">
      <c r="A11920" s="2">
        <v>43513.54991898148</v>
      </c>
      <c r="B11920">
        <v>147</v>
      </c>
      <c r="C11920" s="3">
        <f t="shared" si="186"/>
        <v>8.1666666666666661</v>
      </c>
    </row>
    <row r="11921" spans="1:3">
      <c r="A11921" s="2">
        <v>43513.553391203706</v>
      </c>
      <c r="B11921">
        <v>153</v>
      </c>
      <c r="C11921" s="3">
        <f t="shared" si="186"/>
        <v>8.5</v>
      </c>
    </row>
    <row r="11922" spans="1:3">
      <c r="A11922" s="2">
        <v>43513.556863425925</v>
      </c>
      <c r="B11922">
        <v>156</v>
      </c>
      <c r="C11922" s="3">
        <f t="shared" si="186"/>
        <v>8.6666666666666661</v>
      </c>
    </row>
    <row r="11923" spans="1:3">
      <c r="A11923" s="2">
        <v>43513.560335648152</v>
      </c>
      <c r="B11923">
        <v>171</v>
      </c>
      <c r="C11923" s="3">
        <f t="shared" si="186"/>
        <v>9.5</v>
      </c>
    </row>
    <row r="11924" spans="1:3">
      <c r="A11924" s="2">
        <v>43513.563807870371</v>
      </c>
      <c r="B11924">
        <v>178</v>
      </c>
      <c r="C11924" s="3">
        <f t="shared" si="186"/>
        <v>9.8888888888888893</v>
      </c>
    </row>
    <row r="11925" spans="1:3">
      <c r="A11925" s="2">
        <v>43513.567280092589</v>
      </c>
      <c r="B11925">
        <v>176</v>
      </c>
      <c r="C11925" s="3">
        <f t="shared" si="186"/>
        <v>9.7777777777777786</v>
      </c>
    </row>
    <row r="11926" spans="1:3">
      <c r="A11926" s="2">
        <v>43513.570752314816</v>
      </c>
      <c r="B11926">
        <v>169</v>
      </c>
      <c r="C11926" s="3">
        <f t="shared" si="186"/>
        <v>9.3888888888888893</v>
      </c>
    </row>
    <row r="11927" spans="1:3">
      <c r="A11927" s="2">
        <v>43513.574224537035</v>
      </c>
      <c r="B11927">
        <v>164</v>
      </c>
      <c r="C11927" s="3">
        <f t="shared" si="186"/>
        <v>9.1111111111111107</v>
      </c>
    </row>
    <row r="11928" spans="1:3">
      <c r="A11928" s="2">
        <v>43513.577696759261</v>
      </c>
      <c r="B11928">
        <v>163</v>
      </c>
      <c r="C11928" s="3">
        <f t="shared" si="186"/>
        <v>9.0555555555555554</v>
      </c>
    </row>
    <row r="11929" spans="1:3">
      <c r="A11929" s="2">
        <v>43513.58116898148</v>
      </c>
      <c r="B11929">
        <v>166</v>
      </c>
      <c r="C11929" s="3">
        <f t="shared" si="186"/>
        <v>9.2222222222222214</v>
      </c>
    </row>
    <row r="11930" spans="1:3">
      <c r="A11930" s="2">
        <v>43513.584641203706</v>
      </c>
      <c r="B11930">
        <v>162</v>
      </c>
      <c r="C11930" s="3">
        <f t="shared" si="186"/>
        <v>9</v>
      </c>
    </row>
    <row r="11931" spans="1:3">
      <c r="A11931" s="2">
        <v>43513.588113425925</v>
      </c>
      <c r="B11931">
        <v>153</v>
      </c>
      <c r="C11931" s="3">
        <f t="shared" si="186"/>
        <v>8.5</v>
      </c>
    </row>
    <row r="11932" spans="1:3">
      <c r="A11932" s="2">
        <v>43513.591585648152</v>
      </c>
      <c r="B11932">
        <v>144</v>
      </c>
      <c r="C11932" s="3">
        <f t="shared" si="186"/>
        <v>8</v>
      </c>
    </row>
    <row r="11933" spans="1:3">
      <c r="A11933" s="2">
        <v>43513.595057870371</v>
      </c>
      <c r="B11933">
        <v>136</v>
      </c>
      <c r="C11933" s="3">
        <f t="shared" si="186"/>
        <v>7.5555555555555554</v>
      </c>
    </row>
    <row r="11934" spans="1:3">
      <c r="A11934" s="2">
        <v>43513.598530092589</v>
      </c>
      <c r="B11934">
        <v>134</v>
      </c>
      <c r="C11934" s="3">
        <f t="shared" si="186"/>
        <v>7.4444444444444446</v>
      </c>
    </row>
    <row r="11935" spans="1:3">
      <c r="A11935" s="2">
        <v>43513.602002314816</v>
      </c>
      <c r="B11935">
        <v>149</v>
      </c>
      <c r="C11935" s="3">
        <f t="shared" si="186"/>
        <v>8.2777777777777786</v>
      </c>
    </row>
    <row r="11936" spans="1:3">
      <c r="A11936" s="2">
        <v>43513.605474537035</v>
      </c>
      <c r="B11936">
        <v>166</v>
      </c>
      <c r="C11936" s="3">
        <f t="shared" si="186"/>
        <v>9.2222222222222214</v>
      </c>
    </row>
    <row r="11937" spans="1:3">
      <c r="A11937" s="2">
        <v>43513.608946759261</v>
      </c>
      <c r="B11937">
        <v>161</v>
      </c>
      <c r="C11937" s="3">
        <f t="shared" si="186"/>
        <v>8.9444444444444446</v>
      </c>
    </row>
    <row r="11938" spans="1:3">
      <c r="A11938" s="2">
        <v>43513.61241898148</v>
      </c>
      <c r="B11938">
        <v>153</v>
      </c>
      <c r="C11938" s="3">
        <f t="shared" si="186"/>
        <v>8.5</v>
      </c>
    </row>
    <row r="11939" spans="1:3">
      <c r="A11939" s="2">
        <v>43513.615891203706</v>
      </c>
      <c r="B11939">
        <v>147</v>
      </c>
      <c r="C11939" s="3">
        <f t="shared" si="186"/>
        <v>8.1666666666666661</v>
      </c>
    </row>
    <row r="11940" spans="1:3">
      <c r="A11940" s="2">
        <v>43513.619363425925</v>
      </c>
      <c r="B11940">
        <v>142</v>
      </c>
      <c r="C11940" s="3">
        <f t="shared" si="186"/>
        <v>7.8888888888888893</v>
      </c>
    </row>
    <row r="11941" spans="1:3">
      <c r="A11941" s="2">
        <v>43513.622835648152</v>
      </c>
      <c r="B11941">
        <v>132</v>
      </c>
      <c r="C11941" s="3">
        <f t="shared" si="186"/>
        <v>7.333333333333333</v>
      </c>
    </row>
    <row r="11942" spans="1:3">
      <c r="A11942" s="2">
        <v>43513.626307870371</v>
      </c>
      <c r="B11942">
        <v>118</v>
      </c>
      <c r="C11942" s="3">
        <f t="shared" si="186"/>
        <v>6.5555555555555554</v>
      </c>
    </row>
    <row r="11943" spans="1:3">
      <c r="A11943" s="2">
        <v>43513.629780092589</v>
      </c>
      <c r="B11943">
        <v>109</v>
      </c>
      <c r="C11943" s="3">
        <f t="shared" si="186"/>
        <v>6.0555555555555554</v>
      </c>
    </row>
    <row r="11944" spans="1:3">
      <c r="A11944" s="2">
        <v>43513.633252314816</v>
      </c>
      <c r="B11944">
        <v>102</v>
      </c>
      <c r="C11944" s="3">
        <f t="shared" si="186"/>
        <v>5.666666666666667</v>
      </c>
    </row>
    <row r="11945" spans="1:3">
      <c r="A11945" s="2">
        <v>43513.636736111112</v>
      </c>
      <c r="B11945">
        <v>102</v>
      </c>
      <c r="C11945" s="3">
        <f t="shared" si="186"/>
        <v>5.666666666666667</v>
      </c>
    </row>
    <row r="11946" spans="1:3">
      <c r="A11946" s="2">
        <v>43513.640208333331</v>
      </c>
      <c r="B11946">
        <v>109</v>
      </c>
      <c r="C11946" s="3">
        <f t="shared" si="186"/>
        <v>6.0555555555555554</v>
      </c>
    </row>
    <row r="11947" spans="1:3">
      <c r="A11947" s="2">
        <v>43513.643680555557</v>
      </c>
      <c r="B11947">
        <v>115</v>
      </c>
      <c r="C11947" s="3">
        <f t="shared" si="186"/>
        <v>6.3888888888888893</v>
      </c>
    </row>
    <row r="11948" spans="1:3">
      <c r="A11948" s="2">
        <v>43513.647152777776</v>
      </c>
      <c r="B11948">
        <v>121</v>
      </c>
      <c r="C11948" s="3">
        <f t="shared" si="186"/>
        <v>6.7222222222222223</v>
      </c>
    </row>
    <row r="11949" spans="1:3">
      <c r="A11949" s="2">
        <v>43513.650625000002</v>
      </c>
      <c r="B11949">
        <v>124</v>
      </c>
      <c r="C11949" s="3">
        <f t="shared" si="186"/>
        <v>6.8888888888888893</v>
      </c>
    </row>
    <row r="11950" spans="1:3">
      <c r="A11950" s="2">
        <v>43513.654097222221</v>
      </c>
      <c r="B11950">
        <v>125</v>
      </c>
      <c r="C11950" s="3">
        <f t="shared" si="186"/>
        <v>6.9444444444444446</v>
      </c>
    </row>
    <row r="11951" spans="1:3">
      <c r="A11951" s="2">
        <v>43513.657569444447</v>
      </c>
      <c r="B11951">
        <v>122</v>
      </c>
      <c r="C11951" s="3">
        <f t="shared" si="186"/>
        <v>6.7777777777777777</v>
      </c>
    </row>
    <row r="11952" spans="1:3">
      <c r="A11952" s="2">
        <v>43513.661041666666</v>
      </c>
      <c r="B11952">
        <v>121</v>
      </c>
      <c r="C11952" s="3">
        <f t="shared" si="186"/>
        <v>6.7222222222222223</v>
      </c>
    </row>
    <row r="11953" spans="1:3">
      <c r="A11953" s="2">
        <v>43513.664513888885</v>
      </c>
      <c r="B11953">
        <v>130</v>
      </c>
      <c r="C11953" s="3">
        <f t="shared" si="186"/>
        <v>7.2222222222222223</v>
      </c>
    </row>
    <row r="11954" spans="1:3">
      <c r="A11954" s="2">
        <v>43513.667986111112</v>
      </c>
      <c r="B11954">
        <v>141</v>
      </c>
      <c r="C11954" s="3">
        <f t="shared" si="186"/>
        <v>7.833333333333333</v>
      </c>
    </row>
    <row r="11955" spans="1:3">
      <c r="A11955" s="2">
        <v>43513.671458333331</v>
      </c>
      <c r="B11955">
        <v>152</v>
      </c>
      <c r="C11955" s="3">
        <f t="shared" si="186"/>
        <v>8.4444444444444446</v>
      </c>
    </row>
    <row r="11956" spans="1:3">
      <c r="A11956" s="2">
        <v>43513.674930555557</v>
      </c>
      <c r="B11956">
        <v>170</v>
      </c>
      <c r="C11956" s="3">
        <f t="shared" si="186"/>
        <v>9.4444444444444446</v>
      </c>
    </row>
    <row r="11957" spans="1:3">
      <c r="A11957" s="2">
        <v>43513.678402777776</v>
      </c>
      <c r="B11957">
        <v>191</v>
      </c>
      <c r="C11957" s="3">
        <f t="shared" si="186"/>
        <v>10.611111111111111</v>
      </c>
    </row>
    <row r="11958" spans="1:3">
      <c r="A11958" s="2">
        <v>43513.681875000002</v>
      </c>
      <c r="B11958">
        <v>207</v>
      </c>
      <c r="C11958" s="3">
        <f t="shared" si="186"/>
        <v>11.5</v>
      </c>
    </row>
    <row r="11959" spans="1:3">
      <c r="A11959" s="2">
        <v>43513.685347222221</v>
      </c>
      <c r="B11959">
        <v>226</v>
      </c>
      <c r="C11959" s="3">
        <f t="shared" si="186"/>
        <v>12.555555555555555</v>
      </c>
    </row>
    <row r="11960" spans="1:3">
      <c r="A11960" s="2">
        <v>43513.688819444447</v>
      </c>
      <c r="B11960">
        <v>233</v>
      </c>
      <c r="C11960" s="3">
        <f t="shared" si="186"/>
        <v>12.944444444444445</v>
      </c>
    </row>
    <row r="11961" spans="1:3">
      <c r="A11961" s="2">
        <v>43513.692291666666</v>
      </c>
      <c r="B11961">
        <v>229</v>
      </c>
      <c r="C11961" s="3">
        <f t="shared" si="186"/>
        <v>12.722222222222221</v>
      </c>
    </row>
    <row r="11962" spans="1:3">
      <c r="A11962" s="2">
        <v>43513.695763888885</v>
      </c>
      <c r="B11962">
        <v>223</v>
      </c>
      <c r="C11962" s="3">
        <f t="shared" si="186"/>
        <v>12.388888888888889</v>
      </c>
    </row>
    <row r="11963" spans="1:3">
      <c r="A11963" s="2">
        <v>43513.699236111112</v>
      </c>
      <c r="B11963">
        <v>229</v>
      </c>
      <c r="C11963" s="3">
        <f t="shared" si="186"/>
        <v>12.722222222222221</v>
      </c>
    </row>
    <row r="11964" spans="1:3">
      <c r="A11964" s="2">
        <v>43513.702708333331</v>
      </c>
      <c r="B11964">
        <v>229</v>
      </c>
      <c r="C11964" s="3">
        <f t="shared" si="186"/>
        <v>12.722222222222221</v>
      </c>
    </row>
    <row r="11965" spans="1:3">
      <c r="A11965" s="2">
        <v>43513.706180555557</v>
      </c>
      <c r="B11965">
        <v>219</v>
      </c>
      <c r="C11965" s="3">
        <f t="shared" si="186"/>
        <v>12.166666666666666</v>
      </c>
    </row>
    <row r="11966" spans="1:3">
      <c r="A11966" s="2">
        <v>43513.709652777776</v>
      </c>
      <c r="B11966">
        <v>209</v>
      </c>
      <c r="C11966" s="3">
        <f t="shared" si="186"/>
        <v>11.611111111111111</v>
      </c>
    </row>
    <row r="11967" spans="1:3">
      <c r="A11967" s="2">
        <v>43513.713125000002</v>
      </c>
      <c r="B11967">
        <v>200</v>
      </c>
      <c r="C11967" s="3">
        <f t="shared" si="186"/>
        <v>11.111111111111111</v>
      </c>
    </row>
    <row r="11968" spans="1:3">
      <c r="A11968" s="2">
        <v>43513.716597222221</v>
      </c>
      <c r="B11968">
        <v>189</v>
      </c>
      <c r="C11968" s="3">
        <f t="shared" si="186"/>
        <v>10.5</v>
      </c>
    </row>
    <row r="11969" spans="1:3">
      <c r="A11969" s="2">
        <v>43513.720069444447</v>
      </c>
      <c r="B11969">
        <v>179</v>
      </c>
      <c r="C11969" s="3">
        <f t="shared" si="186"/>
        <v>9.9444444444444446</v>
      </c>
    </row>
    <row r="11970" spans="1:3">
      <c r="A11970" s="2">
        <v>43513.723541666666</v>
      </c>
      <c r="B11970">
        <v>167</v>
      </c>
      <c r="C11970" s="3">
        <f t="shared" si="186"/>
        <v>9.2777777777777786</v>
      </c>
    </row>
    <row r="11971" spans="1:3">
      <c r="A11971" s="2">
        <v>43513.727013888885</v>
      </c>
      <c r="B11971">
        <v>146</v>
      </c>
      <c r="C11971" s="3">
        <f t="shared" ref="C11971:C12034" si="187">(B11971/18)</f>
        <v>8.1111111111111107</v>
      </c>
    </row>
    <row r="11972" spans="1:3">
      <c r="A11972" s="2">
        <v>43513.730486111112</v>
      </c>
      <c r="B11972">
        <v>127</v>
      </c>
      <c r="C11972" s="3">
        <f t="shared" si="187"/>
        <v>7.0555555555555554</v>
      </c>
    </row>
    <row r="11973" spans="1:3">
      <c r="A11973" s="2">
        <v>43513.733958333331</v>
      </c>
      <c r="B11973">
        <v>116</v>
      </c>
      <c r="C11973" s="3">
        <f t="shared" si="187"/>
        <v>6.4444444444444446</v>
      </c>
    </row>
    <row r="11974" spans="1:3">
      <c r="A11974" s="2">
        <v>43513.737430555557</v>
      </c>
      <c r="B11974">
        <v>104</v>
      </c>
      <c r="C11974" s="3">
        <f t="shared" si="187"/>
        <v>5.7777777777777777</v>
      </c>
    </row>
    <row r="11975" spans="1:3">
      <c r="A11975" s="2">
        <v>43513.740902777776</v>
      </c>
      <c r="B11975">
        <v>97</v>
      </c>
      <c r="C11975" s="3">
        <f t="shared" si="187"/>
        <v>5.3888888888888893</v>
      </c>
    </row>
    <row r="11976" spans="1:3">
      <c r="A11976" s="2">
        <v>43513.744375000002</v>
      </c>
      <c r="B11976">
        <v>104</v>
      </c>
      <c r="C11976" s="3">
        <f t="shared" si="187"/>
        <v>5.7777777777777777</v>
      </c>
    </row>
    <row r="11977" spans="1:3">
      <c r="A11977" s="2">
        <v>43513.747847222221</v>
      </c>
      <c r="B11977">
        <v>134</v>
      </c>
      <c r="C11977" s="3">
        <f t="shared" si="187"/>
        <v>7.4444444444444446</v>
      </c>
    </row>
    <row r="11978" spans="1:3">
      <c r="A11978" s="2">
        <v>43513.751319444447</v>
      </c>
      <c r="B11978">
        <v>144</v>
      </c>
      <c r="C11978" s="3">
        <f t="shared" si="187"/>
        <v>8</v>
      </c>
    </row>
    <row r="11979" spans="1:3">
      <c r="A11979" s="2">
        <v>43513.754791666666</v>
      </c>
      <c r="B11979">
        <v>176</v>
      </c>
      <c r="C11979" s="3">
        <f t="shared" si="187"/>
        <v>9.7777777777777786</v>
      </c>
    </row>
    <row r="11980" spans="1:3">
      <c r="A11980" s="2">
        <v>43513.758263888885</v>
      </c>
      <c r="B11980">
        <v>207</v>
      </c>
      <c r="C11980" s="3">
        <f t="shared" si="187"/>
        <v>11.5</v>
      </c>
    </row>
    <row r="11981" spans="1:3">
      <c r="A11981" s="2">
        <v>43513.761736111112</v>
      </c>
      <c r="B11981">
        <v>230</v>
      </c>
      <c r="C11981" s="3">
        <f t="shared" si="187"/>
        <v>12.777777777777779</v>
      </c>
    </row>
    <row r="11982" spans="1:3">
      <c r="A11982" s="2">
        <v>43513.765208333331</v>
      </c>
      <c r="B11982">
        <v>247</v>
      </c>
      <c r="C11982" s="3">
        <f t="shared" si="187"/>
        <v>13.722222222222221</v>
      </c>
    </row>
    <row r="11983" spans="1:3">
      <c r="A11983" s="2">
        <v>43513.768680555557</v>
      </c>
      <c r="B11983">
        <v>256</v>
      </c>
      <c r="C11983" s="3">
        <f t="shared" si="187"/>
        <v>14.222222222222221</v>
      </c>
    </row>
    <row r="11984" spans="1:3">
      <c r="A11984" s="2">
        <v>43513.772152777776</v>
      </c>
      <c r="B11984">
        <v>263</v>
      </c>
      <c r="C11984" s="3">
        <f t="shared" si="187"/>
        <v>14.611111111111111</v>
      </c>
    </row>
    <row r="11985" spans="1:3">
      <c r="A11985" s="2">
        <v>43513.775625000002</v>
      </c>
      <c r="B11985">
        <v>271</v>
      </c>
      <c r="C11985" s="3">
        <f t="shared" si="187"/>
        <v>15.055555555555555</v>
      </c>
    </row>
    <row r="11986" spans="1:3">
      <c r="A11986" s="2">
        <v>43513.779097222221</v>
      </c>
      <c r="B11986">
        <v>278</v>
      </c>
      <c r="C11986" s="3">
        <f t="shared" si="187"/>
        <v>15.444444444444445</v>
      </c>
    </row>
    <row r="11987" spans="1:3">
      <c r="A11987" s="2">
        <v>43513.782569444447</v>
      </c>
      <c r="B11987">
        <v>269</v>
      </c>
      <c r="C11987" s="3">
        <f t="shared" si="187"/>
        <v>14.944444444444445</v>
      </c>
    </row>
    <row r="11988" spans="1:3">
      <c r="A11988" s="2">
        <v>43513.786041666666</v>
      </c>
      <c r="B11988">
        <v>249</v>
      </c>
      <c r="C11988" s="3">
        <f t="shared" si="187"/>
        <v>13.833333333333334</v>
      </c>
    </row>
    <row r="11989" spans="1:3">
      <c r="A11989" s="2">
        <v>43513.789513888885</v>
      </c>
      <c r="B11989">
        <v>237</v>
      </c>
      <c r="C11989" s="3">
        <f t="shared" si="187"/>
        <v>13.166666666666666</v>
      </c>
    </row>
    <row r="11990" spans="1:3">
      <c r="A11990" s="2">
        <v>43513.792986111112</v>
      </c>
      <c r="B11990">
        <v>221</v>
      </c>
      <c r="C11990" s="3">
        <f t="shared" si="187"/>
        <v>12.277777777777779</v>
      </c>
    </row>
    <row r="11991" spans="1:3">
      <c r="A11991" s="2">
        <v>43513.796458333331</v>
      </c>
      <c r="B11991">
        <v>202</v>
      </c>
      <c r="C11991" s="3">
        <f t="shared" si="187"/>
        <v>11.222222222222221</v>
      </c>
    </row>
    <row r="11992" spans="1:3">
      <c r="A11992" s="2">
        <v>43513.799930555557</v>
      </c>
      <c r="B11992">
        <v>187</v>
      </c>
      <c r="C11992" s="3">
        <f t="shared" si="187"/>
        <v>10.388888888888889</v>
      </c>
    </row>
    <row r="11993" spans="1:3">
      <c r="A11993" s="2">
        <v>43513.803402777776</v>
      </c>
      <c r="B11993">
        <v>183</v>
      </c>
      <c r="C11993" s="3">
        <f t="shared" si="187"/>
        <v>10.166666666666666</v>
      </c>
    </row>
    <row r="11994" spans="1:3">
      <c r="A11994" s="2">
        <v>43513.806875000002</v>
      </c>
      <c r="B11994">
        <v>169</v>
      </c>
      <c r="C11994" s="3">
        <f t="shared" si="187"/>
        <v>9.3888888888888893</v>
      </c>
    </row>
    <row r="11995" spans="1:3">
      <c r="A11995" s="2">
        <v>43513.810347222221</v>
      </c>
      <c r="B11995">
        <v>156</v>
      </c>
      <c r="C11995" s="3">
        <f t="shared" si="187"/>
        <v>8.6666666666666661</v>
      </c>
    </row>
    <row r="11996" spans="1:3">
      <c r="A11996" s="2">
        <v>43513.813819444447</v>
      </c>
      <c r="B11996">
        <v>140</v>
      </c>
      <c r="C11996" s="3">
        <f t="shared" si="187"/>
        <v>7.7777777777777777</v>
      </c>
    </row>
    <row r="11997" spans="1:3">
      <c r="A11997" s="2">
        <v>43513.817291666666</v>
      </c>
      <c r="B11997">
        <v>124</v>
      </c>
      <c r="C11997" s="3">
        <f t="shared" si="187"/>
        <v>6.8888888888888893</v>
      </c>
    </row>
    <row r="11998" spans="1:3">
      <c r="A11998" s="2">
        <v>43513.820763888885</v>
      </c>
      <c r="B11998">
        <v>112</v>
      </c>
      <c r="C11998" s="3">
        <f t="shared" si="187"/>
        <v>6.2222222222222223</v>
      </c>
    </row>
    <row r="11999" spans="1:3">
      <c r="A11999" s="2">
        <v>43513.824236111112</v>
      </c>
      <c r="B11999">
        <v>105</v>
      </c>
      <c r="C11999" s="3">
        <f t="shared" si="187"/>
        <v>5.833333333333333</v>
      </c>
    </row>
    <row r="12000" spans="1:3">
      <c r="A12000" s="2">
        <v>43513.827708333331</v>
      </c>
      <c r="B12000">
        <v>102</v>
      </c>
      <c r="C12000" s="3">
        <f t="shared" si="187"/>
        <v>5.666666666666667</v>
      </c>
    </row>
    <row r="12001" spans="1:3">
      <c r="A12001" s="2">
        <v>43513.831180555557</v>
      </c>
      <c r="B12001">
        <v>98</v>
      </c>
      <c r="C12001" s="3">
        <f t="shared" si="187"/>
        <v>5.4444444444444446</v>
      </c>
    </row>
    <row r="12002" spans="1:3">
      <c r="A12002" s="2">
        <v>43513.834652777776</v>
      </c>
      <c r="B12002">
        <v>97</v>
      </c>
      <c r="C12002" s="3">
        <f t="shared" si="187"/>
        <v>5.3888888888888893</v>
      </c>
    </row>
    <row r="12003" spans="1:3">
      <c r="A12003" s="2">
        <v>43513.838125000002</v>
      </c>
      <c r="B12003">
        <v>94</v>
      </c>
      <c r="C12003" s="3">
        <f t="shared" si="187"/>
        <v>5.2222222222222223</v>
      </c>
    </row>
    <row r="12004" spans="1:3">
      <c r="A12004" s="2">
        <v>43513.841597222221</v>
      </c>
      <c r="B12004">
        <v>99</v>
      </c>
      <c r="C12004" s="3">
        <f t="shared" si="187"/>
        <v>5.5</v>
      </c>
    </row>
    <row r="12005" spans="1:3">
      <c r="A12005" s="2">
        <v>43513.845069444447</v>
      </c>
      <c r="B12005">
        <v>106</v>
      </c>
      <c r="C12005" s="3">
        <f t="shared" si="187"/>
        <v>5.8888888888888893</v>
      </c>
    </row>
    <row r="12006" spans="1:3">
      <c r="A12006" s="2">
        <v>43513.848541666666</v>
      </c>
      <c r="B12006">
        <v>111</v>
      </c>
      <c r="C12006" s="3">
        <f t="shared" si="187"/>
        <v>6.166666666666667</v>
      </c>
    </row>
    <row r="12007" spans="1:3">
      <c r="A12007" s="2">
        <v>43513.852013888885</v>
      </c>
      <c r="B12007">
        <v>116</v>
      </c>
      <c r="C12007" s="3">
        <f t="shared" si="187"/>
        <v>6.4444444444444446</v>
      </c>
    </row>
    <row r="12008" spans="1:3">
      <c r="A12008" s="2">
        <v>43513.855486111112</v>
      </c>
      <c r="B12008">
        <v>120</v>
      </c>
      <c r="C12008" s="3">
        <f t="shared" si="187"/>
        <v>6.666666666666667</v>
      </c>
    </row>
    <row r="12009" spans="1:3">
      <c r="A12009" s="2">
        <v>43513.858958333331</v>
      </c>
      <c r="B12009">
        <v>131</v>
      </c>
      <c r="C12009" s="3">
        <f t="shared" si="187"/>
        <v>7.2777777777777777</v>
      </c>
    </row>
    <row r="12010" spans="1:3">
      <c r="A12010" s="2">
        <v>43513.862430555557</v>
      </c>
      <c r="B12010">
        <v>144</v>
      </c>
      <c r="C12010" s="3">
        <f t="shared" si="187"/>
        <v>8</v>
      </c>
    </row>
    <row r="12011" spans="1:3">
      <c r="A12011" s="2">
        <v>43513.865902777776</v>
      </c>
      <c r="B12011">
        <v>163</v>
      </c>
      <c r="C12011" s="3">
        <f t="shared" si="187"/>
        <v>9.0555555555555554</v>
      </c>
    </row>
    <row r="12012" spans="1:3">
      <c r="A12012" s="2">
        <v>43513.869375000002</v>
      </c>
      <c r="B12012">
        <v>181</v>
      </c>
      <c r="C12012" s="3">
        <f t="shared" si="187"/>
        <v>10.055555555555555</v>
      </c>
    </row>
    <row r="12013" spans="1:3">
      <c r="A12013" s="2">
        <v>43513.872847222221</v>
      </c>
      <c r="B12013">
        <v>186</v>
      </c>
      <c r="C12013" s="3">
        <f t="shared" si="187"/>
        <v>10.333333333333334</v>
      </c>
    </row>
    <row r="12014" spans="1:3">
      <c r="A12014" s="2">
        <v>43513.876319444447</v>
      </c>
      <c r="B12014">
        <v>181</v>
      </c>
      <c r="C12014" s="3">
        <f t="shared" si="187"/>
        <v>10.055555555555555</v>
      </c>
    </row>
    <row r="12015" spans="1:3">
      <c r="A12015" s="2">
        <v>43513.879791666666</v>
      </c>
      <c r="B12015">
        <v>175</v>
      </c>
      <c r="C12015" s="3">
        <f t="shared" si="187"/>
        <v>9.7222222222222214</v>
      </c>
    </row>
    <row r="12016" spans="1:3">
      <c r="A12016" s="2">
        <v>43513.883263888885</v>
      </c>
      <c r="B12016">
        <v>180</v>
      </c>
      <c r="C12016" s="3">
        <f t="shared" si="187"/>
        <v>10</v>
      </c>
    </row>
    <row r="12017" spans="1:3">
      <c r="A12017" s="2">
        <v>43513.886747685188</v>
      </c>
      <c r="B12017">
        <v>189</v>
      </c>
      <c r="C12017" s="3">
        <f t="shared" si="187"/>
        <v>10.5</v>
      </c>
    </row>
    <row r="12018" spans="1:3">
      <c r="A12018" s="2">
        <v>43513.890219907407</v>
      </c>
      <c r="B12018">
        <v>196</v>
      </c>
      <c r="C12018" s="3">
        <f t="shared" si="187"/>
        <v>10.888888888888889</v>
      </c>
    </row>
    <row r="12019" spans="1:3">
      <c r="A12019" s="2">
        <v>43513.893692129626</v>
      </c>
      <c r="B12019">
        <v>205</v>
      </c>
      <c r="C12019" s="3">
        <f t="shared" si="187"/>
        <v>11.388888888888889</v>
      </c>
    </row>
    <row r="12020" spans="1:3">
      <c r="A12020" s="2">
        <v>43513.897164351853</v>
      </c>
      <c r="B12020">
        <v>216</v>
      </c>
      <c r="C12020" s="3">
        <f t="shared" si="187"/>
        <v>12</v>
      </c>
    </row>
    <row r="12021" spans="1:3">
      <c r="A12021" s="2">
        <v>43513.900636574072</v>
      </c>
      <c r="B12021">
        <v>225</v>
      </c>
      <c r="C12021" s="3">
        <f t="shared" si="187"/>
        <v>12.5</v>
      </c>
    </row>
    <row r="12022" spans="1:3">
      <c r="A12022" s="2">
        <v>43513.904108796298</v>
      </c>
      <c r="B12022">
        <v>235</v>
      </c>
      <c r="C12022" s="3">
        <f t="shared" si="187"/>
        <v>13.055555555555555</v>
      </c>
    </row>
    <row r="12023" spans="1:3">
      <c r="A12023" s="2">
        <v>43514.372870370367</v>
      </c>
      <c r="B12023">
        <v>206</v>
      </c>
      <c r="C12023" s="3">
        <f t="shared" si="187"/>
        <v>11.444444444444445</v>
      </c>
    </row>
    <row r="12024" spans="1:3">
      <c r="A12024" s="2">
        <v>43514.376342592594</v>
      </c>
      <c r="B12024">
        <v>210</v>
      </c>
      <c r="C12024" s="3">
        <f t="shared" si="187"/>
        <v>11.666666666666666</v>
      </c>
    </row>
    <row r="12025" spans="1:3">
      <c r="A12025" s="2">
        <v>43514.379814814813</v>
      </c>
      <c r="B12025">
        <v>211</v>
      </c>
      <c r="C12025" s="3">
        <f t="shared" si="187"/>
        <v>11.722222222222221</v>
      </c>
    </row>
    <row r="12026" spans="1:3">
      <c r="A12026" s="2">
        <v>43514.383287037039</v>
      </c>
      <c r="B12026">
        <v>208</v>
      </c>
      <c r="C12026" s="3">
        <f t="shared" si="187"/>
        <v>11.555555555555555</v>
      </c>
    </row>
    <row r="12027" spans="1:3">
      <c r="A12027" s="2">
        <v>43514.386770833335</v>
      </c>
      <c r="B12027">
        <v>206</v>
      </c>
      <c r="C12027" s="3">
        <f t="shared" si="187"/>
        <v>11.444444444444445</v>
      </c>
    </row>
    <row r="12028" spans="1:3">
      <c r="A12028" s="2">
        <v>43514.390243055554</v>
      </c>
      <c r="B12028">
        <v>201</v>
      </c>
      <c r="C12028" s="3">
        <f t="shared" si="187"/>
        <v>11.166666666666666</v>
      </c>
    </row>
    <row r="12029" spans="1:3">
      <c r="A12029" s="2">
        <v>43514.39371527778</v>
      </c>
      <c r="B12029">
        <v>195</v>
      </c>
      <c r="C12029" s="3">
        <f t="shared" si="187"/>
        <v>10.833333333333334</v>
      </c>
    </row>
    <row r="12030" spans="1:3">
      <c r="A12030" s="2">
        <v>43514.397187499999</v>
      </c>
      <c r="B12030">
        <v>189</v>
      </c>
      <c r="C12030" s="3">
        <f t="shared" si="187"/>
        <v>10.5</v>
      </c>
    </row>
    <row r="12031" spans="1:3">
      <c r="A12031" s="2">
        <v>43514.400659722225</v>
      </c>
      <c r="B12031">
        <v>182</v>
      </c>
      <c r="C12031" s="3">
        <f t="shared" si="187"/>
        <v>10.111111111111111</v>
      </c>
    </row>
    <row r="12032" spans="1:3">
      <c r="A12032" s="2">
        <v>43514.404131944444</v>
      </c>
      <c r="B12032">
        <v>175</v>
      </c>
      <c r="C12032" s="3">
        <f t="shared" si="187"/>
        <v>9.7222222222222214</v>
      </c>
    </row>
    <row r="12033" spans="1:3">
      <c r="A12033" s="2">
        <v>43514.407604166663</v>
      </c>
      <c r="B12033">
        <v>169</v>
      </c>
      <c r="C12033" s="3">
        <f t="shared" si="187"/>
        <v>9.3888888888888893</v>
      </c>
    </row>
    <row r="12034" spans="1:3">
      <c r="A12034" s="2">
        <v>43514.411076388889</v>
      </c>
      <c r="B12034">
        <v>165</v>
      </c>
      <c r="C12034" s="3">
        <f t="shared" si="187"/>
        <v>9.1666666666666661</v>
      </c>
    </row>
    <row r="12035" spans="1:3">
      <c r="A12035" s="2">
        <v>43514.414548611108</v>
      </c>
      <c r="B12035">
        <v>163</v>
      </c>
      <c r="C12035" s="3">
        <f t="shared" ref="C12035:C12098" si="188">(B12035/18)</f>
        <v>9.0555555555555554</v>
      </c>
    </row>
    <row r="12036" spans="1:3">
      <c r="A12036" s="2">
        <v>43514.418020833335</v>
      </c>
      <c r="B12036">
        <v>162</v>
      </c>
      <c r="C12036" s="3">
        <f t="shared" si="188"/>
        <v>9</v>
      </c>
    </row>
    <row r="12037" spans="1:3">
      <c r="A12037" s="2">
        <v>43514.421493055554</v>
      </c>
      <c r="B12037">
        <v>158</v>
      </c>
      <c r="C12037" s="3">
        <f t="shared" si="188"/>
        <v>8.7777777777777786</v>
      </c>
    </row>
    <row r="12038" spans="1:3">
      <c r="A12038" s="2">
        <v>43514.42496527778</v>
      </c>
      <c r="B12038">
        <v>154</v>
      </c>
      <c r="C12038" s="3">
        <f t="shared" si="188"/>
        <v>8.5555555555555554</v>
      </c>
    </row>
    <row r="12039" spans="1:3">
      <c r="A12039" s="2">
        <v>43514.428437499999</v>
      </c>
      <c r="B12039">
        <v>149</v>
      </c>
      <c r="C12039" s="3">
        <f t="shared" si="188"/>
        <v>8.2777777777777786</v>
      </c>
    </row>
    <row r="12040" spans="1:3">
      <c r="A12040" s="2">
        <v>43514.431909722225</v>
      </c>
      <c r="B12040">
        <v>145</v>
      </c>
      <c r="C12040" s="3">
        <f t="shared" si="188"/>
        <v>8.0555555555555554</v>
      </c>
    </row>
    <row r="12041" spans="1:3">
      <c r="A12041" s="2">
        <v>43514.435381944444</v>
      </c>
      <c r="B12041">
        <v>138</v>
      </c>
      <c r="C12041" s="3">
        <f t="shared" si="188"/>
        <v>7.666666666666667</v>
      </c>
    </row>
    <row r="12042" spans="1:3">
      <c r="A12042" s="2">
        <v>43514.438854166663</v>
      </c>
      <c r="B12042">
        <v>133</v>
      </c>
      <c r="C12042" s="3">
        <f t="shared" si="188"/>
        <v>7.3888888888888893</v>
      </c>
    </row>
    <row r="12043" spans="1:3">
      <c r="A12043" s="2">
        <v>43514.442326388889</v>
      </c>
      <c r="B12043">
        <v>131</v>
      </c>
      <c r="C12043" s="3">
        <f t="shared" si="188"/>
        <v>7.2777777777777777</v>
      </c>
    </row>
    <row r="12044" spans="1:3">
      <c r="A12044" s="2">
        <v>43514.445798611108</v>
      </c>
      <c r="B12044">
        <v>132</v>
      </c>
      <c r="C12044" s="3">
        <f t="shared" si="188"/>
        <v>7.333333333333333</v>
      </c>
    </row>
    <row r="12045" spans="1:3">
      <c r="A12045" s="2">
        <v>43514.449270833335</v>
      </c>
      <c r="B12045">
        <v>135</v>
      </c>
      <c r="C12045" s="3">
        <f t="shared" si="188"/>
        <v>7.5</v>
      </c>
    </row>
    <row r="12046" spans="1:3">
      <c r="A12046" s="2">
        <v>43514.452743055554</v>
      </c>
      <c r="B12046">
        <v>137</v>
      </c>
      <c r="C12046" s="3">
        <f t="shared" si="188"/>
        <v>7.6111111111111107</v>
      </c>
    </row>
    <row r="12047" spans="1:3">
      <c r="A12047" s="2">
        <v>43514.45621527778</v>
      </c>
      <c r="B12047">
        <v>139</v>
      </c>
      <c r="C12047" s="3">
        <f t="shared" si="188"/>
        <v>7.7222222222222223</v>
      </c>
    </row>
    <row r="12048" spans="1:3">
      <c r="A12048" s="2">
        <v>43514.459687499999</v>
      </c>
      <c r="B12048">
        <v>138</v>
      </c>
      <c r="C12048" s="3">
        <f t="shared" si="188"/>
        <v>7.666666666666667</v>
      </c>
    </row>
    <row r="12049" spans="1:3">
      <c r="A12049" s="2">
        <v>43514.463159722225</v>
      </c>
      <c r="B12049">
        <v>138</v>
      </c>
      <c r="C12049" s="3">
        <f t="shared" si="188"/>
        <v>7.666666666666667</v>
      </c>
    </row>
    <row r="12050" spans="1:3">
      <c r="A12050" s="2">
        <v>43514.466631944444</v>
      </c>
      <c r="B12050">
        <v>138</v>
      </c>
      <c r="C12050" s="3">
        <f t="shared" si="188"/>
        <v>7.666666666666667</v>
      </c>
    </row>
    <row r="12051" spans="1:3">
      <c r="A12051" s="2">
        <v>43514.470104166663</v>
      </c>
      <c r="B12051">
        <v>142</v>
      </c>
      <c r="C12051" s="3">
        <f t="shared" si="188"/>
        <v>7.8888888888888893</v>
      </c>
    </row>
    <row r="12052" spans="1:3">
      <c r="A12052" s="2">
        <v>43514.473576388889</v>
      </c>
      <c r="B12052">
        <v>148</v>
      </c>
      <c r="C12052" s="3">
        <f t="shared" si="188"/>
        <v>8.2222222222222214</v>
      </c>
    </row>
    <row r="12053" spans="1:3">
      <c r="A12053" s="2">
        <v>43514.477048611108</v>
      </c>
      <c r="B12053">
        <v>152</v>
      </c>
      <c r="C12053" s="3">
        <f t="shared" si="188"/>
        <v>8.4444444444444446</v>
      </c>
    </row>
    <row r="12054" spans="1:3">
      <c r="A12054" s="2">
        <v>43514.480520833335</v>
      </c>
      <c r="B12054">
        <v>159</v>
      </c>
      <c r="C12054" s="3">
        <f t="shared" si="188"/>
        <v>8.8333333333333339</v>
      </c>
    </row>
    <row r="12055" spans="1:3">
      <c r="A12055" s="2">
        <v>43514.483993055554</v>
      </c>
      <c r="B12055">
        <v>168</v>
      </c>
      <c r="C12055" s="3">
        <f t="shared" si="188"/>
        <v>9.3333333333333339</v>
      </c>
    </row>
    <row r="12056" spans="1:3">
      <c r="A12056" s="2">
        <v>43514.48746527778</v>
      </c>
      <c r="B12056">
        <v>173</v>
      </c>
      <c r="C12056" s="3">
        <f t="shared" si="188"/>
        <v>9.6111111111111107</v>
      </c>
    </row>
    <row r="12057" spans="1:3">
      <c r="A12057" s="2">
        <v>43514.490937499999</v>
      </c>
      <c r="B12057">
        <v>178</v>
      </c>
      <c r="C12057" s="3">
        <f t="shared" si="188"/>
        <v>9.8888888888888893</v>
      </c>
    </row>
    <row r="12058" spans="1:3">
      <c r="A12058" s="2">
        <v>43514.494409722225</v>
      </c>
      <c r="B12058">
        <v>181</v>
      </c>
      <c r="C12058" s="3">
        <f t="shared" si="188"/>
        <v>10.055555555555555</v>
      </c>
    </row>
    <row r="12059" spans="1:3">
      <c r="A12059" s="2">
        <v>43514.497881944444</v>
      </c>
      <c r="B12059">
        <v>184</v>
      </c>
      <c r="C12059" s="3">
        <f t="shared" si="188"/>
        <v>10.222222222222221</v>
      </c>
    </row>
    <row r="12060" spans="1:3">
      <c r="A12060" s="2">
        <v>43514.501354166663</v>
      </c>
      <c r="B12060">
        <v>188</v>
      </c>
      <c r="C12060" s="3">
        <f t="shared" si="188"/>
        <v>10.444444444444445</v>
      </c>
    </row>
    <row r="12061" spans="1:3">
      <c r="A12061" s="2">
        <v>43514.504826388889</v>
      </c>
      <c r="B12061">
        <v>190</v>
      </c>
      <c r="C12061" s="3">
        <f t="shared" si="188"/>
        <v>10.555555555555555</v>
      </c>
    </row>
    <row r="12062" spans="1:3">
      <c r="A12062" s="2">
        <v>43514.508298611108</v>
      </c>
      <c r="B12062">
        <v>189</v>
      </c>
      <c r="C12062" s="3">
        <f t="shared" si="188"/>
        <v>10.5</v>
      </c>
    </row>
    <row r="12063" spans="1:3">
      <c r="A12063" s="2">
        <v>43514.511770833335</v>
      </c>
      <c r="B12063">
        <v>186</v>
      </c>
      <c r="C12063" s="3">
        <f t="shared" si="188"/>
        <v>10.333333333333334</v>
      </c>
    </row>
    <row r="12064" spans="1:3">
      <c r="A12064" s="2">
        <v>43514.515243055554</v>
      </c>
      <c r="B12064">
        <v>183</v>
      </c>
      <c r="C12064" s="3">
        <f t="shared" si="188"/>
        <v>10.166666666666666</v>
      </c>
    </row>
    <row r="12065" spans="1:3">
      <c r="A12065" s="2">
        <v>43514.51871527778</v>
      </c>
      <c r="B12065">
        <v>179</v>
      </c>
      <c r="C12065" s="3">
        <f t="shared" si="188"/>
        <v>9.9444444444444446</v>
      </c>
    </row>
    <row r="12066" spans="1:3">
      <c r="A12066" s="2">
        <v>43514.522187499999</v>
      </c>
      <c r="B12066">
        <v>179</v>
      </c>
      <c r="C12066" s="3">
        <f t="shared" si="188"/>
        <v>9.9444444444444446</v>
      </c>
    </row>
    <row r="12067" spans="1:3">
      <c r="A12067" s="2">
        <v>43514.525659722225</v>
      </c>
      <c r="B12067">
        <v>181</v>
      </c>
      <c r="C12067" s="3">
        <f t="shared" si="188"/>
        <v>10.055555555555555</v>
      </c>
    </row>
    <row r="12068" spans="1:3">
      <c r="A12068" s="2">
        <v>43514.529131944444</v>
      </c>
      <c r="B12068">
        <v>178</v>
      </c>
      <c r="C12068" s="3">
        <f t="shared" si="188"/>
        <v>9.8888888888888893</v>
      </c>
    </row>
    <row r="12069" spans="1:3">
      <c r="A12069" s="2">
        <v>43514.532604166663</v>
      </c>
      <c r="B12069">
        <v>172</v>
      </c>
      <c r="C12069" s="3">
        <f t="shared" si="188"/>
        <v>9.5555555555555554</v>
      </c>
    </row>
    <row r="12070" spans="1:3">
      <c r="A12070" s="2">
        <v>43514.536076388889</v>
      </c>
      <c r="B12070">
        <v>169</v>
      </c>
      <c r="C12070" s="3">
        <f t="shared" si="188"/>
        <v>9.3888888888888893</v>
      </c>
    </row>
    <row r="12071" spans="1:3">
      <c r="A12071" s="2">
        <v>43514.539548611108</v>
      </c>
      <c r="B12071">
        <v>170</v>
      </c>
      <c r="C12071" s="3">
        <f t="shared" si="188"/>
        <v>9.4444444444444446</v>
      </c>
    </row>
    <row r="12072" spans="1:3">
      <c r="A12072" s="2">
        <v>43514.543020833335</v>
      </c>
      <c r="B12072">
        <v>168</v>
      </c>
      <c r="C12072" s="3">
        <f t="shared" si="188"/>
        <v>9.3333333333333339</v>
      </c>
    </row>
    <row r="12073" spans="1:3">
      <c r="A12073" s="2">
        <v>43514.546493055554</v>
      </c>
      <c r="B12073">
        <v>166</v>
      </c>
      <c r="C12073" s="3">
        <f t="shared" si="188"/>
        <v>9.2222222222222214</v>
      </c>
    </row>
    <row r="12074" spans="1:3">
      <c r="A12074" s="2">
        <v>43514.54996527778</v>
      </c>
      <c r="B12074">
        <v>168</v>
      </c>
      <c r="C12074" s="3">
        <f t="shared" si="188"/>
        <v>9.3333333333333339</v>
      </c>
    </row>
    <row r="12075" spans="1:3">
      <c r="A12075" s="2">
        <v>43514.553437499999</v>
      </c>
      <c r="B12075">
        <v>182</v>
      </c>
      <c r="C12075" s="3">
        <f t="shared" si="188"/>
        <v>10.111111111111111</v>
      </c>
    </row>
    <row r="12076" spans="1:3">
      <c r="A12076" s="2">
        <v>43514.556909722225</v>
      </c>
      <c r="B12076">
        <v>190</v>
      </c>
      <c r="C12076" s="3">
        <f t="shared" si="188"/>
        <v>10.555555555555555</v>
      </c>
    </row>
    <row r="12077" spans="1:3">
      <c r="A12077" s="2">
        <v>43514.560381944444</v>
      </c>
      <c r="B12077">
        <v>188</v>
      </c>
      <c r="C12077" s="3">
        <f t="shared" si="188"/>
        <v>10.444444444444445</v>
      </c>
    </row>
    <row r="12078" spans="1:3">
      <c r="A12078" s="2">
        <v>43514.563854166663</v>
      </c>
      <c r="B12078">
        <v>181</v>
      </c>
      <c r="C12078" s="3">
        <f t="shared" si="188"/>
        <v>10.055555555555555</v>
      </c>
    </row>
    <row r="12079" spans="1:3">
      <c r="A12079" s="2">
        <v>43514.567326388889</v>
      </c>
      <c r="B12079">
        <v>172</v>
      </c>
      <c r="C12079" s="3">
        <f t="shared" si="188"/>
        <v>9.5555555555555554</v>
      </c>
    </row>
    <row r="12080" spans="1:3">
      <c r="A12080" s="2">
        <v>43514.570798611108</v>
      </c>
      <c r="B12080">
        <v>160</v>
      </c>
      <c r="C12080" s="3">
        <f t="shared" si="188"/>
        <v>8.8888888888888893</v>
      </c>
    </row>
    <row r="12081" spans="1:3">
      <c r="A12081" s="2">
        <v>43514.574270833335</v>
      </c>
      <c r="B12081">
        <v>146</v>
      </c>
      <c r="C12081" s="3">
        <f t="shared" si="188"/>
        <v>8.1111111111111107</v>
      </c>
    </row>
    <row r="12082" spans="1:3">
      <c r="A12082" s="2">
        <v>43514.577743055554</v>
      </c>
      <c r="B12082">
        <v>134</v>
      </c>
      <c r="C12082" s="3">
        <f t="shared" si="188"/>
        <v>7.4444444444444446</v>
      </c>
    </row>
    <row r="12083" spans="1:3">
      <c r="A12083" s="2">
        <v>43514.58121527778</v>
      </c>
      <c r="B12083">
        <v>133</v>
      </c>
      <c r="C12083" s="3">
        <f t="shared" si="188"/>
        <v>7.3888888888888893</v>
      </c>
    </row>
    <row r="12084" spans="1:3">
      <c r="A12084" s="2">
        <v>43514.584687499999</v>
      </c>
      <c r="B12084">
        <v>135</v>
      </c>
      <c r="C12084" s="3">
        <f t="shared" si="188"/>
        <v>7.5</v>
      </c>
    </row>
    <row r="12085" spans="1:3">
      <c r="A12085" s="2">
        <v>43514.588159722225</v>
      </c>
      <c r="B12085">
        <v>135</v>
      </c>
      <c r="C12085" s="3">
        <f t="shared" si="188"/>
        <v>7.5</v>
      </c>
    </row>
    <row r="12086" spans="1:3">
      <c r="A12086" s="2">
        <v>43514.591631944444</v>
      </c>
      <c r="B12086">
        <v>137</v>
      </c>
      <c r="C12086" s="3">
        <f t="shared" si="188"/>
        <v>7.6111111111111107</v>
      </c>
    </row>
    <row r="12087" spans="1:3">
      <c r="A12087" s="2">
        <v>43514.595104166663</v>
      </c>
      <c r="B12087">
        <v>137</v>
      </c>
      <c r="C12087" s="3">
        <f t="shared" si="188"/>
        <v>7.6111111111111107</v>
      </c>
    </row>
    <row r="12088" spans="1:3">
      <c r="A12088" s="2">
        <v>43514.598576388889</v>
      </c>
      <c r="B12088">
        <v>137</v>
      </c>
      <c r="C12088" s="3">
        <f t="shared" si="188"/>
        <v>7.6111111111111107</v>
      </c>
    </row>
    <row r="12089" spans="1:3">
      <c r="A12089" s="2">
        <v>43514.602048611108</v>
      </c>
      <c r="B12089">
        <v>138</v>
      </c>
      <c r="C12089" s="3">
        <f t="shared" si="188"/>
        <v>7.666666666666667</v>
      </c>
    </row>
    <row r="12090" spans="1:3">
      <c r="A12090" s="2">
        <v>43514.605520833335</v>
      </c>
      <c r="B12090">
        <v>137</v>
      </c>
      <c r="C12090" s="3">
        <f t="shared" si="188"/>
        <v>7.6111111111111107</v>
      </c>
    </row>
    <row r="12091" spans="1:3">
      <c r="A12091" s="2">
        <v>43514.608993055554</v>
      </c>
      <c r="B12091">
        <v>132</v>
      </c>
      <c r="C12091" s="3">
        <f t="shared" si="188"/>
        <v>7.333333333333333</v>
      </c>
    </row>
    <row r="12092" spans="1:3">
      <c r="A12092" s="2">
        <v>43514.61246527778</v>
      </c>
      <c r="B12092">
        <v>129</v>
      </c>
      <c r="C12092" s="3">
        <f t="shared" si="188"/>
        <v>7.166666666666667</v>
      </c>
    </row>
    <row r="12093" spans="1:3">
      <c r="A12093" s="2">
        <v>43514.615937499999</v>
      </c>
      <c r="B12093">
        <v>126</v>
      </c>
      <c r="C12093" s="3">
        <f t="shared" si="188"/>
        <v>7</v>
      </c>
    </row>
    <row r="12094" spans="1:3">
      <c r="A12094" s="2">
        <v>43514.619409722225</v>
      </c>
      <c r="B12094">
        <v>122</v>
      </c>
      <c r="C12094" s="3">
        <f t="shared" si="188"/>
        <v>6.7777777777777777</v>
      </c>
    </row>
    <row r="12095" spans="1:3">
      <c r="A12095" s="2">
        <v>43514.622881944444</v>
      </c>
      <c r="B12095">
        <v>120</v>
      </c>
      <c r="C12095" s="3">
        <f t="shared" si="188"/>
        <v>6.666666666666667</v>
      </c>
    </row>
    <row r="12096" spans="1:3">
      <c r="A12096" s="2">
        <v>43514.626354166663</v>
      </c>
      <c r="B12096">
        <v>118</v>
      </c>
      <c r="C12096" s="3">
        <f t="shared" si="188"/>
        <v>6.5555555555555554</v>
      </c>
    </row>
    <row r="12097" spans="1:3">
      <c r="A12097" s="2">
        <v>43514.629826388889</v>
      </c>
      <c r="B12097">
        <v>118</v>
      </c>
      <c r="C12097" s="3">
        <f t="shared" si="188"/>
        <v>6.5555555555555554</v>
      </c>
    </row>
    <row r="12098" spans="1:3">
      <c r="A12098" s="2">
        <v>43514.633298611108</v>
      </c>
      <c r="B12098">
        <v>120</v>
      </c>
      <c r="C12098" s="3">
        <f t="shared" si="188"/>
        <v>6.666666666666667</v>
      </c>
    </row>
    <row r="12099" spans="1:3">
      <c r="A12099" s="2">
        <v>43514.636782407404</v>
      </c>
      <c r="B12099">
        <v>123</v>
      </c>
      <c r="C12099" s="3">
        <f t="shared" ref="C12099:C12162" si="189">(B12099/18)</f>
        <v>6.833333333333333</v>
      </c>
    </row>
    <row r="12100" spans="1:3">
      <c r="A12100" s="2">
        <v>43514.64025462963</v>
      </c>
      <c r="B12100">
        <v>124</v>
      </c>
      <c r="C12100" s="3">
        <f t="shared" si="189"/>
        <v>6.8888888888888893</v>
      </c>
    </row>
    <row r="12101" spans="1:3">
      <c r="A12101" s="2">
        <v>43514.643726851849</v>
      </c>
      <c r="B12101">
        <v>124</v>
      </c>
      <c r="C12101" s="3">
        <f t="shared" si="189"/>
        <v>6.8888888888888893</v>
      </c>
    </row>
    <row r="12102" spans="1:3">
      <c r="A12102" s="2">
        <v>43514.647199074076</v>
      </c>
      <c r="B12102">
        <v>127</v>
      </c>
      <c r="C12102" s="3">
        <f t="shared" si="189"/>
        <v>7.0555555555555554</v>
      </c>
    </row>
    <row r="12103" spans="1:3">
      <c r="A12103" s="2">
        <v>43514.650671296295</v>
      </c>
      <c r="B12103">
        <v>129</v>
      </c>
      <c r="C12103" s="3">
        <f t="shared" si="189"/>
        <v>7.166666666666667</v>
      </c>
    </row>
    <row r="12104" spans="1:3">
      <c r="A12104" s="2">
        <v>43514.654143518521</v>
      </c>
      <c r="B12104">
        <v>131</v>
      </c>
      <c r="C12104" s="3">
        <f t="shared" si="189"/>
        <v>7.2777777777777777</v>
      </c>
    </row>
    <row r="12105" spans="1:3">
      <c r="A12105" s="2">
        <v>43514.65761574074</v>
      </c>
      <c r="B12105">
        <v>134</v>
      </c>
      <c r="C12105" s="3">
        <f t="shared" si="189"/>
        <v>7.4444444444444446</v>
      </c>
    </row>
    <row r="12106" spans="1:3">
      <c r="A12106" s="2">
        <v>43514.661087962966</v>
      </c>
      <c r="B12106">
        <v>135</v>
      </c>
      <c r="C12106" s="3">
        <f t="shared" si="189"/>
        <v>7.5</v>
      </c>
    </row>
    <row r="12107" spans="1:3">
      <c r="A12107" s="2">
        <v>43514.664560185185</v>
      </c>
      <c r="B12107">
        <v>136</v>
      </c>
      <c r="C12107" s="3">
        <f t="shared" si="189"/>
        <v>7.5555555555555554</v>
      </c>
    </row>
    <row r="12108" spans="1:3">
      <c r="A12108" s="2">
        <v>43514.668032407404</v>
      </c>
      <c r="B12108">
        <v>136</v>
      </c>
      <c r="C12108" s="3">
        <f t="shared" si="189"/>
        <v>7.5555555555555554</v>
      </c>
    </row>
    <row r="12109" spans="1:3">
      <c r="A12109" s="2">
        <v>43514.67150462963</v>
      </c>
      <c r="B12109">
        <v>134</v>
      </c>
      <c r="C12109" s="3">
        <f t="shared" si="189"/>
        <v>7.4444444444444446</v>
      </c>
    </row>
    <row r="12110" spans="1:3">
      <c r="A12110" s="2">
        <v>43514.674976851849</v>
      </c>
      <c r="B12110">
        <v>131</v>
      </c>
      <c r="C12110" s="3">
        <f t="shared" si="189"/>
        <v>7.2777777777777777</v>
      </c>
    </row>
    <row r="12111" spans="1:3">
      <c r="A12111" s="2">
        <v>43514.678449074076</v>
      </c>
      <c r="B12111">
        <v>128</v>
      </c>
      <c r="C12111" s="3">
        <f t="shared" si="189"/>
        <v>7.1111111111111107</v>
      </c>
    </row>
    <row r="12112" spans="1:3">
      <c r="A12112" s="2">
        <v>43514.681921296295</v>
      </c>
      <c r="B12112">
        <v>126</v>
      </c>
      <c r="C12112" s="3">
        <f t="shared" si="189"/>
        <v>7</v>
      </c>
    </row>
    <row r="12113" spans="1:3">
      <c r="A12113" s="2">
        <v>43514.685393518521</v>
      </c>
      <c r="B12113">
        <v>126</v>
      </c>
      <c r="C12113" s="3">
        <f t="shared" si="189"/>
        <v>7</v>
      </c>
    </row>
    <row r="12114" spans="1:3">
      <c r="A12114" s="2">
        <v>43514.68886574074</v>
      </c>
      <c r="B12114">
        <v>128</v>
      </c>
      <c r="C12114" s="3">
        <f t="shared" si="189"/>
        <v>7.1111111111111107</v>
      </c>
    </row>
    <row r="12115" spans="1:3">
      <c r="A12115" s="2">
        <v>43514.692337962966</v>
      </c>
      <c r="B12115">
        <v>132</v>
      </c>
      <c r="C12115" s="3">
        <f t="shared" si="189"/>
        <v>7.333333333333333</v>
      </c>
    </row>
    <row r="12116" spans="1:3">
      <c r="A12116" s="2">
        <v>43514.695810185185</v>
      </c>
      <c r="B12116">
        <v>134</v>
      </c>
      <c r="C12116" s="3">
        <f t="shared" si="189"/>
        <v>7.4444444444444446</v>
      </c>
    </row>
    <row r="12117" spans="1:3">
      <c r="A12117" s="2">
        <v>43514.699282407404</v>
      </c>
      <c r="B12117">
        <v>138</v>
      </c>
      <c r="C12117" s="3">
        <f t="shared" si="189"/>
        <v>7.666666666666667</v>
      </c>
    </row>
    <row r="12118" spans="1:3">
      <c r="A12118" s="2">
        <v>43514.70275462963</v>
      </c>
      <c r="B12118">
        <v>141</v>
      </c>
      <c r="C12118" s="3">
        <f t="shared" si="189"/>
        <v>7.833333333333333</v>
      </c>
    </row>
    <row r="12119" spans="1:3">
      <c r="A12119" s="2">
        <v>43514.706226851849</v>
      </c>
      <c r="B12119">
        <v>145</v>
      </c>
      <c r="C12119" s="3">
        <f t="shared" si="189"/>
        <v>8.0555555555555554</v>
      </c>
    </row>
    <row r="12120" spans="1:3">
      <c r="A12120" s="2">
        <v>43514.709699074076</v>
      </c>
      <c r="B12120">
        <v>150</v>
      </c>
      <c r="C12120" s="3">
        <f t="shared" si="189"/>
        <v>8.3333333333333339</v>
      </c>
    </row>
    <row r="12121" spans="1:3">
      <c r="A12121" s="2">
        <v>43514.713171296295</v>
      </c>
      <c r="B12121">
        <v>150</v>
      </c>
      <c r="C12121" s="3">
        <f t="shared" si="189"/>
        <v>8.3333333333333339</v>
      </c>
    </row>
    <row r="12122" spans="1:3">
      <c r="A12122" s="2">
        <v>43514.716643518521</v>
      </c>
      <c r="B12122">
        <v>148</v>
      </c>
      <c r="C12122" s="3">
        <f t="shared" si="189"/>
        <v>8.2222222222222214</v>
      </c>
    </row>
    <row r="12123" spans="1:3">
      <c r="A12123" s="2">
        <v>43514.72011574074</v>
      </c>
      <c r="B12123">
        <v>147</v>
      </c>
      <c r="C12123" s="3">
        <f t="shared" si="189"/>
        <v>8.1666666666666661</v>
      </c>
    </row>
    <row r="12124" spans="1:3">
      <c r="A12124" s="2">
        <v>43514.723587962966</v>
      </c>
      <c r="B12124">
        <v>145</v>
      </c>
      <c r="C12124" s="3">
        <f t="shared" si="189"/>
        <v>8.0555555555555554</v>
      </c>
    </row>
    <row r="12125" spans="1:3">
      <c r="A12125" s="2">
        <v>43514.727060185185</v>
      </c>
      <c r="B12125">
        <v>140</v>
      </c>
      <c r="C12125" s="3">
        <f t="shared" si="189"/>
        <v>7.7777777777777777</v>
      </c>
    </row>
    <row r="12126" spans="1:3">
      <c r="A12126" s="2">
        <v>43514.730532407404</v>
      </c>
      <c r="B12126">
        <v>137</v>
      </c>
      <c r="C12126" s="3">
        <f t="shared" si="189"/>
        <v>7.6111111111111107</v>
      </c>
    </row>
    <row r="12127" spans="1:3">
      <c r="A12127" s="2">
        <v>43514.73400462963</v>
      </c>
      <c r="B12127">
        <v>132</v>
      </c>
      <c r="C12127" s="3">
        <f t="shared" si="189"/>
        <v>7.333333333333333</v>
      </c>
    </row>
    <row r="12128" spans="1:3">
      <c r="A12128" s="2">
        <v>43514.737476851849</v>
      </c>
      <c r="B12128">
        <v>127</v>
      </c>
      <c r="C12128" s="3">
        <f t="shared" si="189"/>
        <v>7.0555555555555554</v>
      </c>
    </row>
    <row r="12129" spans="1:3">
      <c r="A12129" s="2">
        <v>43514.740949074076</v>
      </c>
      <c r="B12129">
        <v>123</v>
      </c>
      <c r="C12129" s="3">
        <f t="shared" si="189"/>
        <v>6.833333333333333</v>
      </c>
    </row>
    <row r="12130" spans="1:3">
      <c r="A12130" s="2">
        <v>43514.744421296295</v>
      </c>
      <c r="B12130">
        <v>120</v>
      </c>
      <c r="C12130" s="3">
        <f t="shared" si="189"/>
        <v>6.666666666666667</v>
      </c>
    </row>
    <row r="12131" spans="1:3">
      <c r="A12131" s="2">
        <v>43514.747893518521</v>
      </c>
      <c r="B12131">
        <v>118</v>
      </c>
      <c r="C12131" s="3">
        <f t="shared" si="189"/>
        <v>6.5555555555555554</v>
      </c>
    </row>
    <row r="12132" spans="1:3">
      <c r="A12132" s="2">
        <v>43514.75136574074</v>
      </c>
      <c r="B12132">
        <v>119</v>
      </c>
      <c r="C12132" s="3">
        <f t="shared" si="189"/>
        <v>6.6111111111111107</v>
      </c>
    </row>
    <row r="12133" spans="1:3">
      <c r="A12133" s="2">
        <v>43514.754837962966</v>
      </c>
      <c r="B12133">
        <v>118</v>
      </c>
      <c r="C12133" s="3">
        <f t="shared" si="189"/>
        <v>6.5555555555555554</v>
      </c>
    </row>
    <row r="12134" spans="1:3">
      <c r="A12134" s="2">
        <v>43514.758310185185</v>
      </c>
      <c r="B12134">
        <v>114</v>
      </c>
      <c r="C12134" s="3">
        <f t="shared" si="189"/>
        <v>6.333333333333333</v>
      </c>
    </row>
    <row r="12135" spans="1:3">
      <c r="A12135" s="2">
        <v>43514.761782407404</v>
      </c>
      <c r="B12135">
        <v>110</v>
      </c>
      <c r="C12135" s="3">
        <f t="shared" si="189"/>
        <v>6.1111111111111107</v>
      </c>
    </row>
    <row r="12136" spans="1:3">
      <c r="A12136" s="2">
        <v>43514.76525462963</v>
      </c>
      <c r="B12136">
        <v>107</v>
      </c>
      <c r="C12136" s="3">
        <f t="shared" si="189"/>
        <v>5.9444444444444446</v>
      </c>
    </row>
    <row r="12137" spans="1:3">
      <c r="A12137" s="2">
        <v>43514.768726851849</v>
      </c>
      <c r="B12137">
        <v>106</v>
      </c>
      <c r="C12137" s="3">
        <f t="shared" si="189"/>
        <v>5.8888888888888893</v>
      </c>
    </row>
    <row r="12138" spans="1:3">
      <c r="A12138" s="2">
        <v>43514.772199074076</v>
      </c>
      <c r="B12138">
        <v>106</v>
      </c>
      <c r="C12138" s="3">
        <f t="shared" si="189"/>
        <v>5.8888888888888893</v>
      </c>
    </row>
    <row r="12139" spans="1:3">
      <c r="A12139" s="2">
        <v>43514.775671296295</v>
      </c>
      <c r="B12139">
        <v>101</v>
      </c>
      <c r="C12139" s="3">
        <f t="shared" si="189"/>
        <v>5.6111111111111107</v>
      </c>
    </row>
    <row r="12140" spans="1:3">
      <c r="A12140" s="2">
        <v>43514.779143518521</v>
      </c>
      <c r="B12140">
        <v>99</v>
      </c>
      <c r="C12140" s="3">
        <f t="shared" si="189"/>
        <v>5.5</v>
      </c>
    </row>
    <row r="12141" spans="1:3">
      <c r="A12141" s="2">
        <v>43514.78261574074</v>
      </c>
      <c r="B12141">
        <v>99</v>
      </c>
      <c r="C12141" s="3">
        <f t="shared" si="189"/>
        <v>5.5</v>
      </c>
    </row>
    <row r="12142" spans="1:3">
      <c r="A12142" s="2">
        <v>43514.786087962966</v>
      </c>
      <c r="B12142">
        <v>101</v>
      </c>
      <c r="C12142" s="3">
        <f t="shared" si="189"/>
        <v>5.6111111111111107</v>
      </c>
    </row>
    <row r="12143" spans="1:3">
      <c r="A12143" s="2">
        <v>43514.789560185185</v>
      </c>
      <c r="B12143">
        <v>106</v>
      </c>
      <c r="C12143" s="3">
        <f t="shared" si="189"/>
        <v>5.8888888888888893</v>
      </c>
    </row>
    <row r="12144" spans="1:3">
      <c r="A12144" s="2">
        <v>43514.793032407404</v>
      </c>
      <c r="B12144">
        <v>116</v>
      </c>
      <c r="C12144" s="3">
        <f t="shared" si="189"/>
        <v>6.4444444444444446</v>
      </c>
    </row>
    <row r="12145" spans="1:3">
      <c r="A12145" s="2">
        <v>43514.79650462963</v>
      </c>
      <c r="B12145">
        <v>127</v>
      </c>
      <c r="C12145" s="3">
        <f t="shared" si="189"/>
        <v>7.0555555555555554</v>
      </c>
    </row>
    <row r="12146" spans="1:3">
      <c r="A12146" s="2">
        <v>43514.799976851849</v>
      </c>
      <c r="B12146">
        <v>141</v>
      </c>
      <c r="C12146" s="3">
        <f t="shared" si="189"/>
        <v>7.833333333333333</v>
      </c>
    </row>
    <row r="12147" spans="1:3">
      <c r="A12147" s="2">
        <v>43514.803449074076</v>
      </c>
      <c r="B12147">
        <v>159</v>
      </c>
      <c r="C12147" s="3">
        <f t="shared" si="189"/>
        <v>8.8333333333333339</v>
      </c>
    </row>
    <row r="12148" spans="1:3">
      <c r="A12148" s="2">
        <v>43514.806921296295</v>
      </c>
      <c r="B12148">
        <v>181</v>
      </c>
      <c r="C12148" s="3">
        <f t="shared" si="189"/>
        <v>10.055555555555555</v>
      </c>
    </row>
    <row r="12149" spans="1:3">
      <c r="A12149" s="2">
        <v>43514.810393518521</v>
      </c>
      <c r="B12149">
        <v>206</v>
      </c>
      <c r="C12149" s="3">
        <f t="shared" si="189"/>
        <v>11.444444444444445</v>
      </c>
    </row>
    <row r="12150" spans="1:3">
      <c r="A12150" s="2">
        <v>43514.81386574074</v>
      </c>
      <c r="B12150">
        <v>224</v>
      </c>
      <c r="C12150" s="3">
        <f t="shared" si="189"/>
        <v>12.444444444444445</v>
      </c>
    </row>
    <row r="12151" spans="1:3">
      <c r="A12151" s="2">
        <v>43514.817337962966</v>
      </c>
      <c r="B12151">
        <v>236</v>
      </c>
      <c r="C12151" s="3">
        <f t="shared" si="189"/>
        <v>13.111111111111111</v>
      </c>
    </row>
    <row r="12152" spans="1:3">
      <c r="A12152" s="2">
        <v>43514.820810185185</v>
      </c>
      <c r="B12152">
        <v>247</v>
      </c>
      <c r="C12152" s="3">
        <f t="shared" si="189"/>
        <v>13.722222222222221</v>
      </c>
    </row>
    <row r="12153" spans="1:3">
      <c r="A12153" s="2">
        <v>43514.824282407404</v>
      </c>
      <c r="B12153">
        <v>252</v>
      </c>
      <c r="C12153" s="3">
        <f t="shared" si="189"/>
        <v>14</v>
      </c>
    </row>
    <row r="12154" spans="1:3">
      <c r="A12154" s="2">
        <v>43514.82775462963</v>
      </c>
      <c r="B12154">
        <v>253</v>
      </c>
      <c r="C12154" s="3">
        <f t="shared" si="189"/>
        <v>14.055555555555555</v>
      </c>
    </row>
    <row r="12155" spans="1:3">
      <c r="A12155" s="2">
        <v>43514.831226851849</v>
      </c>
      <c r="B12155">
        <v>246</v>
      </c>
      <c r="C12155" s="3">
        <f t="shared" si="189"/>
        <v>13.666666666666666</v>
      </c>
    </row>
    <row r="12156" spans="1:3">
      <c r="A12156" s="2">
        <v>43514.834699074076</v>
      </c>
      <c r="B12156">
        <v>237</v>
      </c>
      <c r="C12156" s="3">
        <f t="shared" si="189"/>
        <v>13.166666666666666</v>
      </c>
    </row>
    <row r="12157" spans="1:3">
      <c r="A12157" s="2">
        <v>43514.838171296295</v>
      </c>
      <c r="B12157">
        <v>222</v>
      </c>
      <c r="C12157" s="3">
        <f t="shared" si="189"/>
        <v>12.333333333333334</v>
      </c>
    </row>
    <row r="12158" spans="1:3">
      <c r="A12158" s="2">
        <v>43514.841643518521</v>
      </c>
      <c r="B12158">
        <v>208</v>
      </c>
      <c r="C12158" s="3">
        <f t="shared" si="189"/>
        <v>11.555555555555555</v>
      </c>
    </row>
    <row r="12159" spans="1:3">
      <c r="A12159" s="2">
        <v>43514.84511574074</v>
      </c>
      <c r="B12159">
        <v>193</v>
      </c>
      <c r="C12159" s="3">
        <f t="shared" si="189"/>
        <v>10.722222222222221</v>
      </c>
    </row>
    <row r="12160" spans="1:3">
      <c r="A12160" s="2">
        <v>43514.848587962966</v>
      </c>
      <c r="B12160">
        <v>182</v>
      </c>
      <c r="C12160" s="3">
        <f t="shared" si="189"/>
        <v>10.111111111111111</v>
      </c>
    </row>
    <row r="12161" spans="1:3">
      <c r="A12161" s="2">
        <v>43514.852060185185</v>
      </c>
      <c r="B12161">
        <v>175</v>
      </c>
      <c r="C12161" s="3">
        <f t="shared" si="189"/>
        <v>9.7222222222222214</v>
      </c>
    </row>
    <row r="12162" spans="1:3">
      <c r="A12162" s="2">
        <v>43514.855532407404</v>
      </c>
      <c r="B12162">
        <v>169</v>
      </c>
      <c r="C12162" s="3">
        <f t="shared" si="189"/>
        <v>9.3888888888888893</v>
      </c>
    </row>
    <row r="12163" spans="1:3">
      <c r="A12163" s="2">
        <v>43514.85900462963</v>
      </c>
      <c r="B12163">
        <v>163</v>
      </c>
      <c r="C12163" s="3">
        <f t="shared" ref="C12163:C12226" si="190">(B12163/18)</f>
        <v>9.0555555555555554</v>
      </c>
    </row>
    <row r="12164" spans="1:3">
      <c r="A12164" s="2">
        <v>43514.862476851849</v>
      </c>
      <c r="B12164">
        <v>158</v>
      </c>
      <c r="C12164" s="3">
        <f t="shared" si="190"/>
        <v>8.7777777777777786</v>
      </c>
    </row>
    <row r="12165" spans="1:3">
      <c r="A12165" s="2">
        <v>43514.865949074076</v>
      </c>
      <c r="B12165">
        <v>147</v>
      </c>
      <c r="C12165" s="3">
        <f t="shared" si="190"/>
        <v>8.1666666666666661</v>
      </c>
    </row>
    <row r="12166" spans="1:3">
      <c r="A12166" s="2">
        <v>43514.869421296295</v>
      </c>
      <c r="B12166">
        <v>144</v>
      </c>
      <c r="C12166" s="3">
        <f t="shared" si="190"/>
        <v>8</v>
      </c>
    </row>
    <row r="12167" spans="1:3">
      <c r="A12167" s="2">
        <v>43514.872893518521</v>
      </c>
      <c r="B12167">
        <v>147</v>
      </c>
      <c r="C12167" s="3">
        <f t="shared" si="190"/>
        <v>8.1666666666666661</v>
      </c>
    </row>
    <row r="12168" spans="1:3">
      <c r="A12168" s="2">
        <v>43514.87636574074</v>
      </c>
      <c r="B12168">
        <v>151</v>
      </c>
      <c r="C12168" s="3">
        <f t="shared" si="190"/>
        <v>8.3888888888888893</v>
      </c>
    </row>
    <row r="12169" spans="1:3">
      <c r="A12169" s="2">
        <v>43514.879837962966</v>
      </c>
      <c r="B12169">
        <v>147</v>
      </c>
      <c r="C12169" s="3">
        <f t="shared" si="190"/>
        <v>8.1666666666666661</v>
      </c>
    </row>
    <row r="12170" spans="1:3">
      <c r="A12170" s="2">
        <v>43514.883310185185</v>
      </c>
      <c r="B12170">
        <v>140</v>
      </c>
      <c r="C12170" s="3">
        <f t="shared" si="190"/>
        <v>7.7777777777777777</v>
      </c>
    </row>
    <row r="12171" spans="1:3">
      <c r="A12171" s="2">
        <v>43514.886782407404</v>
      </c>
      <c r="B12171">
        <v>134</v>
      </c>
      <c r="C12171" s="3">
        <f t="shared" si="190"/>
        <v>7.4444444444444446</v>
      </c>
    </row>
    <row r="12172" spans="1:3">
      <c r="A12172" s="2">
        <v>43514.89025462963</v>
      </c>
      <c r="B12172">
        <v>128</v>
      </c>
      <c r="C12172" s="3">
        <f t="shared" si="190"/>
        <v>7.1111111111111107</v>
      </c>
    </row>
    <row r="12173" spans="1:3">
      <c r="A12173" s="2">
        <v>43514.893726851849</v>
      </c>
      <c r="B12173">
        <v>122</v>
      </c>
      <c r="C12173" s="3">
        <f t="shared" si="190"/>
        <v>6.7777777777777777</v>
      </c>
    </row>
    <row r="12174" spans="1:3">
      <c r="A12174" s="2">
        <v>43514.897199074076</v>
      </c>
      <c r="B12174">
        <v>118</v>
      </c>
      <c r="C12174" s="3">
        <f t="shared" si="190"/>
        <v>6.5555555555555554</v>
      </c>
    </row>
    <row r="12175" spans="1:3">
      <c r="A12175" s="2">
        <v>43514.900671296295</v>
      </c>
      <c r="B12175">
        <v>113</v>
      </c>
      <c r="C12175" s="3">
        <f t="shared" si="190"/>
        <v>6.2777777777777777</v>
      </c>
    </row>
    <row r="12176" spans="1:3">
      <c r="A12176" s="2">
        <v>43514.904143518521</v>
      </c>
      <c r="B12176">
        <v>108</v>
      </c>
      <c r="C12176" s="3">
        <f t="shared" si="190"/>
        <v>6</v>
      </c>
    </row>
    <row r="12177" spans="1:3">
      <c r="A12177" s="2">
        <v>43514.90761574074</v>
      </c>
      <c r="B12177">
        <v>105</v>
      </c>
      <c r="C12177" s="3">
        <f t="shared" si="190"/>
        <v>5.833333333333333</v>
      </c>
    </row>
    <row r="12178" spans="1:3">
      <c r="A12178" s="2">
        <v>43514.911087962966</v>
      </c>
      <c r="B12178">
        <v>107</v>
      </c>
      <c r="C12178" s="3">
        <f t="shared" si="190"/>
        <v>5.9444444444444446</v>
      </c>
    </row>
    <row r="12179" spans="1:3">
      <c r="A12179" s="2">
        <v>43514.914560185185</v>
      </c>
      <c r="B12179">
        <v>112</v>
      </c>
      <c r="C12179" s="3">
        <f t="shared" si="190"/>
        <v>6.2222222222222223</v>
      </c>
    </row>
    <row r="12180" spans="1:3">
      <c r="A12180" s="2">
        <v>43514.918032407404</v>
      </c>
      <c r="B12180">
        <v>116</v>
      </c>
      <c r="C12180" s="3">
        <f t="shared" si="190"/>
        <v>6.4444444444444446</v>
      </c>
    </row>
    <row r="12181" spans="1:3">
      <c r="A12181" s="2">
        <v>43514.92150462963</v>
      </c>
      <c r="B12181">
        <v>120</v>
      </c>
      <c r="C12181" s="3">
        <f t="shared" si="190"/>
        <v>6.666666666666667</v>
      </c>
    </row>
    <row r="12182" spans="1:3">
      <c r="A12182" s="2">
        <v>43514.924976851849</v>
      </c>
      <c r="B12182">
        <v>124</v>
      </c>
      <c r="C12182" s="3">
        <f t="shared" si="190"/>
        <v>6.8888888888888893</v>
      </c>
    </row>
    <row r="12183" spans="1:3">
      <c r="A12183" s="2">
        <v>43514.928449074076</v>
      </c>
      <c r="B12183">
        <v>128</v>
      </c>
      <c r="C12183" s="3">
        <f t="shared" si="190"/>
        <v>7.1111111111111107</v>
      </c>
    </row>
    <row r="12184" spans="1:3">
      <c r="A12184" s="2">
        <v>43514.931921296295</v>
      </c>
      <c r="B12184">
        <v>133</v>
      </c>
      <c r="C12184" s="3">
        <f t="shared" si="190"/>
        <v>7.3888888888888893</v>
      </c>
    </row>
    <row r="12185" spans="1:3">
      <c r="A12185" s="2">
        <v>43514.935393518521</v>
      </c>
      <c r="B12185">
        <v>136</v>
      </c>
      <c r="C12185" s="3">
        <f t="shared" si="190"/>
        <v>7.5555555555555554</v>
      </c>
    </row>
    <row r="12186" spans="1:3">
      <c r="A12186" s="2">
        <v>43514.93886574074</v>
      </c>
      <c r="B12186">
        <v>137</v>
      </c>
      <c r="C12186" s="3">
        <f t="shared" si="190"/>
        <v>7.6111111111111107</v>
      </c>
    </row>
    <row r="12187" spans="1:3">
      <c r="A12187" s="2">
        <v>43514.942337962966</v>
      </c>
      <c r="B12187">
        <v>138</v>
      </c>
      <c r="C12187" s="3">
        <f t="shared" si="190"/>
        <v>7.666666666666667</v>
      </c>
    </row>
    <row r="12188" spans="1:3">
      <c r="A12188" s="2">
        <v>43514.945810185185</v>
      </c>
      <c r="B12188">
        <v>140</v>
      </c>
      <c r="C12188" s="3">
        <f t="shared" si="190"/>
        <v>7.7777777777777777</v>
      </c>
    </row>
    <row r="12189" spans="1:3">
      <c r="A12189" s="2">
        <v>43514.949282407404</v>
      </c>
      <c r="B12189">
        <v>144</v>
      </c>
      <c r="C12189" s="3">
        <f t="shared" si="190"/>
        <v>8</v>
      </c>
    </row>
    <row r="12190" spans="1:3">
      <c r="A12190" s="2">
        <v>43514.95275462963</v>
      </c>
      <c r="B12190">
        <v>148</v>
      </c>
      <c r="C12190" s="3">
        <f t="shared" si="190"/>
        <v>8.2222222222222214</v>
      </c>
    </row>
    <row r="12191" spans="1:3">
      <c r="A12191" s="2">
        <v>43514.956226851849</v>
      </c>
      <c r="B12191">
        <v>151</v>
      </c>
      <c r="C12191" s="3">
        <f t="shared" si="190"/>
        <v>8.3888888888888893</v>
      </c>
    </row>
    <row r="12192" spans="1:3">
      <c r="A12192" s="2">
        <v>43514.959699074076</v>
      </c>
      <c r="B12192">
        <v>151</v>
      </c>
      <c r="C12192" s="3">
        <f t="shared" si="190"/>
        <v>8.3888888888888893</v>
      </c>
    </row>
    <row r="12193" spans="1:3">
      <c r="A12193" s="2">
        <v>43514.963171296295</v>
      </c>
      <c r="B12193">
        <v>155</v>
      </c>
      <c r="C12193" s="3">
        <f t="shared" si="190"/>
        <v>8.6111111111111107</v>
      </c>
    </row>
    <row r="12194" spans="1:3">
      <c r="A12194" s="2">
        <v>43514.966643518521</v>
      </c>
      <c r="B12194">
        <v>156</v>
      </c>
      <c r="C12194" s="3">
        <f t="shared" si="190"/>
        <v>8.6666666666666661</v>
      </c>
    </row>
    <row r="12195" spans="1:3">
      <c r="A12195" s="2">
        <v>43514.97011574074</v>
      </c>
      <c r="B12195">
        <v>154</v>
      </c>
      <c r="C12195" s="3">
        <f t="shared" si="190"/>
        <v>8.5555555555555554</v>
      </c>
    </row>
    <row r="12196" spans="1:3">
      <c r="A12196" s="2">
        <v>43514.973587962966</v>
      </c>
      <c r="B12196">
        <v>153</v>
      </c>
      <c r="C12196" s="3">
        <f t="shared" si="190"/>
        <v>8.5</v>
      </c>
    </row>
    <row r="12197" spans="1:3">
      <c r="A12197" s="2">
        <v>43514.977060185185</v>
      </c>
      <c r="B12197">
        <v>157</v>
      </c>
      <c r="C12197" s="3">
        <f t="shared" si="190"/>
        <v>8.7222222222222214</v>
      </c>
    </row>
    <row r="12198" spans="1:3">
      <c r="A12198" s="2">
        <v>43514.980532407404</v>
      </c>
      <c r="B12198">
        <v>159</v>
      </c>
      <c r="C12198" s="3">
        <f t="shared" si="190"/>
        <v>8.8333333333333339</v>
      </c>
    </row>
    <row r="12199" spans="1:3">
      <c r="A12199" s="2">
        <v>43514.98400462963</v>
      </c>
      <c r="B12199">
        <v>127</v>
      </c>
      <c r="C12199" s="3">
        <f t="shared" si="190"/>
        <v>7.0555555555555554</v>
      </c>
    </row>
    <row r="12200" spans="1:3">
      <c r="A12200" s="2">
        <v>43514.987476851849</v>
      </c>
      <c r="B12200">
        <v>127</v>
      </c>
      <c r="C12200" s="3">
        <f t="shared" si="190"/>
        <v>7.0555555555555554</v>
      </c>
    </row>
    <row r="12201" spans="1:3">
      <c r="A12201" s="2">
        <v>43514.990949074076</v>
      </c>
      <c r="B12201">
        <v>131</v>
      </c>
      <c r="C12201" s="3">
        <f t="shared" si="190"/>
        <v>7.2777777777777777</v>
      </c>
    </row>
    <row r="12202" spans="1:3">
      <c r="A12202" s="2">
        <v>43514.994421296295</v>
      </c>
      <c r="B12202">
        <v>135</v>
      </c>
      <c r="C12202" s="3">
        <f t="shared" si="190"/>
        <v>7.5</v>
      </c>
    </row>
    <row r="12203" spans="1:3">
      <c r="A12203" s="2">
        <v>43514.997893518521</v>
      </c>
      <c r="B12203">
        <v>140</v>
      </c>
      <c r="C12203" s="3">
        <f t="shared" si="190"/>
        <v>7.7777777777777777</v>
      </c>
    </row>
    <row r="12204" spans="1:3">
      <c r="A12204" s="2">
        <v>43515.00136574074</v>
      </c>
      <c r="B12204">
        <v>147</v>
      </c>
      <c r="C12204" s="3">
        <f t="shared" si="190"/>
        <v>8.1666666666666661</v>
      </c>
    </row>
    <row r="12205" spans="1:3">
      <c r="A12205" s="2">
        <v>43515.004837962966</v>
      </c>
      <c r="B12205">
        <v>153</v>
      </c>
      <c r="C12205" s="3">
        <f t="shared" si="190"/>
        <v>8.5</v>
      </c>
    </row>
    <row r="12206" spans="1:3">
      <c r="A12206" s="2">
        <v>43515.008310185185</v>
      </c>
      <c r="B12206">
        <v>157</v>
      </c>
      <c r="C12206" s="3">
        <f t="shared" si="190"/>
        <v>8.7222222222222214</v>
      </c>
    </row>
    <row r="12207" spans="1:3">
      <c r="A12207" s="2">
        <v>43515.011782407404</v>
      </c>
      <c r="B12207">
        <v>160</v>
      </c>
      <c r="C12207" s="3">
        <f t="shared" si="190"/>
        <v>8.8888888888888893</v>
      </c>
    </row>
    <row r="12208" spans="1:3">
      <c r="A12208" s="2">
        <v>43515.01525462963</v>
      </c>
      <c r="B12208">
        <v>162</v>
      </c>
      <c r="C12208" s="3">
        <f t="shared" si="190"/>
        <v>9</v>
      </c>
    </row>
    <row r="12209" spans="1:3">
      <c r="A12209" s="2">
        <v>43515.018726851849</v>
      </c>
      <c r="B12209">
        <v>162</v>
      </c>
      <c r="C12209" s="3">
        <f t="shared" si="190"/>
        <v>9</v>
      </c>
    </row>
    <row r="12210" spans="1:3">
      <c r="A12210" s="2">
        <v>43515.022199074076</v>
      </c>
      <c r="B12210">
        <v>162</v>
      </c>
      <c r="C12210" s="3">
        <f t="shared" si="190"/>
        <v>9</v>
      </c>
    </row>
    <row r="12211" spans="1:3">
      <c r="A12211" s="2">
        <v>43515.025671296295</v>
      </c>
      <c r="B12211">
        <v>161</v>
      </c>
      <c r="C12211" s="3">
        <f t="shared" si="190"/>
        <v>8.9444444444444446</v>
      </c>
    </row>
    <row r="12212" spans="1:3">
      <c r="A12212" s="2">
        <v>43515.029143518521</v>
      </c>
      <c r="B12212">
        <v>159</v>
      </c>
      <c r="C12212" s="3">
        <f t="shared" si="190"/>
        <v>8.8333333333333339</v>
      </c>
    </row>
    <row r="12213" spans="1:3">
      <c r="A12213" s="2">
        <v>43515.03261574074</v>
      </c>
      <c r="B12213">
        <v>159</v>
      </c>
      <c r="C12213" s="3">
        <f t="shared" si="190"/>
        <v>8.8333333333333339</v>
      </c>
    </row>
    <row r="12214" spans="1:3">
      <c r="A12214" s="2">
        <v>43515.036087962966</v>
      </c>
      <c r="B12214">
        <v>158</v>
      </c>
      <c r="C12214" s="3">
        <f t="shared" si="190"/>
        <v>8.7777777777777786</v>
      </c>
    </row>
    <row r="12215" spans="1:3">
      <c r="A12215" s="2">
        <v>43515.039560185185</v>
      </c>
      <c r="B12215">
        <v>151</v>
      </c>
      <c r="C12215" s="3">
        <f t="shared" si="190"/>
        <v>8.3888888888888893</v>
      </c>
    </row>
    <row r="12216" spans="1:3">
      <c r="A12216" s="2">
        <v>43515.043032407404</v>
      </c>
      <c r="B12216">
        <v>141</v>
      </c>
      <c r="C12216" s="3">
        <f t="shared" si="190"/>
        <v>7.833333333333333</v>
      </c>
    </row>
    <row r="12217" spans="1:3">
      <c r="A12217" s="2">
        <v>43515.04650462963</v>
      </c>
      <c r="B12217">
        <v>137</v>
      </c>
      <c r="C12217" s="3">
        <f t="shared" si="190"/>
        <v>7.6111111111111107</v>
      </c>
    </row>
    <row r="12218" spans="1:3">
      <c r="A12218" s="2">
        <v>43515.049976851849</v>
      </c>
      <c r="B12218">
        <v>133</v>
      </c>
      <c r="C12218" s="3">
        <f t="shared" si="190"/>
        <v>7.3888888888888893</v>
      </c>
    </row>
    <row r="12219" spans="1:3">
      <c r="A12219" s="2">
        <v>43515.053449074076</v>
      </c>
      <c r="B12219">
        <v>138</v>
      </c>
      <c r="C12219" s="3">
        <f t="shared" si="190"/>
        <v>7.666666666666667</v>
      </c>
    </row>
    <row r="12220" spans="1:3">
      <c r="A12220" s="2">
        <v>43515.056921296295</v>
      </c>
      <c r="B12220">
        <v>134</v>
      </c>
      <c r="C12220" s="3">
        <f t="shared" si="190"/>
        <v>7.4444444444444446</v>
      </c>
    </row>
    <row r="12221" spans="1:3">
      <c r="A12221" s="2">
        <v>43515.060393518521</v>
      </c>
      <c r="B12221">
        <v>129</v>
      </c>
      <c r="C12221" s="3">
        <f t="shared" si="190"/>
        <v>7.166666666666667</v>
      </c>
    </row>
    <row r="12222" spans="1:3">
      <c r="A12222" s="2">
        <v>43515.06386574074</v>
      </c>
      <c r="B12222">
        <v>125</v>
      </c>
      <c r="C12222" s="3">
        <f t="shared" si="190"/>
        <v>6.9444444444444446</v>
      </c>
    </row>
    <row r="12223" spans="1:3">
      <c r="A12223" s="2">
        <v>43515.067337962966</v>
      </c>
      <c r="B12223">
        <v>128</v>
      </c>
      <c r="C12223" s="3">
        <f t="shared" si="190"/>
        <v>7.1111111111111107</v>
      </c>
    </row>
    <row r="12224" spans="1:3">
      <c r="A12224" s="2">
        <v>43515.070810185185</v>
      </c>
      <c r="B12224">
        <v>136</v>
      </c>
      <c r="C12224" s="3">
        <f t="shared" si="190"/>
        <v>7.5555555555555554</v>
      </c>
    </row>
    <row r="12225" spans="1:3">
      <c r="A12225" s="2">
        <v>43515.074282407404</v>
      </c>
      <c r="B12225">
        <v>143</v>
      </c>
      <c r="C12225" s="3">
        <f t="shared" si="190"/>
        <v>7.9444444444444446</v>
      </c>
    </row>
    <row r="12226" spans="1:3">
      <c r="A12226" s="2">
        <v>43515.07775462963</v>
      </c>
      <c r="B12226">
        <v>147</v>
      </c>
      <c r="C12226" s="3">
        <f t="shared" si="190"/>
        <v>8.1666666666666661</v>
      </c>
    </row>
    <row r="12227" spans="1:3">
      <c r="A12227" s="2">
        <v>43515.081226851849</v>
      </c>
      <c r="B12227">
        <v>151</v>
      </c>
      <c r="C12227" s="3">
        <f t="shared" ref="C12227:C12290" si="191">(B12227/18)</f>
        <v>8.3888888888888893</v>
      </c>
    </row>
    <row r="12228" spans="1:3">
      <c r="A12228" s="2">
        <v>43515.084699074076</v>
      </c>
      <c r="B12228">
        <v>153</v>
      </c>
      <c r="C12228" s="3">
        <f t="shared" si="191"/>
        <v>8.5</v>
      </c>
    </row>
    <row r="12229" spans="1:3">
      <c r="A12229" s="2">
        <v>43515.088171296295</v>
      </c>
      <c r="B12229">
        <v>155</v>
      </c>
      <c r="C12229" s="3">
        <f t="shared" si="191"/>
        <v>8.6111111111111107</v>
      </c>
    </row>
    <row r="12230" spans="1:3">
      <c r="A12230" s="2">
        <v>43515.091643518521</v>
      </c>
      <c r="B12230">
        <v>159</v>
      </c>
      <c r="C12230" s="3">
        <f t="shared" si="191"/>
        <v>8.8333333333333339</v>
      </c>
    </row>
    <row r="12231" spans="1:3">
      <c r="A12231" s="2">
        <v>43515.09511574074</v>
      </c>
      <c r="B12231">
        <v>161</v>
      </c>
      <c r="C12231" s="3">
        <f t="shared" si="191"/>
        <v>8.9444444444444446</v>
      </c>
    </row>
    <row r="12232" spans="1:3">
      <c r="A12232" s="2">
        <v>43515.098587962966</v>
      </c>
      <c r="B12232">
        <v>162</v>
      </c>
      <c r="C12232" s="3">
        <f t="shared" si="191"/>
        <v>9</v>
      </c>
    </row>
    <row r="12233" spans="1:3">
      <c r="A12233" s="2">
        <v>43515.102060185185</v>
      </c>
      <c r="B12233">
        <v>163</v>
      </c>
      <c r="C12233" s="3">
        <f t="shared" si="191"/>
        <v>9.0555555555555554</v>
      </c>
    </row>
    <row r="12234" spans="1:3">
      <c r="A12234" s="2">
        <v>43515.105532407404</v>
      </c>
      <c r="B12234">
        <v>163</v>
      </c>
      <c r="C12234" s="3">
        <f t="shared" si="191"/>
        <v>9.0555555555555554</v>
      </c>
    </row>
    <row r="12235" spans="1:3">
      <c r="A12235" s="2">
        <v>43515.10900462963</v>
      </c>
      <c r="B12235">
        <v>164</v>
      </c>
      <c r="C12235" s="3">
        <f t="shared" si="191"/>
        <v>9.1111111111111107</v>
      </c>
    </row>
    <row r="12236" spans="1:3">
      <c r="A12236" s="2">
        <v>43515.112476851849</v>
      </c>
      <c r="B12236">
        <v>163</v>
      </c>
      <c r="C12236" s="3">
        <f t="shared" si="191"/>
        <v>9.0555555555555554</v>
      </c>
    </row>
    <row r="12237" spans="1:3">
      <c r="A12237" s="2">
        <v>43515.115949074076</v>
      </c>
      <c r="B12237">
        <v>161</v>
      </c>
      <c r="C12237" s="3">
        <f t="shared" si="191"/>
        <v>8.9444444444444446</v>
      </c>
    </row>
    <row r="12238" spans="1:3">
      <c r="A12238" s="2">
        <v>43515.119421296295</v>
      </c>
      <c r="B12238">
        <v>158</v>
      </c>
      <c r="C12238" s="3">
        <f t="shared" si="191"/>
        <v>8.7777777777777786</v>
      </c>
    </row>
    <row r="12239" spans="1:3">
      <c r="A12239" s="2">
        <v>43515.122893518521</v>
      </c>
      <c r="B12239">
        <v>158</v>
      </c>
      <c r="C12239" s="3">
        <f t="shared" si="191"/>
        <v>8.7777777777777786</v>
      </c>
    </row>
    <row r="12240" spans="1:3">
      <c r="A12240" s="2">
        <v>43515.12636574074</v>
      </c>
      <c r="B12240">
        <v>158</v>
      </c>
      <c r="C12240" s="3">
        <f t="shared" si="191"/>
        <v>8.7777777777777786</v>
      </c>
    </row>
    <row r="12241" spans="1:3">
      <c r="A12241" s="2">
        <v>43515.129837962966</v>
      </c>
      <c r="B12241">
        <v>159</v>
      </c>
      <c r="C12241" s="3">
        <f t="shared" si="191"/>
        <v>8.8333333333333339</v>
      </c>
    </row>
    <row r="12242" spans="1:3">
      <c r="A12242" s="2">
        <v>43515.133310185185</v>
      </c>
      <c r="B12242">
        <v>163</v>
      </c>
      <c r="C12242" s="3">
        <f t="shared" si="191"/>
        <v>9.0555555555555554</v>
      </c>
    </row>
    <row r="12243" spans="1:3">
      <c r="A12243" s="2">
        <v>43515.136793981481</v>
      </c>
      <c r="B12243">
        <v>164</v>
      </c>
      <c r="C12243" s="3">
        <f t="shared" si="191"/>
        <v>9.1111111111111107</v>
      </c>
    </row>
    <row r="12244" spans="1:3">
      <c r="A12244" s="2">
        <v>43515.140266203707</v>
      </c>
      <c r="B12244">
        <v>165</v>
      </c>
      <c r="C12244" s="3">
        <f t="shared" si="191"/>
        <v>9.1666666666666661</v>
      </c>
    </row>
    <row r="12245" spans="1:3">
      <c r="A12245" s="2">
        <v>43515.143738425926</v>
      </c>
      <c r="B12245">
        <v>165</v>
      </c>
      <c r="C12245" s="3">
        <f t="shared" si="191"/>
        <v>9.1666666666666661</v>
      </c>
    </row>
    <row r="12246" spans="1:3">
      <c r="A12246" s="2">
        <v>43515.147210648145</v>
      </c>
      <c r="B12246">
        <v>166</v>
      </c>
      <c r="C12246" s="3">
        <f t="shared" si="191"/>
        <v>9.2222222222222214</v>
      </c>
    </row>
    <row r="12247" spans="1:3">
      <c r="A12247" s="2">
        <v>43515.150682870371</v>
      </c>
      <c r="B12247">
        <v>167</v>
      </c>
      <c r="C12247" s="3">
        <f t="shared" si="191"/>
        <v>9.2777777777777786</v>
      </c>
    </row>
    <row r="12248" spans="1:3">
      <c r="A12248" s="2">
        <v>43515.15415509259</v>
      </c>
      <c r="B12248">
        <v>165</v>
      </c>
      <c r="C12248" s="3">
        <f t="shared" si="191"/>
        <v>9.1666666666666661</v>
      </c>
    </row>
    <row r="12249" spans="1:3">
      <c r="A12249" s="2">
        <v>43515.157627314817</v>
      </c>
      <c r="B12249">
        <v>164</v>
      </c>
      <c r="C12249" s="3">
        <f t="shared" si="191"/>
        <v>9.1111111111111107</v>
      </c>
    </row>
    <row r="12250" spans="1:3">
      <c r="A12250" s="2">
        <v>43515.161099537036</v>
      </c>
      <c r="B12250">
        <v>163</v>
      </c>
      <c r="C12250" s="3">
        <f t="shared" si="191"/>
        <v>9.0555555555555554</v>
      </c>
    </row>
    <row r="12251" spans="1:3">
      <c r="A12251" s="2">
        <v>43515.164571759262</v>
      </c>
      <c r="B12251">
        <v>161</v>
      </c>
      <c r="C12251" s="3">
        <f t="shared" si="191"/>
        <v>8.9444444444444446</v>
      </c>
    </row>
    <row r="12252" spans="1:3">
      <c r="A12252" s="2">
        <v>43515.168043981481</v>
      </c>
      <c r="B12252">
        <v>161</v>
      </c>
      <c r="C12252" s="3">
        <f t="shared" si="191"/>
        <v>8.9444444444444446</v>
      </c>
    </row>
    <row r="12253" spans="1:3">
      <c r="A12253" s="2">
        <v>43515.171516203707</v>
      </c>
      <c r="B12253">
        <v>160</v>
      </c>
      <c r="C12253" s="3">
        <f t="shared" si="191"/>
        <v>8.8888888888888893</v>
      </c>
    </row>
    <row r="12254" spans="1:3">
      <c r="A12254" s="2">
        <v>43515.174988425926</v>
      </c>
      <c r="B12254">
        <v>159</v>
      </c>
      <c r="C12254" s="3">
        <f t="shared" si="191"/>
        <v>8.8333333333333339</v>
      </c>
    </row>
    <row r="12255" spans="1:3">
      <c r="A12255" s="2">
        <v>43515.178460648145</v>
      </c>
      <c r="B12255">
        <v>159</v>
      </c>
      <c r="C12255" s="3">
        <f t="shared" si="191"/>
        <v>8.8333333333333339</v>
      </c>
    </row>
    <row r="12256" spans="1:3">
      <c r="A12256" s="2">
        <v>43515.181932870371</v>
      </c>
      <c r="B12256">
        <v>158</v>
      </c>
      <c r="C12256" s="3">
        <f t="shared" si="191"/>
        <v>8.7777777777777786</v>
      </c>
    </row>
    <row r="12257" spans="1:3">
      <c r="A12257" s="2">
        <v>43515.18540509259</v>
      </c>
      <c r="B12257">
        <v>159</v>
      </c>
      <c r="C12257" s="3">
        <f t="shared" si="191"/>
        <v>8.8333333333333339</v>
      </c>
    </row>
    <row r="12258" spans="1:3">
      <c r="A12258" s="2">
        <v>43515.188877314817</v>
      </c>
      <c r="B12258">
        <v>159</v>
      </c>
      <c r="C12258" s="3">
        <f t="shared" si="191"/>
        <v>8.8333333333333339</v>
      </c>
    </row>
    <row r="12259" spans="1:3">
      <c r="A12259" s="2">
        <v>43515.192349537036</v>
      </c>
      <c r="B12259">
        <v>161</v>
      </c>
      <c r="C12259" s="3">
        <f t="shared" si="191"/>
        <v>8.9444444444444446</v>
      </c>
    </row>
    <row r="12260" spans="1:3">
      <c r="A12260" s="2">
        <v>43515.195821759262</v>
      </c>
      <c r="B12260">
        <v>159</v>
      </c>
      <c r="C12260" s="3">
        <f t="shared" si="191"/>
        <v>8.8333333333333339</v>
      </c>
    </row>
    <row r="12261" spans="1:3">
      <c r="A12261" s="2">
        <v>43515.199293981481</v>
      </c>
      <c r="B12261">
        <v>156</v>
      </c>
      <c r="C12261" s="3">
        <f t="shared" si="191"/>
        <v>8.6666666666666661</v>
      </c>
    </row>
    <row r="12262" spans="1:3">
      <c r="A12262" s="2">
        <v>43515.202766203707</v>
      </c>
      <c r="B12262">
        <v>155</v>
      </c>
      <c r="C12262" s="3">
        <f t="shared" si="191"/>
        <v>8.6111111111111107</v>
      </c>
    </row>
    <row r="12263" spans="1:3">
      <c r="A12263" s="2">
        <v>43515.206238425926</v>
      </c>
      <c r="B12263">
        <v>154</v>
      </c>
      <c r="C12263" s="3">
        <f t="shared" si="191"/>
        <v>8.5555555555555554</v>
      </c>
    </row>
    <row r="12264" spans="1:3">
      <c r="A12264" s="2">
        <v>43515.209710648145</v>
      </c>
      <c r="B12264">
        <v>153</v>
      </c>
      <c r="C12264" s="3">
        <f t="shared" si="191"/>
        <v>8.5</v>
      </c>
    </row>
    <row r="12265" spans="1:3">
      <c r="A12265" s="2">
        <v>43515.213182870371</v>
      </c>
      <c r="B12265">
        <v>152</v>
      </c>
      <c r="C12265" s="3">
        <f t="shared" si="191"/>
        <v>8.4444444444444446</v>
      </c>
    </row>
    <row r="12266" spans="1:3">
      <c r="A12266" s="2">
        <v>43515.21665509259</v>
      </c>
      <c r="B12266">
        <v>154</v>
      </c>
      <c r="C12266" s="3">
        <f t="shared" si="191"/>
        <v>8.5555555555555554</v>
      </c>
    </row>
    <row r="12267" spans="1:3">
      <c r="A12267" s="2">
        <v>43515.220127314817</v>
      </c>
      <c r="B12267">
        <v>151</v>
      </c>
      <c r="C12267" s="3">
        <f t="shared" si="191"/>
        <v>8.3888888888888893</v>
      </c>
    </row>
    <row r="12268" spans="1:3">
      <c r="A12268" s="2">
        <v>43515.223599537036</v>
      </c>
      <c r="B12268">
        <v>148</v>
      </c>
      <c r="C12268" s="3">
        <f t="shared" si="191"/>
        <v>8.2222222222222214</v>
      </c>
    </row>
    <row r="12269" spans="1:3">
      <c r="A12269" s="2">
        <v>43515.227071759262</v>
      </c>
      <c r="B12269">
        <v>146</v>
      </c>
      <c r="C12269" s="3">
        <f t="shared" si="191"/>
        <v>8.1111111111111107</v>
      </c>
    </row>
    <row r="12270" spans="1:3">
      <c r="A12270" s="2">
        <v>43515.230543981481</v>
      </c>
      <c r="B12270">
        <v>144</v>
      </c>
      <c r="C12270" s="3">
        <f t="shared" si="191"/>
        <v>8</v>
      </c>
    </row>
    <row r="12271" spans="1:3">
      <c r="A12271" s="2">
        <v>43515.234016203707</v>
      </c>
      <c r="B12271">
        <v>141</v>
      </c>
      <c r="C12271" s="3">
        <f t="shared" si="191"/>
        <v>7.833333333333333</v>
      </c>
    </row>
    <row r="12272" spans="1:3">
      <c r="A12272" s="2">
        <v>43515.237488425926</v>
      </c>
      <c r="B12272">
        <v>138</v>
      </c>
      <c r="C12272" s="3">
        <f t="shared" si="191"/>
        <v>7.666666666666667</v>
      </c>
    </row>
    <row r="12273" spans="1:3">
      <c r="A12273" s="2">
        <v>43515.240960648145</v>
      </c>
      <c r="B12273">
        <v>137</v>
      </c>
      <c r="C12273" s="3">
        <f t="shared" si="191"/>
        <v>7.6111111111111107</v>
      </c>
    </row>
    <row r="12274" spans="1:3">
      <c r="A12274" s="2">
        <v>43515.244432870371</v>
      </c>
      <c r="B12274">
        <v>132</v>
      </c>
      <c r="C12274" s="3">
        <f t="shared" si="191"/>
        <v>7.333333333333333</v>
      </c>
    </row>
    <row r="12275" spans="1:3">
      <c r="A12275" s="2">
        <v>43515.24790509259</v>
      </c>
      <c r="B12275">
        <v>127</v>
      </c>
      <c r="C12275" s="3">
        <f t="shared" si="191"/>
        <v>7.0555555555555554</v>
      </c>
    </row>
    <row r="12276" spans="1:3">
      <c r="A12276" s="2">
        <v>43515.251377314817</v>
      </c>
      <c r="B12276">
        <v>126</v>
      </c>
      <c r="C12276" s="3">
        <f t="shared" si="191"/>
        <v>7</v>
      </c>
    </row>
    <row r="12277" spans="1:3">
      <c r="A12277" s="2">
        <v>43515.254849537036</v>
      </c>
      <c r="B12277">
        <v>122</v>
      </c>
      <c r="C12277" s="3">
        <f t="shared" si="191"/>
        <v>6.7777777777777777</v>
      </c>
    </row>
    <row r="12278" spans="1:3">
      <c r="A12278" s="2">
        <v>43515.258321759262</v>
      </c>
      <c r="B12278">
        <v>117</v>
      </c>
      <c r="C12278" s="3">
        <f t="shared" si="191"/>
        <v>6.5</v>
      </c>
    </row>
    <row r="12279" spans="1:3">
      <c r="A12279" s="2">
        <v>43515.261793981481</v>
      </c>
      <c r="B12279">
        <v>114</v>
      </c>
      <c r="C12279" s="3">
        <f t="shared" si="191"/>
        <v>6.333333333333333</v>
      </c>
    </row>
    <row r="12280" spans="1:3">
      <c r="A12280" s="2">
        <v>43515.265266203707</v>
      </c>
      <c r="B12280">
        <v>117</v>
      </c>
      <c r="C12280" s="3">
        <f t="shared" si="191"/>
        <v>6.5</v>
      </c>
    </row>
    <row r="12281" spans="1:3">
      <c r="A12281" s="2">
        <v>43515.268738425926</v>
      </c>
      <c r="B12281">
        <v>120</v>
      </c>
      <c r="C12281" s="3">
        <f t="shared" si="191"/>
        <v>6.666666666666667</v>
      </c>
    </row>
    <row r="12282" spans="1:3">
      <c r="A12282" s="2">
        <v>43515.272210648145</v>
      </c>
      <c r="B12282">
        <v>117</v>
      </c>
      <c r="C12282" s="3">
        <f t="shared" si="191"/>
        <v>6.5</v>
      </c>
    </row>
    <row r="12283" spans="1:3">
      <c r="A12283" s="2">
        <v>43515.275682870371</v>
      </c>
      <c r="B12283">
        <v>115</v>
      </c>
      <c r="C12283" s="3">
        <f t="shared" si="191"/>
        <v>6.3888888888888893</v>
      </c>
    </row>
    <row r="12284" spans="1:3">
      <c r="A12284" s="2">
        <v>43515.27915509259</v>
      </c>
      <c r="B12284">
        <v>107</v>
      </c>
      <c r="C12284" s="3">
        <f t="shared" si="191"/>
        <v>5.9444444444444446</v>
      </c>
    </row>
    <row r="12285" spans="1:3">
      <c r="A12285" s="2">
        <v>43515.282627314817</v>
      </c>
      <c r="B12285">
        <v>101</v>
      </c>
      <c r="C12285" s="3">
        <f t="shared" si="191"/>
        <v>5.6111111111111107</v>
      </c>
    </row>
    <row r="12286" spans="1:3">
      <c r="A12286" s="2">
        <v>43515.286099537036</v>
      </c>
      <c r="B12286">
        <v>103</v>
      </c>
      <c r="C12286" s="3">
        <f t="shared" si="191"/>
        <v>5.7222222222222223</v>
      </c>
    </row>
    <row r="12287" spans="1:3">
      <c r="A12287" s="2">
        <v>43515.289571759262</v>
      </c>
      <c r="B12287">
        <v>108</v>
      </c>
      <c r="C12287" s="3">
        <f t="shared" si="191"/>
        <v>6</v>
      </c>
    </row>
    <row r="12288" spans="1:3">
      <c r="A12288" s="2">
        <v>43515.293043981481</v>
      </c>
      <c r="B12288">
        <v>108</v>
      </c>
      <c r="C12288" s="3">
        <f t="shared" si="191"/>
        <v>6</v>
      </c>
    </row>
    <row r="12289" spans="1:3">
      <c r="A12289" s="2">
        <v>43515.296516203707</v>
      </c>
      <c r="B12289">
        <v>108</v>
      </c>
      <c r="C12289" s="3">
        <f t="shared" si="191"/>
        <v>6</v>
      </c>
    </row>
    <row r="12290" spans="1:3">
      <c r="A12290" s="2">
        <v>43515.299988425926</v>
      </c>
      <c r="B12290">
        <v>111</v>
      </c>
      <c r="C12290" s="3">
        <f t="shared" si="191"/>
        <v>6.166666666666667</v>
      </c>
    </row>
    <row r="12291" spans="1:3">
      <c r="A12291" s="2">
        <v>43515.303460648145</v>
      </c>
      <c r="B12291">
        <v>113</v>
      </c>
      <c r="C12291" s="3">
        <f t="shared" ref="C12291:C12354" si="192">(B12291/18)</f>
        <v>6.2777777777777777</v>
      </c>
    </row>
    <row r="12292" spans="1:3">
      <c r="A12292" s="2">
        <v>43515.306932870371</v>
      </c>
      <c r="B12292">
        <v>116</v>
      </c>
      <c r="C12292" s="3">
        <f t="shared" si="192"/>
        <v>6.4444444444444446</v>
      </c>
    </row>
    <row r="12293" spans="1:3">
      <c r="A12293" s="2">
        <v>43515.31040509259</v>
      </c>
      <c r="B12293">
        <v>116</v>
      </c>
      <c r="C12293" s="3">
        <f t="shared" si="192"/>
        <v>6.4444444444444446</v>
      </c>
    </row>
    <row r="12294" spans="1:3">
      <c r="A12294" s="2">
        <v>43515.313877314817</v>
      </c>
      <c r="B12294">
        <v>118</v>
      </c>
      <c r="C12294" s="3">
        <f t="shared" si="192"/>
        <v>6.5555555555555554</v>
      </c>
    </row>
    <row r="12295" spans="1:3">
      <c r="A12295" s="2">
        <v>43515.317349537036</v>
      </c>
      <c r="B12295">
        <v>123</v>
      </c>
      <c r="C12295" s="3">
        <f t="shared" si="192"/>
        <v>6.833333333333333</v>
      </c>
    </row>
    <row r="12296" spans="1:3">
      <c r="A12296" s="2">
        <v>43515.320821759262</v>
      </c>
      <c r="B12296">
        <v>126</v>
      </c>
      <c r="C12296" s="3">
        <f t="shared" si="192"/>
        <v>7</v>
      </c>
    </row>
    <row r="12297" spans="1:3">
      <c r="A12297" s="2">
        <v>43515.324293981481</v>
      </c>
      <c r="B12297">
        <v>129</v>
      </c>
      <c r="C12297" s="3">
        <f t="shared" si="192"/>
        <v>7.166666666666667</v>
      </c>
    </row>
    <row r="12298" spans="1:3">
      <c r="A12298" s="2">
        <v>43515.327766203707</v>
      </c>
      <c r="B12298">
        <v>131</v>
      </c>
      <c r="C12298" s="3">
        <f t="shared" si="192"/>
        <v>7.2777777777777777</v>
      </c>
    </row>
    <row r="12299" spans="1:3">
      <c r="A12299" s="2">
        <v>43515.331238425926</v>
      </c>
      <c r="B12299">
        <v>129</v>
      </c>
      <c r="C12299" s="3">
        <f t="shared" si="192"/>
        <v>7.166666666666667</v>
      </c>
    </row>
    <row r="12300" spans="1:3">
      <c r="A12300" s="2">
        <v>43515.334710648145</v>
      </c>
      <c r="B12300">
        <v>134</v>
      </c>
      <c r="C12300" s="3">
        <f t="shared" si="192"/>
        <v>7.4444444444444446</v>
      </c>
    </row>
    <row r="12301" spans="1:3">
      <c r="A12301" s="2">
        <v>43515.338182870371</v>
      </c>
      <c r="B12301">
        <v>138</v>
      </c>
      <c r="C12301" s="3">
        <f t="shared" si="192"/>
        <v>7.666666666666667</v>
      </c>
    </row>
    <row r="12302" spans="1:3">
      <c r="A12302" s="2">
        <v>43515.34165509259</v>
      </c>
      <c r="B12302">
        <v>140</v>
      </c>
      <c r="C12302" s="3">
        <f t="shared" si="192"/>
        <v>7.7777777777777777</v>
      </c>
    </row>
    <row r="12303" spans="1:3">
      <c r="A12303" s="2">
        <v>43515.345127314817</v>
      </c>
      <c r="B12303">
        <v>143</v>
      </c>
      <c r="C12303" s="3">
        <f t="shared" si="192"/>
        <v>7.9444444444444446</v>
      </c>
    </row>
    <row r="12304" spans="1:3">
      <c r="A12304" s="2">
        <v>43515.348599537036</v>
      </c>
      <c r="B12304">
        <v>146</v>
      </c>
      <c r="C12304" s="3">
        <f t="shared" si="192"/>
        <v>8.1111111111111107</v>
      </c>
    </row>
    <row r="12305" spans="1:3">
      <c r="A12305" s="2">
        <v>43515.352071759262</v>
      </c>
      <c r="B12305">
        <v>150</v>
      </c>
      <c r="C12305" s="3">
        <f t="shared" si="192"/>
        <v>8.3333333333333339</v>
      </c>
    </row>
    <row r="12306" spans="1:3">
      <c r="A12306" s="2">
        <v>43515.355543981481</v>
      </c>
      <c r="B12306">
        <v>156</v>
      </c>
      <c r="C12306" s="3">
        <f t="shared" si="192"/>
        <v>8.6666666666666661</v>
      </c>
    </row>
    <row r="12307" spans="1:3">
      <c r="A12307" s="2">
        <v>43515.359016203707</v>
      </c>
      <c r="B12307">
        <v>159</v>
      </c>
      <c r="C12307" s="3">
        <f t="shared" si="192"/>
        <v>8.8333333333333339</v>
      </c>
    </row>
    <row r="12308" spans="1:3">
      <c r="A12308" s="2">
        <v>43515.362488425926</v>
      </c>
      <c r="B12308">
        <v>164</v>
      </c>
      <c r="C12308" s="3">
        <f t="shared" si="192"/>
        <v>9.1111111111111107</v>
      </c>
    </row>
    <row r="12309" spans="1:3">
      <c r="A12309" s="2">
        <v>43515.365960648145</v>
      </c>
      <c r="B12309">
        <v>169</v>
      </c>
      <c r="C12309" s="3">
        <f t="shared" si="192"/>
        <v>9.3888888888888893</v>
      </c>
    </row>
    <row r="12310" spans="1:3">
      <c r="A12310" s="2">
        <v>43515.369432870371</v>
      </c>
      <c r="B12310">
        <v>167</v>
      </c>
      <c r="C12310" s="3">
        <f t="shared" si="192"/>
        <v>9.2777777777777786</v>
      </c>
    </row>
    <row r="12311" spans="1:3">
      <c r="A12311" s="2">
        <v>43515.37290509259</v>
      </c>
      <c r="B12311">
        <v>164</v>
      </c>
      <c r="C12311" s="3">
        <f t="shared" si="192"/>
        <v>9.1111111111111107</v>
      </c>
    </row>
    <row r="12312" spans="1:3">
      <c r="A12312" s="2">
        <v>43515.376377314817</v>
      </c>
      <c r="B12312">
        <v>172</v>
      </c>
      <c r="C12312" s="3">
        <f t="shared" si="192"/>
        <v>9.5555555555555554</v>
      </c>
    </row>
    <row r="12313" spans="1:3">
      <c r="A12313" s="2">
        <v>43515.379849537036</v>
      </c>
      <c r="B12313">
        <v>181</v>
      </c>
      <c r="C12313" s="3">
        <f t="shared" si="192"/>
        <v>10.055555555555555</v>
      </c>
    </row>
    <row r="12314" spans="1:3">
      <c r="A12314" s="2">
        <v>43515.383321759262</v>
      </c>
      <c r="B12314">
        <v>180</v>
      </c>
      <c r="C12314" s="3">
        <f t="shared" si="192"/>
        <v>10</v>
      </c>
    </row>
    <row r="12315" spans="1:3">
      <c r="A12315" s="2">
        <v>43515.386805555558</v>
      </c>
      <c r="B12315">
        <v>183</v>
      </c>
      <c r="C12315" s="3">
        <f t="shared" si="192"/>
        <v>10.166666666666666</v>
      </c>
    </row>
    <row r="12316" spans="1:3">
      <c r="A12316" s="2">
        <v>43515.390277777777</v>
      </c>
      <c r="B12316">
        <v>193</v>
      </c>
      <c r="C12316" s="3">
        <f t="shared" si="192"/>
        <v>10.722222222222221</v>
      </c>
    </row>
    <row r="12317" spans="1:3">
      <c r="A12317" s="2">
        <v>43515.393750000003</v>
      </c>
      <c r="B12317">
        <v>196</v>
      </c>
      <c r="C12317" s="3">
        <f t="shared" si="192"/>
        <v>10.888888888888889</v>
      </c>
    </row>
    <row r="12318" spans="1:3">
      <c r="A12318" s="2">
        <v>43515.397222222222</v>
      </c>
      <c r="B12318">
        <v>202</v>
      </c>
      <c r="C12318" s="3">
        <f t="shared" si="192"/>
        <v>11.222222222222221</v>
      </c>
    </row>
    <row r="12319" spans="1:3">
      <c r="A12319" s="2">
        <v>43515.400694444441</v>
      </c>
      <c r="B12319">
        <v>205</v>
      </c>
      <c r="C12319" s="3">
        <f t="shared" si="192"/>
        <v>11.388888888888889</v>
      </c>
    </row>
    <row r="12320" spans="1:3">
      <c r="A12320" s="2">
        <v>43515.404166666667</v>
      </c>
      <c r="B12320">
        <v>201</v>
      </c>
      <c r="C12320" s="3">
        <f t="shared" si="192"/>
        <v>11.166666666666666</v>
      </c>
    </row>
    <row r="12321" spans="1:3">
      <c r="A12321" s="2">
        <v>43515.407638888886</v>
      </c>
      <c r="B12321">
        <v>201</v>
      </c>
      <c r="C12321" s="3">
        <f t="shared" si="192"/>
        <v>11.166666666666666</v>
      </c>
    </row>
    <row r="12322" spans="1:3">
      <c r="A12322" s="2">
        <v>43515.411111111112</v>
      </c>
      <c r="B12322">
        <v>205</v>
      </c>
      <c r="C12322" s="3">
        <f t="shared" si="192"/>
        <v>11.388888888888889</v>
      </c>
    </row>
    <row r="12323" spans="1:3">
      <c r="A12323" s="2">
        <v>43515.414583333331</v>
      </c>
      <c r="B12323">
        <v>207</v>
      </c>
      <c r="C12323" s="3">
        <f t="shared" si="192"/>
        <v>11.5</v>
      </c>
    </row>
    <row r="12324" spans="1:3">
      <c r="A12324" s="2">
        <v>43515.418055555558</v>
      </c>
      <c r="B12324">
        <v>212</v>
      </c>
      <c r="C12324" s="3">
        <f t="shared" si="192"/>
        <v>11.777777777777779</v>
      </c>
    </row>
    <row r="12325" spans="1:3">
      <c r="A12325" s="2">
        <v>43515.421527777777</v>
      </c>
      <c r="B12325">
        <v>219</v>
      </c>
      <c r="C12325" s="3">
        <f t="shared" si="192"/>
        <v>12.166666666666666</v>
      </c>
    </row>
    <row r="12326" spans="1:3">
      <c r="A12326" s="2">
        <v>43515.425000000003</v>
      </c>
      <c r="B12326">
        <v>217</v>
      </c>
      <c r="C12326" s="3">
        <f t="shared" si="192"/>
        <v>12.055555555555555</v>
      </c>
    </row>
    <row r="12327" spans="1:3">
      <c r="A12327" s="2">
        <v>43515.428472222222</v>
      </c>
      <c r="B12327">
        <v>211</v>
      </c>
      <c r="C12327" s="3">
        <f t="shared" si="192"/>
        <v>11.722222222222221</v>
      </c>
    </row>
    <row r="12328" spans="1:3">
      <c r="A12328" s="2">
        <v>43515.431944444441</v>
      </c>
      <c r="B12328">
        <v>200</v>
      </c>
      <c r="C12328" s="3">
        <f t="shared" si="192"/>
        <v>11.111111111111111</v>
      </c>
    </row>
    <row r="12329" spans="1:3">
      <c r="A12329" s="2">
        <v>43515.435416666667</v>
      </c>
      <c r="B12329">
        <v>187</v>
      </c>
      <c r="C12329" s="3">
        <f t="shared" si="192"/>
        <v>10.388888888888889</v>
      </c>
    </row>
    <row r="12330" spans="1:3">
      <c r="A12330" s="2">
        <v>43515.438888888886</v>
      </c>
      <c r="B12330">
        <v>163</v>
      </c>
      <c r="C12330" s="3">
        <f t="shared" si="192"/>
        <v>9.0555555555555554</v>
      </c>
    </row>
    <row r="12331" spans="1:3">
      <c r="A12331" s="2">
        <v>43515.442361111112</v>
      </c>
      <c r="B12331">
        <v>155</v>
      </c>
      <c r="C12331" s="3">
        <f t="shared" si="192"/>
        <v>8.6111111111111107</v>
      </c>
    </row>
    <row r="12332" spans="1:3">
      <c r="A12332" s="2">
        <v>43515.445833333331</v>
      </c>
      <c r="B12332">
        <v>146</v>
      </c>
      <c r="C12332" s="3">
        <f t="shared" si="192"/>
        <v>8.1111111111111107</v>
      </c>
    </row>
    <row r="12333" spans="1:3">
      <c r="A12333" s="2">
        <v>43515.449305555558</v>
      </c>
      <c r="B12333">
        <v>135</v>
      </c>
      <c r="C12333" s="3">
        <f t="shared" si="192"/>
        <v>7.5</v>
      </c>
    </row>
    <row r="12334" spans="1:3">
      <c r="A12334" s="2">
        <v>43515.452777777777</v>
      </c>
      <c r="B12334">
        <v>126</v>
      </c>
      <c r="C12334" s="3">
        <f t="shared" si="192"/>
        <v>7</v>
      </c>
    </row>
    <row r="12335" spans="1:3">
      <c r="A12335" s="2">
        <v>43515.456250000003</v>
      </c>
      <c r="B12335">
        <v>117</v>
      </c>
      <c r="C12335" s="3">
        <f t="shared" si="192"/>
        <v>6.5</v>
      </c>
    </row>
    <row r="12336" spans="1:3">
      <c r="A12336" s="2">
        <v>43515.459722222222</v>
      </c>
      <c r="B12336">
        <v>111</v>
      </c>
      <c r="C12336" s="3">
        <f t="shared" si="192"/>
        <v>6.166666666666667</v>
      </c>
    </row>
    <row r="12337" spans="1:3">
      <c r="A12337" s="2">
        <v>43515.463194444441</v>
      </c>
      <c r="B12337">
        <v>106</v>
      </c>
      <c r="C12337" s="3">
        <f t="shared" si="192"/>
        <v>5.8888888888888893</v>
      </c>
    </row>
    <row r="12338" spans="1:3">
      <c r="A12338" s="2">
        <v>43515.466666666667</v>
      </c>
      <c r="B12338">
        <v>98</v>
      </c>
      <c r="C12338" s="3">
        <f t="shared" si="192"/>
        <v>5.4444444444444446</v>
      </c>
    </row>
    <row r="12339" spans="1:3">
      <c r="A12339" s="2">
        <v>43515.470138888886</v>
      </c>
      <c r="B12339">
        <v>91</v>
      </c>
      <c r="C12339" s="3">
        <f t="shared" si="192"/>
        <v>5.0555555555555554</v>
      </c>
    </row>
    <row r="12340" spans="1:3">
      <c r="A12340" s="2">
        <v>43515.473611111112</v>
      </c>
      <c r="B12340">
        <v>89</v>
      </c>
      <c r="C12340" s="3">
        <f t="shared" si="192"/>
        <v>4.9444444444444446</v>
      </c>
    </row>
    <row r="12341" spans="1:3">
      <c r="A12341" s="2">
        <v>43515.536111111112</v>
      </c>
      <c r="B12341">
        <v>116</v>
      </c>
      <c r="C12341" s="3">
        <f t="shared" si="192"/>
        <v>6.4444444444444446</v>
      </c>
    </row>
    <row r="12342" spans="1:3">
      <c r="A12342" s="2">
        <v>43515.539583333331</v>
      </c>
      <c r="B12342">
        <v>114</v>
      </c>
      <c r="C12342" s="3">
        <f t="shared" si="192"/>
        <v>6.333333333333333</v>
      </c>
    </row>
    <row r="12343" spans="1:3">
      <c r="A12343" s="2">
        <v>43515.543055555558</v>
      </c>
      <c r="B12343">
        <v>111</v>
      </c>
      <c r="C12343" s="3">
        <f t="shared" si="192"/>
        <v>6.166666666666667</v>
      </c>
    </row>
    <row r="12344" spans="1:3">
      <c r="A12344" s="2">
        <v>43515.546527777777</v>
      </c>
      <c r="B12344">
        <v>106</v>
      </c>
      <c r="C12344" s="3">
        <f t="shared" si="192"/>
        <v>5.8888888888888893</v>
      </c>
    </row>
    <row r="12345" spans="1:3">
      <c r="A12345" s="2">
        <v>43515.55</v>
      </c>
      <c r="B12345">
        <v>97</v>
      </c>
      <c r="C12345" s="3">
        <f t="shared" si="192"/>
        <v>5.3888888888888893</v>
      </c>
    </row>
    <row r="12346" spans="1:3">
      <c r="A12346" s="2">
        <v>43515.553472222222</v>
      </c>
      <c r="B12346">
        <v>88</v>
      </c>
      <c r="C12346" s="3">
        <f t="shared" si="192"/>
        <v>4.8888888888888893</v>
      </c>
    </row>
    <row r="12347" spans="1:3">
      <c r="A12347" s="2">
        <v>43515.556944444441</v>
      </c>
      <c r="B12347">
        <v>80</v>
      </c>
      <c r="C12347" s="3">
        <f t="shared" si="192"/>
        <v>4.4444444444444446</v>
      </c>
    </row>
    <row r="12348" spans="1:3">
      <c r="A12348" s="2">
        <v>43515.560416666667</v>
      </c>
      <c r="B12348">
        <v>70</v>
      </c>
      <c r="C12348" s="3">
        <f t="shared" si="192"/>
        <v>3.8888888888888888</v>
      </c>
    </row>
    <row r="12349" spans="1:3">
      <c r="A12349" s="2">
        <v>43515.563888888886</v>
      </c>
      <c r="B12349">
        <v>62</v>
      </c>
      <c r="C12349" s="3">
        <f t="shared" si="192"/>
        <v>3.4444444444444446</v>
      </c>
    </row>
    <row r="12350" spans="1:3">
      <c r="A12350" s="2">
        <v>43515.567361111112</v>
      </c>
      <c r="B12350">
        <v>55</v>
      </c>
      <c r="C12350" s="3">
        <f t="shared" si="192"/>
        <v>3.0555555555555554</v>
      </c>
    </row>
    <row r="12351" spans="1:3">
      <c r="A12351" s="2">
        <v>43515.570833333331</v>
      </c>
      <c r="B12351">
        <v>52</v>
      </c>
      <c r="C12351" s="3">
        <f t="shared" si="192"/>
        <v>2.8888888888888888</v>
      </c>
    </row>
    <row r="12352" spans="1:3">
      <c r="A12352" s="2">
        <v>43515.574305555558</v>
      </c>
      <c r="B12352">
        <v>54</v>
      </c>
      <c r="C12352" s="3">
        <f t="shared" si="192"/>
        <v>3</v>
      </c>
    </row>
    <row r="12353" spans="1:3">
      <c r="A12353" s="2">
        <v>43515.577777777777</v>
      </c>
      <c r="B12353">
        <v>56</v>
      </c>
      <c r="C12353" s="3">
        <f t="shared" si="192"/>
        <v>3.1111111111111112</v>
      </c>
    </row>
    <row r="12354" spans="1:3">
      <c r="A12354" s="2">
        <v>43515.581250000003</v>
      </c>
      <c r="B12354">
        <v>63</v>
      </c>
      <c r="C12354" s="3">
        <f t="shared" si="192"/>
        <v>3.5</v>
      </c>
    </row>
    <row r="12355" spans="1:3">
      <c r="A12355" s="2">
        <v>43515.584722222222</v>
      </c>
      <c r="B12355">
        <v>72</v>
      </c>
      <c r="C12355" s="3">
        <f t="shared" ref="C12355:C12418" si="193">(B12355/18)</f>
        <v>4</v>
      </c>
    </row>
    <row r="12356" spans="1:3">
      <c r="A12356" s="2">
        <v>43515.588194444441</v>
      </c>
      <c r="B12356">
        <v>79</v>
      </c>
      <c r="C12356" s="3">
        <f t="shared" si="193"/>
        <v>4.3888888888888893</v>
      </c>
    </row>
    <row r="12357" spans="1:3">
      <c r="A12357" s="2">
        <v>43515.591666666667</v>
      </c>
      <c r="B12357">
        <v>81</v>
      </c>
      <c r="C12357" s="3">
        <f t="shared" si="193"/>
        <v>4.5</v>
      </c>
    </row>
    <row r="12358" spans="1:3">
      <c r="A12358" s="2">
        <v>43515.595138888886</v>
      </c>
      <c r="B12358">
        <v>81</v>
      </c>
      <c r="C12358" s="3">
        <f t="shared" si="193"/>
        <v>4.5</v>
      </c>
    </row>
    <row r="12359" spans="1:3">
      <c r="A12359" s="2">
        <v>43515.598611111112</v>
      </c>
      <c r="B12359">
        <v>89</v>
      </c>
      <c r="C12359" s="3">
        <f t="shared" si="193"/>
        <v>4.9444444444444446</v>
      </c>
    </row>
    <row r="12360" spans="1:3">
      <c r="A12360" s="2">
        <v>43515.602083333331</v>
      </c>
      <c r="B12360">
        <v>98</v>
      </c>
      <c r="C12360" s="3">
        <f t="shared" si="193"/>
        <v>5.4444444444444446</v>
      </c>
    </row>
    <row r="12361" spans="1:3">
      <c r="A12361" s="2">
        <v>43515.605555555558</v>
      </c>
      <c r="B12361">
        <v>103</v>
      </c>
      <c r="C12361" s="3">
        <f t="shared" si="193"/>
        <v>5.7222222222222223</v>
      </c>
    </row>
    <row r="12362" spans="1:3">
      <c r="A12362" s="2">
        <v>43515.609027777777</v>
      </c>
      <c r="B12362">
        <v>105</v>
      </c>
      <c r="C12362" s="3">
        <f t="shared" si="193"/>
        <v>5.833333333333333</v>
      </c>
    </row>
    <row r="12363" spans="1:3">
      <c r="A12363" s="2">
        <v>43515.612500000003</v>
      </c>
      <c r="B12363">
        <v>106</v>
      </c>
      <c r="C12363" s="3">
        <f t="shared" si="193"/>
        <v>5.8888888888888893</v>
      </c>
    </row>
    <row r="12364" spans="1:3">
      <c r="A12364" s="2">
        <v>43515.615972222222</v>
      </c>
      <c r="B12364">
        <v>108</v>
      </c>
      <c r="C12364" s="3">
        <f t="shared" si="193"/>
        <v>6</v>
      </c>
    </row>
    <row r="12365" spans="1:3">
      <c r="A12365" s="2">
        <v>43515.619444444441</v>
      </c>
      <c r="B12365">
        <v>109</v>
      </c>
      <c r="C12365" s="3">
        <f t="shared" si="193"/>
        <v>6.0555555555555554</v>
      </c>
    </row>
    <row r="12366" spans="1:3">
      <c r="A12366" s="2">
        <v>43515.622916666667</v>
      </c>
      <c r="B12366">
        <v>107</v>
      </c>
      <c r="C12366" s="3">
        <f t="shared" si="193"/>
        <v>5.9444444444444446</v>
      </c>
    </row>
    <row r="12367" spans="1:3">
      <c r="A12367" s="2">
        <v>43515.626388888886</v>
      </c>
      <c r="B12367">
        <v>105</v>
      </c>
      <c r="C12367" s="3">
        <f t="shared" si="193"/>
        <v>5.833333333333333</v>
      </c>
    </row>
    <row r="12368" spans="1:3">
      <c r="A12368" s="2">
        <v>43515.629861111112</v>
      </c>
      <c r="B12368">
        <v>106</v>
      </c>
      <c r="C12368" s="3">
        <f t="shared" si="193"/>
        <v>5.8888888888888893</v>
      </c>
    </row>
    <row r="12369" spans="1:3">
      <c r="A12369" s="2">
        <v>43515.633333333331</v>
      </c>
      <c r="B12369">
        <v>110</v>
      </c>
      <c r="C12369" s="3">
        <f t="shared" si="193"/>
        <v>6.1111111111111107</v>
      </c>
    </row>
    <row r="12370" spans="1:3">
      <c r="A12370" s="2">
        <v>43515.636817129627</v>
      </c>
      <c r="B12370">
        <v>111</v>
      </c>
      <c r="C12370" s="3">
        <f t="shared" si="193"/>
        <v>6.166666666666667</v>
      </c>
    </row>
    <row r="12371" spans="1:3">
      <c r="A12371" s="2">
        <v>43515.640289351853</v>
      </c>
      <c r="B12371">
        <v>109</v>
      </c>
      <c r="C12371" s="3">
        <f t="shared" si="193"/>
        <v>6.0555555555555554</v>
      </c>
    </row>
    <row r="12372" spans="1:3">
      <c r="A12372" s="2">
        <v>43515.643761574072</v>
      </c>
      <c r="B12372">
        <v>111</v>
      </c>
      <c r="C12372" s="3">
        <f t="shared" si="193"/>
        <v>6.166666666666667</v>
      </c>
    </row>
    <row r="12373" spans="1:3">
      <c r="A12373" s="2">
        <v>43515.647233796299</v>
      </c>
      <c r="B12373">
        <v>118</v>
      </c>
      <c r="C12373" s="3">
        <f t="shared" si="193"/>
        <v>6.5555555555555554</v>
      </c>
    </row>
    <row r="12374" spans="1:3">
      <c r="A12374" s="2">
        <v>43515.650706018518</v>
      </c>
      <c r="B12374">
        <v>125</v>
      </c>
      <c r="C12374" s="3">
        <f t="shared" si="193"/>
        <v>6.9444444444444446</v>
      </c>
    </row>
    <row r="12375" spans="1:3">
      <c r="A12375" s="2">
        <v>43515.654178240744</v>
      </c>
      <c r="B12375">
        <v>134</v>
      </c>
      <c r="C12375" s="3">
        <f t="shared" si="193"/>
        <v>7.4444444444444446</v>
      </c>
    </row>
    <row r="12376" spans="1:3">
      <c r="A12376" s="2">
        <v>43515.657650462963</v>
      </c>
      <c r="B12376">
        <v>142</v>
      </c>
      <c r="C12376" s="3">
        <f t="shared" si="193"/>
        <v>7.8888888888888893</v>
      </c>
    </row>
    <row r="12377" spans="1:3">
      <c r="A12377" s="2">
        <v>43515.661122685182</v>
      </c>
      <c r="B12377">
        <v>150</v>
      </c>
      <c r="C12377" s="3">
        <f t="shared" si="193"/>
        <v>8.3333333333333339</v>
      </c>
    </row>
    <row r="12378" spans="1:3">
      <c r="A12378" s="2">
        <v>43515.664594907408</v>
      </c>
      <c r="B12378">
        <v>157</v>
      </c>
      <c r="C12378" s="3">
        <f t="shared" si="193"/>
        <v>8.7222222222222214</v>
      </c>
    </row>
    <row r="12379" spans="1:3">
      <c r="A12379" s="2">
        <v>43515.668067129627</v>
      </c>
      <c r="B12379">
        <v>160</v>
      </c>
      <c r="C12379" s="3">
        <f t="shared" si="193"/>
        <v>8.8888888888888893</v>
      </c>
    </row>
    <row r="12380" spans="1:3">
      <c r="A12380" s="2">
        <v>43515.671539351853</v>
      </c>
      <c r="B12380">
        <v>166</v>
      </c>
      <c r="C12380" s="3">
        <f t="shared" si="193"/>
        <v>9.2222222222222214</v>
      </c>
    </row>
    <row r="12381" spans="1:3">
      <c r="A12381" s="2">
        <v>43515.675011574072</v>
      </c>
      <c r="B12381">
        <v>172</v>
      </c>
      <c r="C12381" s="3">
        <f t="shared" si="193"/>
        <v>9.5555555555555554</v>
      </c>
    </row>
    <row r="12382" spans="1:3">
      <c r="A12382" s="2">
        <v>43515.678483796299</v>
      </c>
      <c r="B12382">
        <v>175</v>
      </c>
      <c r="C12382" s="3">
        <f t="shared" si="193"/>
        <v>9.7222222222222214</v>
      </c>
    </row>
    <row r="12383" spans="1:3">
      <c r="A12383" s="2">
        <v>43515.681956018518</v>
      </c>
      <c r="B12383">
        <v>181</v>
      </c>
      <c r="C12383" s="3">
        <f t="shared" si="193"/>
        <v>10.055555555555555</v>
      </c>
    </row>
    <row r="12384" spans="1:3">
      <c r="A12384" s="2">
        <v>43515.685428240744</v>
      </c>
      <c r="B12384">
        <v>184</v>
      </c>
      <c r="C12384" s="3">
        <f t="shared" si="193"/>
        <v>10.222222222222221</v>
      </c>
    </row>
    <row r="12385" spans="1:3">
      <c r="A12385" s="2">
        <v>43515.688900462963</v>
      </c>
      <c r="B12385">
        <v>187</v>
      </c>
      <c r="C12385" s="3">
        <f t="shared" si="193"/>
        <v>10.388888888888889</v>
      </c>
    </row>
    <row r="12386" spans="1:3">
      <c r="A12386" s="2">
        <v>43515.692372685182</v>
      </c>
      <c r="B12386">
        <v>196</v>
      </c>
      <c r="C12386" s="3">
        <f t="shared" si="193"/>
        <v>10.888888888888889</v>
      </c>
    </row>
    <row r="12387" spans="1:3">
      <c r="A12387" s="2">
        <v>43515.695844907408</v>
      </c>
      <c r="B12387">
        <v>204</v>
      </c>
      <c r="C12387" s="3">
        <f t="shared" si="193"/>
        <v>11.333333333333334</v>
      </c>
    </row>
    <row r="12388" spans="1:3">
      <c r="A12388" s="2">
        <v>43515.699317129627</v>
      </c>
      <c r="B12388">
        <v>204</v>
      </c>
      <c r="C12388" s="3">
        <f t="shared" si="193"/>
        <v>11.333333333333334</v>
      </c>
    </row>
    <row r="12389" spans="1:3">
      <c r="A12389" s="2">
        <v>43515.702789351853</v>
      </c>
      <c r="B12389">
        <v>205</v>
      </c>
      <c r="C12389" s="3">
        <f t="shared" si="193"/>
        <v>11.388888888888889</v>
      </c>
    </row>
    <row r="12390" spans="1:3">
      <c r="A12390" s="2">
        <v>43515.706261574072</v>
      </c>
      <c r="B12390">
        <v>208</v>
      </c>
      <c r="C12390" s="3">
        <f t="shared" si="193"/>
        <v>11.555555555555555</v>
      </c>
    </row>
    <row r="12391" spans="1:3">
      <c r="A12391" s="2">
        <v>43515.709733796299</v>
      </c>
      <c r="B12391">
        <v>210</v>
      </c>
      <c r="C12391" s="3">
        <f t="shared" si="193"/>
        <v>11.666666666666666</v>
      </c>
    </row>
    <row r="12392" spans="1:3">
      <c r="A12392" s="2">
        <v>43515.713206018518</v>
      </c>
      <c r="B12392">
        <v>210</v>
      </c>
      <c r="C12392" s="3">
        <f t="shared" si="193"/>
        <v>11.666666666666666</v>
      </c>
    </row>
    <row r="12393" spans="1:3">
      <c r="A12393" s="2">
        <v>43515.716678240744</v>
      </c>
      <c r="B12393">
        <v>208</v>
      </c>
      <c r="C12393" s="3">
        <f t="shared" si="193"/>
        <v>11.555555555555555</v>
      </c>
    </row>
    <row r="12394" spans="1:3">
      <c r="A12394" s="2">
        <v>43515.720150462963</v>
      </c>
      <c r="B12394">
        <v>203</v>
      </c>
      <c r="C12394" s="3">
        <f t="shared" si="193"/>
        <v>11.277777777777779</v>
      </c>
    </row>
    <row r="12395" spans="1:3">
      <c r="A12395" s="2">
        <v>43515.723622685182</v>
      </c>
      <c r="B12395">
        <v>189</v>
      </c>
      <c r="C12395" s="3">
        <f t="shared" si="193"/>
        <v>10.5</v>
      </c>
    </row>
    <row r="12396" spans="1:3">
      <c r="A12396" s="2">
        <v>43515.727094907408</v>
      </c>
      <c r="B12396">
        <v>176</v>
      </c>
      <c r="C12396" s="3">
        <f t="shared" si="193"/>
        <v>9.7777777777777786</v>
      </c>
    </row>
    <row r="12397" spans="1:3">
      <c r="A12397" s="2">
        <v>43515.730567129627</v>
      </c>
      <c r="B12397">
        <v>160</v>
      </c>
      <c r="C12397" s="3">
        <f t="shared" si="193"/>
        <v>8.8888888888888893</v>
      </c>
    </row>
    <row r="12398" spans="1:3">
      <c r="A12398" s="2">
        <v>43515.734039351853</v>
      </c>
      <c r="B12398">
        <v>143</v>
      </c>
      <c r="C12398" s="3">
        <f t="shared" si="193"/>
        <v>7.9444444444444446</v>
      </c>
    </row>
    <row r="12399" spans="1:3">
      <c r="A12399" s="2">
        <v>43515.737511574072</v>
      </c>
      <c r="B12399">
        <v>137</v>
      </c>
      <c r="C12399" s="3">
        <f t="shared" si="193"/>
        <v>7.6111111111111107</v>
      </c>
    </row>
    <row r="12400" spans="1:3">
      <c r="A12400" s="2">
        <v>43515.740983796299</v>
      </c>
      <c r="B12400">
        <v>135</v>
      </c>
      <c r="C12400" s="3">
        <f t="shared" si="193"/>
        <v>7.5</v>
      </c>
    </row>
    <row r="12401" spans="1:3">
      <c r="A12401" s="2">
        <v>43515.744456018518</v>
      </c>
      <c r="B12401">
        <v>133</v>
      </c>
      <c r="C12401" s="3">
        <f t="shared" si="193"/>
        <v>7.3888888888888893</v>
      </c>
    </row>
    <row r="12402" spans="1:3">
      <c r="A12402" s="2">
        <v>43515.747928240744</v>
      </c>
      <c r="B12402">
        <v>132</v>
      </c>
      <c r="C12402" s="3">
        <f t="shared" si="193"/>
        <v>7.333333333333333</v>
      </c>
    </row>
    <row r="12403" spans="1:3">
      <c r="A12403" s="2">
        <v>43515.751400462963</v>
      </c>
      <c r="B12403">
        <v>133</v>
      </c>
      <c r="C12403" s="3">
        <f t="shared" si="193"/>
        <v>7.3888888888888893</v>
      </c>
    </row>
    <row r="12404" spans="1:3">
      <c r="A12404" s="2">
        <v>43515.754872685182</v>
      </c>
      <c r="B12404">
        <v>136</v>
      </c>
      <c r="C12404" s="3">
        <f t="shared" si="193"/>
        <v>7.5555555555555554</v>
      </c>
    </row>
    <row r="12405" spans="1:3">
      <c r="A12405" s="2">
        <v>43515.758344907408</v>
      </c>
      <c r="B12405">
        <v>141</v>
      </c>
      <c r="C12405" s="3">
        <f t="shared" si="193"/>
        <v>7.833333333333333</v>
      </c>
    </row>
    <row r="12406" spans="1:3">
      <c r="A12406" s="2">
        <v>43515.761817129627</v>
      </c>
      <c r="B12406">
        <v>145</v>
      </c>
      <c r="C12406" s="3">
        <f t="shared" si="193"/>
        <v>8.0555555555555554</v>
      </c>
    </row>
    <row r="12407" spans="1:3">
      <c r="A12407" s="2">
        <v>43515.765289351853</v>
      </c>
      <c r="B12407">
        <v>150</v>
      </c>
      <c r="C12407" s="3">
        <f t="shared" si="193"/>
        <v>8.3333333333333339</v>
      </c>
    </row>
    <row r="12408" spans="1:3">
      <c r="A12408" s="2">
        <v>43515.768761574072</v>
      </c>
      <c r="B12408">
        <v>159</v>
      </c>
      <c r="C12408" s="3">
        <f t="shared" si="193"/>
        <v>8.8333333333333339</v>
      </c>
    </row>
    <row r="12409" spans="1:3">
      <c r="A12409" s="2">
        <v>43515.772233796299</v>
      </c>
      <c r="B12409">
        <v>158</v>
      </c>
      <c r="C12409" s="3">
        <f t="shared" si="193"/>
        <v>8.7777777777777786</v>
      </c>
    </row>
    <row r="12410" spans="1:3">
      <c r="A12410" s="2">
        <v>43515.775706018518</v>
      </c>
      <c r="B12410">
        <v>165</v>
      </c>
      <c r="C12410" s="3">
        <f t="shared" si="193"/>
        <v>9.1666666666666661</v>
      </c>
    </row>
    <row r="12411" spans="1:3">
      <c r="A12411" s="2">
        <v>43515.779178240744</v>
      </c>
      <c r="B12411">
        <v>171</v>
      </c>
      <c r="C12411" s="3">
        <f t="shared" si="193"/>
        <v>9.5</v>
      </c>
    </row>
    <row r="12412" spans="1:3">
      <c r="A12412" s="2">
        <v>43515.782650462963</v>
      </c>
      <c r="B12412">
        <v>174</v>
      </c>
      <c r="C12412" s="3">
        <f t="shared" si="193"/>
        <v>9.6666666666666661</v>
      </c>
    </row>
    <row r="12413" spans="1:3">
      <c r="A12413" s="2">
        <v>43515.786122685182</v>
      </c>
      <c r="B12413">
        <v>175</v>
      </c>
      <c r="C12413" s="3">
        <f t="shared" si="193"/>
        <v>9.7222222222222214</v>
      </c>
    </row>
    <row r="12414" spans="1:3">
      <c r="A12414" s="2">
        <v>43515.789594907408</v>
      </c>
      <c r="B12414">
        <v>177</v>
      </c>
      <c r="C12414" s="3">
        <f t="shared" si="193"/>
        <v>9.8333333333333339</v>
      </c>
    </row>
    <row r="12415" spans="1:3">
      <c r="A12415" s="2">
        <v>43515.793067129627</v>
      </c>
      <c r="B12415">
        <v>178</v>
      </c>
      <c r="C12415" s="3">
        <f t="shared" si="193"/>
        <v>9.8888888888888893</v>
      </c>
    </row>
    <row r="12416" spans="1:3">
      <c r="A12416" s="2">
        <v>43515.796539351853</v>
      </c>
      <c r="B12416">
        <v>190</v>
      </c>
      <c r="C12416" s="3">
        <f t="shared" si="193"/>
        <v>10.555555555555555</v>
      </c>
    </row>
    <row r="12417" spans="1:3">
      <c r="A12417" s="2">
        <v>43515.800011574072</v>
      </c>
      <c r="B12417">
        <v>202</v>
      </c>
      <c r="C12417" s="3">
        <f t="shared" si="193"/>
        <v>11.222222222222221</v>
      </c>
    </row>
    <row r="12418" spans="1:3">
      <c r="A12418" s="2">
        <v>43515.803483796299</v>
      </c>
      <c r="B12418">
        <v>210</v>
      </c>
      <c r="C12418" s="3">
        <f t="shared" si="193"/>
        <v>11.666666666666666</v>
      </c>
    </row>
    <row r="12419" spans="1:3">
      <c r="A12419" s="2">
        <v>43515.806956018518</v>
      </c>
      <c r="B12419">
        <v>221</v>
      </c>
      <c r="C12419" s="3">
        <f t="shared" ref="C12419:C12482" si="194">(B12419/18)</f>
        <v>12.277777777777779</v>
      </c>
    </row>
    <row r="12420" spans="1:3">
      <c r="A12420" s="2">
        <v>43515.810428240744</v>
      </c>
      <c r="B12420">
        <v>230</v>
      </c>
      <c r="C12420" s="3">
        <f t="shared" si="194"/>
        <v>12.777777777777779</v>
      </c>
    </row>
    <row r="12421" spans="1:3">
      <c r="A12421" s="2">
        <v>43515.813900462963</v>
      </c>
      <c r="B12421">
        <v>238</v>
      </c>
      <c r="C12421" s="3">
        <f t="shared" si="194"/>
        <v>13.222222222222221</v>
      </c>
    </row>
    <row r="12422" spans="1:3">
      <c r="A12422" s="2">
        <v>43515.817372685182</v>
      </c>
      <c r="B12422">
        <v>247</v>
      </c>
      <c r="C12422" s="3">
        <f t="shared" si="194"/>
        <v>13.722222222222221</v>
      </c>
    </row>
    <row r="12423" spans="1:3">
      <c r="A12423" s="2">
        <v>43515.820844907408</v>
      </c>
      <c r="B12423">
        <v>258</v>
      </c>
      <c r="C12423" s="3">
        <f t="shared" si="194"/>
        <v>14.333333333333334</v>
      </c>
    </row>
    <row r="12424" spans="1:3">
      <c r="A12424" s="2">
        <v>43515.824317129627</v>
      </c>
      <c r="B12424">
        <v>268</v>
      </c>
      <c r="C12424" s="3">
        <f t="shared" si="194"/>
        <v>14.888888888888889</v>
      </c>
    </row>
    <row r="12425" spans="1:3">
      <c r="A12425" s="2">
        <v>43515.827789351853</v>
      </c>
      <c r="B12425">
        <v>277</v>
      </c>
      <c r="C12425" s="3">
        <f t="shared" si="194"/>
        <v>15.388888888888889</v>
      </c>
    </row>
    <row r="12426" spans="1:3">
      <c r="A12426" s="2">
        <v>43515.831261574072</v>
      </c>
      <c r="B12426">
        <v>292</v>
      </c>
      <c r="C12426" s="3">
        <f t="shared" si="194"/>
        <v>16.222222222222221</v>
      </c>
    </row>
    <row r="12427" spans="1:3">
      <c r="A12427" s="2">
        <v>43515.834733796299</v>
      </c>
      <c r="B12427">
        <v>291</v>
      </c>
      <c r="C12427" s="3">
        <f t="shared" si="194"/>
        <v>16.166666666666668</v>
      </c>
    </row>
    <row r="12428" spans="1:3">
      <c r="A12428" s="2">
        <v>43515.838206018518</v>
      </c>
      <c r="B12428">
        <v>289</v>
      </c>
      <c r="C12428" s="3">
        <f t="shared" si="194"/>
        <v>16.055555555555557</v>
      </c>
    </row>
    <row r="12429" spans="1:3">
      <c r="A12429" s="2">
        <v>43515.841678240744</v>
      </c>
      <c r="B12429">
        <v>283</v>
      </c>
      <c r="C12429" s="3">
        <f t="shared" si="194"/>
        <v>15.722222222222221</v>
      </c>
    </row>
    <row r="12430" spans="1:3">
      <c r="A12430" s="2">
        <v>43515.845150462963</v>
      </c>
      <c r="B12430">
        <v>283</v>
      </c>
      <c r="C12430" s="3">
        <f t="shared" si="194"/>
        <v>15.722222222222221</v>
      </c>
    </row>
    <row r="12431" spans="1:3">
      <c r="A12431" s="2">
        <v>43515.848622685182</v>
      </c>
      <c r="B12431">
        <v>289</v>
      </c>
      <c r="C12431" s="3">
        <f t="shared" si="194"/>
        <v>16.055555555555557</v>
      </c>
    </row>
    <row r="12432" spans="1:3">
      <c r="A12432" s="2">
        <v>43515.852094907408</v>
      </c>
      <c r="B12432">
        <v>294</v>
      </c>
      <c r="C12432" s="3">
        <f t="shared" si="194"/>
        <v>16.333333333333332</v>
      </c>
    </row>
    <row r="12433" spans="1:3">
      <c r="A12433" s="2">
        <v>43515.855567129627</v>
      </c>
      <c r="B12433">
        <v>296</v>
      </c>
      <c r="C12433" s="3">
        <f t="shared" si="194"/>
        <v>16.444444444444443</v>
      </c>
    </row>
    <row r="12434" spans="1:3">
      <c r="A12434" s="2">
        <v>43515.859039351853</v>
      </c>
      <c r="B12434">
        <v>295</v>
      </c>
      <c r="C12434" s="3">
        <f t="shared" si="194"/>
        <v>16.388888888888889</v>
      </c>
    </row>
    <row r="12435" spans="1:3">
      <c r="A12435" s="2">
        <v>43515.862511574072</v>
      </c>
      <c r="B12435">
        <v>291</v>
      </c>
      <c r="C12435" s="3">
        <f t="shared" si="194"/>
        <v>16.166666666666668</v>
      </c>
    </row>
    <row r="12436" spans="1:3">
      <c r="A12436" s="2">
        <v>43515.865983796299</v>
      </c>
      <c r="B12436">
        <v>289</v>
      </c>
      <c r="C12436" s="3">
        <f t="shared" si="194"/>
        <v>16.055555555555557</v>
      </c>
    </row>
    <row r="12437" spans="1:3">
      <c r="A12437" s="2">
        <v>43515.869456018518</v>
      </c>
      <c r="B12437">
        <v>284</v>
      </c>
      <c r="C12437" s="3">
        <f t="shared" si="194"/>
        <v>15.777777777777779</v>
      </c>
    </row>
    <row r="12438" spans="1:3">
      <c r="A12438" s="2">
        <v>43515.872928240744</v>
      </c>
      <c r="B12438">
        <v>277</v>
      </c>
      <c r="C12438" s="3">
        <f t="shared" si="194"/>
        <v>15.388888888888889</v>
      </c>
    </row>
    <row r="12439" spans="1:3">
      <c r="A12439" s="2">
        <v>43515.876400462963</v>
      </c>
      <c r="B12439">
        <v>263</v>
      </c>
      <c r="C12439" s="3">
        <f t="shared" si="194"/>
        <v>14.611111111111111</v>
      </c>
    </row>
    <row r="12440" spans="1:3">
      <c r="A12440" s="2">
        <v>43515.879872685182</v>
      </c>
      <c r="B12440">
        <v>242</v>
      </c>
      <c r="C12440" s="3">
        <f t="shared" si="194"/>
        <v>13.444444444444445</v>
      </c>
    </row>
    <row r="12441" spans="1:3">
      <c r="A12441" s="2">
        <v>43515.883344907408</v>
      </c>
      <c r="B12441">
        <v>221</v>
      </c>
      <c r="C12441" s="3">
        <f t="shared" si="194"/>
        <v>12.277777777777779</v>
      </c>
    </row>
    <row r="12442" spans="1:3">
      <c r="A12442" s="2">
        <v>43515.886828703704</v>
      </c>
      <c r="B12442">
        <v>203</v>
      </c>
      <c r="C12442" s="3">
        <f t="shared" si="194"/>
        <v>11.277777777777779</v>
      </c>
    </row>
    <row r="12443" spans="1:3">
      <c r="A12443" s="2">
        <v>43515.890300925923</v>
      </c>
      <c r="B12443">
        <v>190</v>
      </c>
      <c r="C12443" s="3">
        <f t="shared" si="194"/>
        <v>10.555555555555555</v>
      </c>
    </row>
    <row r="12444" spans="1:3">
      <c r="A12444" s="2">
        <v>43515.893773148149</v>
      </c>
      <c r="B12444">
        <v>181</v>
      </c>
      <c r="C12444" s="3">
        <f t="shared" si="194"/>
        <v>10.055555555555555</v>
      </c>
    </row>
    <row r="12445" spans="1:3">
      <c r="A12445" s="2">
        <v>43515.897245370368</v>
      </c>
      <c r="B12445">
        <v>174</v>
      </c>
      <c r="C12445" s="3">
        <f t="shared" si="194"/>
        <v>9.6666666666666661</v>
      </c>
    </row>
    <row r="12446" spans="1:3">
      <c r="A12446" s="2">
        <v>43515.900717592594</v>
      </c>
      <c r="B12446">
        <v>167</v>
      </c>
      <c r="C12446" s="3">
        <f t="shared" si="194"/>
        <v>9.2777777777777786</v>
      </c>
    </row>
    <row r="12447" spans="1:3">
      <c r="A12447" s="2">
        <v>43515.904189814813</v>
      </c>
      <c r="B12447">
        <v>160</v>
      </c>
      <c r="C12447" s="3">
        <f t="shared" si="194"/>
        <v>8.8888888888888893</v>
      </c>
    </row>
    <row r="12448" spans="1:3">
      <c r="A12448" s="2">
        <v>43515.90766203704</v>
      </c>
      <c r="B12448">
        <v>154</v>
      </c>
      <c r="C12448" s="3">
        <f t="shared" si="194"/>
        <v>8.5555555555555554</v>
      </c>
    </row>
    <row r="12449" spans="1:3">
      <c r="A12449" s="2">
        <v>43515.911134259259</v>
      </c>
      <c r="B12449">
        <v>140</v>
      </c>
      <c r="C12449" s="3">
        <f t="shared" si="194"/>
        <v>7.7777777777777777</v>
      </c>
    </row>
    <row r="12450" spans="1:3">
      <c r="A12450" s="2">
        <v>43515.914606481485</v>
      </c>
      <c r="B12450">
        <v>132</v>
      </c>
      <c r="C12450" s="3">
        <f t="shared" si="194"/>
        <v>7.333333333333333</v>
      </c>
    </row>
    <row r="12451" spans="1:3">
      <c r="A12451" s="2">
        <v>43515.918078703704</v>
      </c>
      <c r="B12451">
        <v>124</v>
      </c>
      <c r="C12451" s="3">
        <f t="shared" si="194"/>
        <v>6.8888888888888893</v>
      </c>
    </row>
    <row r="12452" spans="1:3">
      <c r="A12452" s="2">
        <v>43515.921550925923</v>
      </c>
      <c r="B12452">
        <v>121</v>
      </c>
      <c r="C12452" s="3">
        <f t="shared" si="194"/>
        <v>6.7222222222222223</v>
      </c>
    </row>
    <row r="12453" spans="1:3">
      <c r="A12453" s="2">
        <v>43515.925023148149</v>
      </c>
      <c r="B12453">
        <v>119</v>
      </c>
      <c r="C12453" s="3">
        <f t="shared" si="194"/>
        <v>6.6111111111111107</v>
      </c>
    </row>
    <row r="12454" spans="1:3">
      <c r="A12454" s="2">
        <v>43515.928495370368</v>
      </c>
      <c r="B12454">
        <v>120</v>
      </c>
      <c r="C12454" s="3">
        <f t="shared" si="194"/>
        <v>6.666666666666667</v>
      </c>
    </row>
    <row r="12455" spans="1:3">
      <c r="A12455" s="2">
        <v>43515.931967592594</v>
      </c>
      <c r="B12455">
        <v>124</v>
      </c>
      <c r="C12455" s="3">
        <f t="shared" si="194"/>
        <v>6.8888888888888893</v>
      </c>
    </row>
    <row r="12456" spans="1:3">
      <c r="A12456" s="2">
        <v>43515.935439814813</v>
      </c>
      <c r="B12456">
        <v>127</v>
      </c>
      <c r="C12456" s="3">
        <f t="shared" si="194"/>
        <v>7.0555555555555554</v>
      </c>
    </row>
    <row r="12457" spans="1:3">
      <c r="A12457" s="2">
        <v>43515.93891203704</v>
      </c>
      <c r="B12457">
        <v>125</v>
      </c>
      <c r="C12457" s="3">
        <f t="shared" si="194"/>
        <v>6.9444444444444446</v>
      </c>
    </row>
    <row r="12458" spans="1:3">
      <c r="A12458" s="2">
        <v>43515.942384259259</v>
      </c>
      <c r="B12458">
        <v>122</v>
      </c>
      <c r="C12458" s="3">
        <f t="shared" si="194"/>
        <v>6.7777777777777777</v>
      </c>
    </row>
    <row r="12459" spans="1:3">
      <c r="A12459" s="2">
        <v>43515.945856481485</v>
      </c>
      <c r="B12459">
        <v>120</v>
      </c>
      <c r="C12459" s="3">
        <f t="shared" si="194"/>
        <v>6.666666666666667</v>
      </c>
    </row>
    <row r="12460" spans="1:3">
      <c r="A12460" s="2">
        <v>43515.949328703704</v>
      </c>
      <c r="B12460">
        <v>121</v>
      </c>
      <c r="C12460" s="3">
        <f t="shared" si="194"/>
        <v>6.7222222222222223</v>
      </c>
    </row>
    <row r="12461" spans="1:3">
      <c r="A12461" s="2">
        <v>43515.952800925923</v>
      </c>
      <c r="B12461">
        <v>119</v>
      </c>
      <c r="C12461" s="3">
        <f t="shared" si="194"/>
        <v>6.6111111111111107</v>
      </c>
    </row>
    <row r="12462" spans="1:3">
      <c r="A12462" s="2">
        <v>43515.956273148149</v>
      </c>
      <c r="B12462">
        <v>111</v>
      </c>
      <c r="C12462" s="3">
        <f t="shared" si="194"/>
        <v>6.166666666666667</v>
      </c>
    </row>
    <row r="12463" spans="1:3">
      <c r="A12463" s="2">
        <v>43515.959745370368</v>
      </c>
      <c r="B12463">
        <v>105</v>
      </c>
      <c r="C12463" s="3">
        <f t="shared" si="194"/>
        <v>5.833333333333333</v>
      </c>
    </row>
    <row r="12464" spans="1:3">
      <c r="A12464" s="2">
        <v>43515.963217592594</v>
      </c>
      <c r="B12464">
        <v>98</v>
      </c>
      <c r="C12464" s="3">
        <f t="shared" si="194"/>
        <v>5.4444444444444446</v>
      </c>
    </row>
    <row r="12465" spans="1:3">
      <c r="A12465" s="2">
        <v>43515.966689814813</v>
      </c>
      <c r="B12465">
        <v>93</v>
      </c>
      <c r="C12465" s="3">
        <f t="shared" si="194"/>
        <v>5.166666666666667</v>
      </c>
    </row>
    <row r="12466" spans="1:3">
      <c r="A12466" s="2">
        <v>43515.97016203704</v>
      </c>
      <c r="B12466">
        <v>93</v>
      </c>
      <c r="C12466" s="3">
        <f t="shared" si="194"/>
        <v>5.166666666666667</v>
      </c>
    </row>
    <row r="12467" spans="1:3">
      <c r="A12467" s="2">
        <v>43515.973634259259</v>
      </c>
      <c r="B12467">
        <v>93</v>
      </c>
      <c r="C12467" s="3">
        <f t="shared" si="194"/>
        <v>5.166666666666667</v>
      </c>
    </row>
    <row r="12468" spans="1:3">
      <c r="A12468" s="2">
        <v>43515.977106481485</v>
      </c>
      <c r="B12468">
        <v>91</v>
      </c>
      <c r="C12468" s="3">
        <f t="shared" si="194"/>
        <v>5.0555555555555554</v>
      </c>
    </row>
    <row r="12469" spans="1:3">
      <c r="A12469" s="2">
        <v>43515.980578703704</v>
      </c>
      <c r="B12469">
        <v>88</v>
      </c>
      <c r="C12469" s="3">
        <f t="shared" si="194"/>
        <v>4.8888888888888893</v>
      </c>
    </row>
    <row r="12470" spans="1:3">
      <c r="A12470" s="2">
        <v>43515.984050925923</v>
      </c>
      <c r="B12470">
        <v>83</v>
      </c>
      <c r="C12470" s="3">
        <f t="shared" si="194"/>
        <v>4.6111111111111107</v>
      </c>
    </row>
    <row r="12471" spans="1:3">
      <c r="A12471" s="2">
        <v>43515.987523148149</v>
      </c>
      <c r="B12471">
        <v>81</v>
      </c>
      <c r="C12471" s="3">
        <f t="shared" si="194"/>
        <v>4.5</v>
      </c>
    </row>
    <row r="12472" spans="1:3">
      <c r="A12472" s="2">
        <v>43515.990995370368</v>
      </c>
      <c r="B12472">
        <v>79</v>
      </c>
      <c r="C12472" s="3">
        <f t="shared" si="194"/>
        <v>4.3888888888888893</v>
      </c>
    </row>
    <row r="12473" spans="1:3">
      <c r="A12473" s="2">
        <v>43515.994467592594</v>
      </c>
      <c r="B12473">
        <v>79</v>
      </c>
      <c r="C12473" s="3">
        <f t="shared" si="194"/>
        <v>4.3888888888888893</v>
      </c>
    </row>
    <row r="12474" spans="1:3">
      <c r="A12474" s="2">
        <v>43515.997939814813</v>
      </c>
      <c r="B12474">
        <v>81</v>
      </c>
      <c r="C12474" s="3">
        <f t="shared" si="194"/>
        <v>4.5</v>
      </c>
    </row>
    <row r="12475" spans="1:3">
      <c r="A12475" s="2">
        <v>43516.00141203704</v>
      </c>
      <c r="B12475">
        <v>83</v>
      </c>
      <c r="C12475" s="3">
        <f t="shared" si="194"/>
        <v>4.6111111111111107</v>
      </c>
    </row>
    <row r="12476" spans="1:3">
      <c r="A12476" s="2">
        <v>43516.004884259259</v>
      </c>
      <c r="B12476">
        <v>89</v>
      </c>
      <c r="C12476" s="3">
        <f t="shared" si="194"/>
        <v>4.9444444444444446</v>
      </c>
    </row>
    <row r="12477" spans="1:3">
      <c r="A12477" s="2">
        <v>43516.008356481485</v>
      </c>
      <c r="B12477">
        <v>97</v>
      </c>
      <c r="C12477" s="3">
        <f t="shared" si="194"/>
        <v>5.3888888888888893</v>
      </c>
    </row>
    <row r="12478" spans="1:3">
      <c r="A12478" s="2">
        <v>43516.011828703704</v>
      </c>
      <c r="B12478">
        <v>106</v>
      </c>
      <c r="C12478" s="3">
        <f t="shared" si="194"/>
        <v>5.8888888888888893</v>
      </c>
    </row>
    <row r="12479" spans="1:3">
      <c r="A12479" s="2">
        <v>43516.015300925923</v>
      </c>
      <c r="B12479">
        <v>112</v>
      </c>
      <c r="C12479" s="3">
        <f t="shared" si="194"/>
        <v>6.2222222222222223</v>
      </c>
    </row>
    <row r="12480" spans="1:3">
      <c r="A12480" s="2">
        <v>43516.018773148149</v>
      </c>
      <c r="B12480">
        <v>119</v>
      </c>
      <c r="C12480" s="3">
        <f t="shared" si="194"/>
        <v>6.6111111111111107</v>
      </c>
    </row>
    <row r="12481" spans="1:3">
      <c r="A12481" s="2">
        <v>43516.022245370368</v>
      </c>
      <c r="B12481">
        <v>127</v>
      </c>
      <c r="C12481" s="3">
        <f t="shared" si="194"/>
        <v>7.0555555555555554</v>
      </c>
    </row>
    <row r="12482" spans="1:3">
      <c r="A12482" s="2">
        <v>43516.025717592594</v>
      </c>
      <c r="B12482">
        <v>133</v>
      </c>
      <c r="C12482" s="3">
        <f t="shared" si="194"/>
        <v>7.3888888888888893</v>
      </c>
    </row>
    <row r="12483" spans="1:3">
      <c r="A12483" s="2">
        <v>43516.043078703704</v>
      </c>
      <c r="B12483">
        <v>113</v>
      </c>
      <c r="C12483" s="3">
        <f t="shared" ref="C12483:C12546" si="195">(B12483/18)</f>
        <v>6.2777777777777777</v>
      </c>
    </row>
    <row r="12484" spans="1:3">
      <c r="A12484" s="2">
        <v>43516.046550925923</v>
      </c>
      <c r="B12484">
        <v>109</v>
      </c>
      <c r="C12484" s="3">
        <f t="shared" si="195"/>
        <v>6.0555555555555554</v>
      </c>
    </row>
    <row r="12485" spans="1:3">
      <c r="A12485" s="2">
        <v>43516.050023148149</v>
      </c>
      <c r="B12485">
        <v>107</v>
      </c>
      <c r="C12485" s="3">
        <f t="shared" si="195"/>
        <v>5.9444444444444446</v>
      </c>
    </row>
    <row r="12486" spans="1:3">
      <c r="A12486" s="2">
        <v>43516.053495370368</v>
      </c>
      <c r="B12486">
        <v>112</v>
      </c>
      <c r="C12486" s="3">
        <f t="shared" si="195"/>
        <v>6.2222222222222223</v>
      </c>
    </row>
    <row r="12487" spans="1:3">
      <c r="A12487" s="2">
        <v>43516.056967592594</v>
      </c>
      <c r="B12487">
        <v>119</v>
      </c>
      <c r="C12487" s="3">
        <f t="shared" si="195"/>
        <v>6.6111111111111107</v>
      </c>
    </row>
    <row r="12488" spans="1:3">
      <c r="A12488" s="2">
        <v>43516.060439814813</v>
      </c>
      <c r="B12488">
        <v>125</v>
      </c>
      <c r="C12488" s="3">
        <f t="shared" si="195"/>
        <v>6.9444444444444446</v>
      </c>
    </row>
    <row r="12489" spans="1:3">
      <c r="A12489" s="2">
        <v>43516.06391203704</v>
      </c>
      <c r="B12489">
        <v>134</v>
      </c>
      <c r="C12489" s="3">
        <f t="shared" si="195"/>
        <v>7.4444444444444446</v>
      </c>
    </row>
    <row r="12490" spans="1:3">
      <c r="A12490" s="2">
        <v>43516.067384259259</v>
      </c>
      <c r="B12490">
        <v>142</v>
      </c>
      <c r="C12490" s="3">
        <f t="shared" si="195"/>
        <v>7.8888888888888893</v>
      </c>
    </row>
    <row r="12491" spans="1:3">
      <c r="A12491" s="2">
        <v>43516.070856481485</v>
      </c>
      <c r="B12491">
        <v>149</v>
      </c>
      <c r="C12491" s="3">
        <f t="shared" si="195"/>
        <v>8.2777777777777786</v>
      </c>
    </row>
    <row r="12492" spans="1:3">
      <c r="A12492" s="2">
        <v>43516.074328703704</v>
      </c>
      <c r="B12492">
        <v>157</v>
      </c>
      <c r="C12492" s="3">
        <f t="shared" si="195"/>
        <v>8.7222222222222214</v>
      </c>
    </row>
    <row r="12493" spans="1:3">
      <c r="A12493" s="2">
        <v>43516.077800925923</v>
      </c>
      <c r="B12493">
        <v>163</v>
      </c>
      <c r="C12493" s="3">
        <f t="shared" si="195"/>
        <v>9.0555555555555554</v>
      </c>
    </row>
    <row r="12494" spans="1:3">
      <c r="A12494" s="2">
        <v>43516.081273148149</v>
      </c>
      <c r="B12494">
        <v>168</v>
      </c>
      <c r="C12494" s="3">
        <f t="shared" si="195"/>
        <v>9.3333333333333339</v>
      </c>
    </row>
    <row r="12495" spans="1:3">
      <c r="A12495" s="2">
        <v>43516.084745370368</v>
      </c>
      <c r="B12495">
        <v>168</v>
      </c>
      <c r="C12495" s="3">
        <f t="shared" si="195"/>
        <v>9.3333333333333339</v>
      </c>
    </row>
    <row r="12496" spans="1:3">
      <c r="A12496" s="2">
        <v>43516.088217592594</v>
      </c>
      <c r="B12496">
        <v>166</v>
      </c>
      <c r="C12496" s="3">
        <f t="shared" si="195"/>
        <v>9.2222222222222214</v>
      </c>
    </row>
    <row r="12497" spans="1:3">
      <c r="A12497" s="2">
        <v>43516.091689814813</v>
      </c>
      <c r="B12497">
        <v>163</v>
      </c>
      <c r="C12497" s="3">
        <f t="shared" si="195"/>
        <v>9.0555555555555554</v>
      </c>
    </row>
    <row r="12498" spans="1:3">
      <c r="A12498" s="2">
        <v>43516.09516203704</v>
      </c>
      <c r="B12498">
        <v>161</v>
      </c>
      <c r="C12498" s="3">
        <f t="shared" si="195"/>
        <v>8.9444444444444446</v>
      </c>
    </row>
    <row r="12499" spans="1:3">
      <c r="A12499" s="2">
        <v>43516.098634259259</v>
      </c>
      <c r="B12499">
        <v>159</v>
      </c>
      <c r="C12499" s="3">
        <f t="shared" si="195"/>
        <v>8.8333333333333339</v>
      </c>
    </row>
    <row r="12500" spans="1:3">
      <c r="A12500" s="2">
        <v>43516.102106481485</v>
      </c>
      <c r="B12500">
        <v>158</v>
      </c>
      <c r="C12500" s="3">
        <f t="shared" si="195"/>
        <v>8.7777777777777786</v>
      </c>
    </row>
    <row r="12501" spans="1:3">
      <c r="A12501" s="2">
        <v>43516.105578703704</v>
      </c>
      <c r="B12501">
        <v>157</v>
      </c>
      <c r="C12501" s="3">
        <f t="shared" si="195"/>
        <v>8.7222222222222214</v>
      </c>
    </row>
    <row r="12502" spans="1:3">
      <c r="A12502" s="2">
        <v>43516.109050925923</v>
      </c>
      <c r="B12502">
        <v>157</v>
      </c>
      <c r="C12502" s="3">
        <f t="shared" si="195"/>
        <v>8.7222222222222214</v>
      </c>
    </row>
    <row r="12503" spans="1:3">
      <c r="A12503" s="2">
        <v>43516.112523148149</v>
      </c>
      <c r="B12503">
        <v>157</v>
      </c>
      <c r="C12503" s="3">
        <f t="shared" si="195"/>
        <v>8.7222222222222214</v>
      </c>
    </row>
    <row r="12504" spans="1:3">
      <c r="A12504" s="2">
        <v>43516.115995370368</v>
      </c>
      <c r="B12504">
        <v>157</v>
      </c>
      <c r="C12504" s="3">
        <f t="shared" si="195"/>
        <v>8.7222222222222214</v>
      </c>
    </row>
    <row r="12505" spans="1:3">
      <c r="A12505" s="2">
        <v>43516.119467592594</v>
      </c>
      <c r="B12505">
        <v>158</v>
      </c>
      <c r="C12505" s="3">
        <f t="shared" si="195"/>
        <v>8.7777777777777786</v>
      </c>
    </row>
    <row r="12506" spans="1:3">
      <c r="A12506" s="2">
        <v>43516.122939814813</v>
      </c>
      <c r="B12506">
        <v>159</v>
      </c>
      <c r="C12506" s="3">
        <f t="shared" si="195"/>
        <v>8.8333333333333339</v>
      </c>
    </row>
    <row r="12507" spans="1:3">
      <c r="A12507" s="2">
        <v>43516.12641203704</v>
      </c>
      <c r="B12507">
        <v>160</v>
      </c>
      <c r="C12507" s="3">
        <f t="shared" si="195"/>
        <v>8.8888888888888893</v>
      </c>
    </row>
    <row r="12508" spans="1:3">
      <c r="A12508" s="2">
        <v>43516.129884259259</v>
      </c>
      <c r="B12508">
        <v>162</v>
      </c>
      <c r="C12508" s="3">
        <f t="shared" si="195"/>
        <v>9</v>
      </c>
    </row>
    <row r="12509" spans="1:3">
      <c r="A12509" s="2">
        <v>43516.133356481485</v>
      </c>
      <c r="B12509">
        <v>165</v>
      </c>
      <c r="C12509" s="3">
        <f t="shared" si="195"/>
        <v>9.1666666666666661</v>
      </c>
    </row>
    <row r="12510" spans="1:3">
      <c r="A12510" s="2">
        <v>43516.136840277781</v>
      </c>
      <c r="B12510">
        <v>166</v>
      </c>
      <c r="C12510" s="3">
        <f t="shared" si="195"/>
        <v>9.2222222222222214</v>
      </c>
    </row>
    <row r="12511" spans="1:3">
      <c r="A12511" s="2">
        <v>43516.1403125</v>
      </c>
      <c r="B12511">
        <v>165</v>
      </c>
      <c r="C12511" s="3">
        <f t="shared" si="195"/>
        <v>9.1666666666666661</v>
      </c>
    </row>
    <row r="12512" spans="1:3">
      <c r="A12512" s="2">
        <v>43516.143784722219</v>
      </c>
      <c r="B12512">
        <v>163</v>
      </c>
      <c r="C12512" s="3">
        <f t="shared" si="195"/>
        <v>9.0555555555555554</v>
      </c>
    </row>
    <row r="12513" spans="1:3">
      <c r="A12513" s="2">
        <v>43516.147256944445</v>
      </c>
      <c r="B12513">
        <v>162</v>
      </c>
      <c r="C12513" s="3">
        <f t="shared" si="195"/>
        <v>9</v>
      </c>
    </row>
    <row r="12514" spans="1:3">
      <c r="A12514" s="2">
        <v>43516.150729166664</v>
      </c>
      <c r="B12514">
        <v>161</v>
      </c>
      <c r="C12514" s="3">
        <f t="shared" si="195"/>
        <v>8.9444444444444446</v>
      </c>
    </row>
    <row r="12515" spans="1:3">
      <c r="A12515" s="2">
        <v>43516.15420138889</v>
      </c>
      <c r="B12515">
        <v>160</v>
      </c>
      <c r="C12515" s="3">
        <f t="shared" si="195"/>
        <v>8.8888888888888893</v>
      </c>
    </row>
    <row r="12516" spans="1:3">
      <c r="A12516" s="2">
        <v>43516.157673611109</v>
      </c>
      <c r="B12516">
        <v>159</v>
      </c>
      <c r="C12516" s="3">
        <f t="shared" si="195"/>
        <v>8.8333333333333339</v>
      </c>
    </row>
    <row r="12517" spans="1:3">
      <c r="A12517" s="2">
        <v>43516.161145833335</v>
      </c>
      <c r="B12517">
        <v>158</v>
      </c>
      <c r="C12517" s="3">
        <f t="shared" si="195"/>
        <v>8.7777777777777786</v>
      </c>
    </row>
    <row r="12518" spans="1:3">
      <c r="A12518" s="2">
        <v>43516.164618055554</v>
      </c>
      <c r="B12518">
        <v>158</v>
      </c>
      <c r="C12518" s="3">
        <f t="shared" si="195"/>
        <v>8.7777777777777786</v>
      </c>
    </row>
    <row r="12519" spans="1:3">
      <c r="A12519" s="2">
        <v>43516.168090277781</v>
      </c>
      <c r="B12519">
        <v>156</v>
      </c>
      <c r="C12519" s="3">
        <f t="shared" si="195"/>
        <v>8.6666666666666661</v>
      </c>
    </row>
    <row r="12520" spans="1:3">
      <c r="A12520" s="2">
        <v>43516.1715625</v>
      </c>
      <c r="B12520">
        <v>156</v>
      </c>
      <c r="C12520" s="3">
        <f t="shared" si="195"/>
        <v>8.6666666666666661</v>
      </c>
    </row>
    <row r="12521" spans="1:3">
      <c r="A12521" s="2">
        <v>43516.175034722219</v>
      </c>
      <c r="B12521">
        <v>159</v>
      </c>
      <c r="C12521" s="3">
        <f t="shared" si="195"/>
        <v>8.8333333333333339</v>
      </c>
    </row>
    <row r="12522" spans="1:3">
      <c r="A12522" s="2">
        <v>43516.178506944445</v>
      </c>
      <c r="B12522">
        <v>162</v>
      </c>
      <c r="C12522" s="3">
        <f t="shared" si="195"/>
        <v>9</v>
      </c>
    </row>
    <row r="12523" spans="1:3">
      <c r="A12523" s="2">
        <v>43516.181979166664</v>
      </c>
      <c r="B12523">
        <v>163</v>
      </c>
      <c r="C12523" s="3">
        <f t="shared" si="195"/>
        <v>9.0555555555555554</v>
      </c>
    </row>
    <row r="12524" spans="1:3">
      <c r="A12524" s="2">
        <v>43516.18545138889</v>
      </c>
      <c r="B12524">
        <v>163</v>
      </c>
      <c r="C12524" s="3">
        <f t="shared" si="195"/>
        <v>9.0555555555555554</v>
      </c>
    </row>
    <row r="12525" spans="1:3">
      <c r="A12525" s="2">
        <v>43516.188923611109</v>
      </c>
      <c r="B12525">
        <v>161</v>
      </c>
      <c r="C12525" s="3">
        <f t="shared" si="195"/>
        <v>8.9444444444444446</v>
      </c>
    </row>
    <row r="12526" spans="1:3">
      <c r="A12526" s="2">
        <v>43516.192395833335</v>
      </c>
      <c r="B12526">
        <v>161</v>
      </c>
      <c r="C12526" s="3">
        <f t="shared" si="195"/>
        <v>8.9444444444444446</v>
      </c>
    </row>
    <row r="12527" spans="1:3">
      <c r="A12527" s="2">
        <v>43516.195868055554</v>
      </c>
      <c r="B12527">
        <v>162</v>
      </c>
      <c r="C12527" s="3">
        <f t="shared" si="195"/>
        <v>9</v>
      </c>
    </row>
    <row r="12528" spans="1:3">
      <c r="A12528" s="2">
        <v>43516.199340277781</v>
      </c>
      <c r="B12528">
        <v>164</v>
      </c>
      <c r="C12528" s="3">
        <f t="shared" si="195"/>
        <v>9.1111111111111107</v>
      </c>
    </row>
    <row r="12529" spans="1:3">
      <c r="A12529" s="2">
        <v>43516.2028125</v>
      </c>
      <c r="B12529">
        <v>168</v>
      </c>
      <c r="C12529" s="3">
        <f t="shared" si="195"/>
        <v>9.3333333333333339</v>
      </c>
    </row>
    <row r="12530" spans="1:3">
      <c r="A12530" s="2">
        <v>43516.206284722219</v>
      </c>
      <c r="B12530">
        <v>169</v>
      </c>
      <c r="C12530" s="3">
        <f t="shared" si="195"/>
        <v>9.3888888888888893</v>
      </c>
    </row>
    <row r="12531" spans="1:3">
      <c r="A12531" s="2">
        <v>43516.209756944445</v>
      </c>
      <c r="B12531">
        <v>169</v>
      </c>
      <c r="C12531" s="3">
        <f t="shared" si="195"/>
        <v>9.3888888888888893</v>
      </c>
    </row>
    <row r="12532" spans="1:3">
      <c r="A12532" s="2">
        <v>43516.213229166664</v>
      </c>
      <c r="B12532">
        <v>168</v>
      </c>
      <c r="C12532" s="3">
        <f t="shared" si="195"/>
        <v>9.3333333333333339</v>
      </c>
    </row>
    <row r="12533" spans="1:3">
      <c r="A12533" s="2">
        <v>43516.21670138889</v>
      </c>
      <c r="B12533">
        <v>168</v>
      </c>
      <c r="C12533" s="3">
        <f t="shared" si="195"/>
        <v>9.3333333333333339</v>
      </c>
    </row>
    <row r="12534" spans="1:3">
      <c r="A12534" s="2">
        <v>43516.220173611109</v>
      </c>
      <c r="B12534">
        <v>170</v>
      </c>
      <c r="C12534" s="3">
        <f t="shared" si="195"/>
        <v>9.4444444444444446</v>
      </c>
    </row>
    <row r="12535" spans="1:3">
      <c r="A12535" s="2">
        <v>43516.223645833335</v>
      </c>
      <c r="B12535">
        <v>173</v>
      </c>
      <c r="C12535" s="3">
        <f t="shared" si="195"/>
        <v>9.6111111111111107</v>
      </c>
    </row>
    <row r="12536" spans="1:3">
      <c r="A12536" s="2">
        <v>43516.227118055554</v>
      </c>
      <c r="B12536">
        <v>178</v>
      </c>
      <c r="C12536" s="3">
        <f t="shared" si="195"/>
        <v>9.8888888888888893</v>
      </c>
    </row>
    <row r="12537" spans="1:3">
      <c r="A12537" s="2">
        <v>43516.230590277781</v>
      </c>
      <c r="B12537">
        <v>179</v>
      </c>
      <c r="C12537" s="3">
        <f t="shared" si="195"/>
        <v>9.9444444444444446</v>
      </c>
    </row>
    <row r="12538" spans="1:3">
      <c r="A12538" s="2">
        <v>43516.2340625</v>
      </c>
      <c r="B12538">
        <v>178</v>
      </c>
      <c r="C12538" s="3">
        <f t="shared" si="195"/>
        <v>9.8888888888888893</v>
      </c>
    </row>
    <row r="12539" spans="1:3">
      <c r="A12539" s="2">
        <v>43516.237534722219</v>
      </c>
      <c r="B12539">
        <v>175</v>
      </c>
      <c r="C12539" s="3">
        <f t="shared" si="195"/>
        <v>9.7222222222222214</v>
      </c>
    </row>
    <row r="12540" spans="1:3">
      <c r="A12540" s="2">
        <v>43516.241006944445</v>
      </c>
      <c r="B12540">
        <v>172</v>
      </c>
      <c r="C12540" s="3">
        <f t="shared" si="195"/>
        <v>9.5555555555555554</v>
      </c>
    </row>
    <row r="12541" spans="1:3">
      <c r="A12541" s="2">
        <v>43516.244479166664</v>
      </c>
      <c r="B12541">
        <v>172</v>
      </c>
      <c r="C12541" s="3">
        <f t="shared" si="195"/>
        <v>9.5555555555555554</v>
      </c>
    </row>
    <row r="12542" spans="1:3">
      <c r="A12542" s="2">
        <v>43516.24795138889</v>
      </c>
      <c r="B12542">
        <v>172</v>
      </c>
      <c r="C12542" s="3">
        <f t="shared" si="195"/>
        <v>9.5555555555555554</v>
      </c>
    </row>
    <row r="12543" spans="1:3">
      <c r="A12543" s="2">
        <v>43516.251423611109</v>
      </c>
      <c r="B12543">
        <v>174</v>
      </c>
      <c r="C12543" s="3">
        <f t="shared" si="195"/>
        <v>9.6666666666666661</v>
      </c>
    </row>
    <row r="12544" spans="1:3">
      <c r="A12544" s="2">
        <v>43516.254895833335</v>
      </c>
      <c r="B12544">
        <v>175</v>
      </c>
      <c r="C12544" s="3">
        <f t="shared" si="195"/>
        <v>9.7222222222222214</v>
      </c>
    </row>
    <row r="12545" spans="1:3">
      <c r="A12545" s="2">
        <v>43516.258368055554</v>
      </c>
      <c r="B12545">
        <v>177</v>
      </c>
      <c r="C12545" s="3">
        <f t="shared" si="195"/>
        <v>9.8333333333333339</v>
      </c>
    </row>
    <row r="12546" spans="1:3">
      <c r="A12546" s="2">
        <v>43516.261840277781</v>
      </c>
      <c r="B12546">
        <v>179</v>
      </c>
      <c r="C12546" s="3">
        <f t="shared" si="195"/>
        <v>9.9444444444444446</v>
      </c>
    </row>
    <row r="12547" spans="1:3">
      <c r="A12547" s="2">
        <v>43516.2653125</v>
      </c>
      <c r="B12547">
        <v>181</v>
      </c>
      <c r="C12547" s="3">
        <f t="shared" ref="C12547:C12610" si="196">(B12547/18)</f>
        <v>10.055555555555555</v>
      </c>
    </row>
    <row r="12548" spans="1:3">
      <c r="A12548" s="2">
        <v>43516.268784722219</v>
      </c>
      <c r="B12548">
        <v>182</v>
      </c>
      <c r="C12548" s="3">
        <f t="shared" si="196"/>
        <v>10.111111111111111</v>
      </c>
    </row>
    <row r="12549" spans="1:3">
      <c r="A12549" s="2">
        <v>43516.272256944445</v>
      </c>
      <c r="B12549">
        <v>185</v>
      </c>
      <c r="C12549" s="3">
        <f t="shared" si="196"/>
        <v>10.277777777777779</v>
      </c>
    </row>
    <row r="12550" spans="1:3">
      <c r="A12550" s="2">
        <v>43516.275729166664</v>
      </c>
      <c r="B12550">
        <v>187</v>
      </c>
      <c r="C12550" s="3">
        <f t="shared" si="196"/>
        <v>10.388888888888889</v>
      </c>
    </row>
    <row r="12551" spans="1:3">
      <c r="A12551" s="2">
        <v>43516.27920138889</v>
      </c>
      <c r="B12551">
        <v>187</v>
      </c>
      <c r="C12551" s="3">
        <f t="shared" si="196"/>
        <v>10.388888888888889</v>
      </c>
    </row>
    <row r="12552" spans="1:3">
      <c r="A12552" s="2">
        <v>43516.282673611109</v>
      </c>
      <c r="B12552">
        <v>186</v>
      </c>
      <c r="C12552" s="3">
        <f t="shared" si="196"/>
        <v>10.333333333333334</v>
      </c>
    </row>
    <row r="12553" spans="1:3">
      <c r="A12553" s="2">
        <v>43516.286145833335</v>
      </c>
      <c r="B12553">
        <v>185</v>
      </c>
      <c r="C12553" s="3">
        <f t="shared" si="196"/>
        <v>10.277777777777779</v>
      </c>
    </row>
    <row r="12554" spans="1:3">
      <c r="A12554" s="2">
        <v>43516.289618055554</v>
      </c>
      <c r="B12554">
        <v>183</v>
      </c>
      <c r="C12554" s="3">
        <f t="shared" si="196"/>
        <v>10.166666666666666</v>
      </c>
    </row>
    <row r="12555" spans="1:3">
      <c r="A12555" s="2">
        <v>43516.293090277781</v>
      </c>
      <c r="B12555">
        <v>180</v>
      </c>
      <c r="C12555" s="3">
        <f t="shared" si="196"/>
        <v>10</v>
      </c>
    </row>
    <row r="12556" spans="1:3">
      <c r="A12556" s="2">
        <v>43516.2965625</v>
      </c>
      <c r="B12556">
        <v>178</v>
      </c>
      <c r="C12556" s="3">
        <f t="shared" si="196"/>
        <v>9.8888888888888893</v>
      </c>
    </row>
    <row r="12557" spans="1:3">
      <c r="A12557" s="2">
        <v>43516.300034722219</v>
      </c>
      <c r="B12557">
        <v>175</v>
      </c>
      <c r="C12557" s="3">
        <f t="shared" si="196"/>
        <v>9.7222222222222214</v>
      </c>
    </row>
    <row r="12558" spans="1:3">
      <c r="A12558" s="2">
        <v>43516.303506944445</v>
      </c>
      <c r="B12558">
        <v>171</v>
      </c>
      <c r="C12558" s="3">
        <f t="shared" si="196"/>
        <v>9.5</v>
      </c>
    </row>
    <row r="12559" spans="1:3">
      <c r="A12559" s="2">
        <v>43516.306979166664</v>
      </c>
      <c r="B12559">
        <v>167</v>
      </c>
      <c r="C12559" s="3">
        <f t="shared" si="196"/>
        <v>9.2777777777777786</v>
      </c>
    </row>
    <row r="12560" spans="1:3">
      <c r="A12560" s="2">
        <v>43516.31045138889</v>
      </c>
      <c r="B12560">
        <v>163</v>
      </c>
      <c r="C12560" s="3">
        <f t="shared" si="196"/>
        <v>9.0555555555555554</v>
      </c>
    </row>
    <row r="12561" spans="1:3">
      <c r="A12561" s="2">
        <v>43516.313923611109</v>
      </c>
      <c r="B12561">
        <v>156</v>
      </c>
      <c r="C12561" s="3">
        <f t="shared" si="196"/>
        <v>8.6666666666666661</v>
      </c>
    </row>
    <row r="12562" spans="1:3">
      <c r="A12562" s="2">
        <v>43516.317395833335</v>
      </c>
      <c r="B12562">
        <v>152</v>
      </c>
      <c r="C12562" s="3">
        <f t="shared" si="196"/>
        <v>8.4444444444444446</v>
      </c>
    </row>
    <row r="12563" spans="1:3">
      <c r="A12563" s="2">
        <v>43516.320868055554</v>
      </c>
      <c r="B12563">
        <v>148</v>
      </c>
      <c r="C12563" s="3">
        <f t="shared" si="196"/>
        <v>8.2222222222222214</v>
      </c>
    </row>
    <row r="12564" spans="1:3">
      <c r="A12564" s="2">
        <v>43516.324340277781</v>
      </c>
      <c r="B12564">
        <v>145</v>
      </c>
      <c r="C12564" s="3">
        <f t="shared" si="196"/>
        <v>8.0555555555555554</v>
      </c>
    </row>
    <row r="12565" spans="1:3">
      <c r="A12565" s="2">
        <v>43516.3278125</v>
      </c>
      <c r="B12565">
        <v>144</v>
      </c>
      <c r="C12565" s="3">
        <f t="shared" si="196"/>
        <v>8</v>
      </c>
    </row>
    <row r="12566" spans="1:3">
      <c r="A12566" s="2">
        <v>43516.331284722219</v>
      </c>
      <c r="B12566">
        <v>141</v>
      </c>
      <c r="C12566" s="3">
        <f t="shared" si="196"/>
        <v>7.833333333333333</v>
      </c>
    </row>
    <row r="12567" spans="1:3">
      <c r="A12567" s="2">
        <v>43516.334756944445</v>
      </c>
      <c r="B12567">
        <v>137</v>
      </c>
      <c r="C12567" s="3">
        <f t="shared" si="196"/>
        <v>7.6111111111111107</v>
      </c>
    </row>
    <row r="12568" spans="1:3">
      <c r="A12568" s="2">
        <v>43516.338229166664</v>
      </c>
      <c r="B12568">
        <v>133</v>
      </c>
      <c r="C12568" s="3">
        <f t="shared" si="196"/>
        <v>7.3888888888888893</v>
      </c>
    </row>
    <row r="12569" spans="1:3">
      <c r="A12569" s="2">
        <v>43516.34170138889</v>
      </c>
      <c r="B12569">
        <v>129</v>
      </c>
      <c r="C12569" s="3">
        <f t="shared" si="196"/>
        <v>7.166666666666667</v>
      </c>
    </row>
    <row r="12570" spans="1:3">
      <c r="A12570" s="2">
        <v>43516.345173611109</v>
      </c>
      <c r="B12570">
        <v>127</v>
      </c>
      <c r="C12570" s="3">
        <f t="shared" si="196"/>
        <v>7.0555555555555554</v>
      </c>
    </row>
    <row r="12571" spans="1:3">
      <c r="A12571" s="2">
        <v>43516.348645833335</v>
      </c>
      <c r="B12571">
        <v>124</v>
      </c>
      <c r="C12571" s="3">
        <f t="shared" si="196"/>
        <v>6.8888888888888893</v>
      </c>
    </row>
    <row r="12572" spans="1:3">
      <c r="A12572" s="2">
        <v>43516.352118055554</v>
      </c>
      <c r="B12572">
        <v>122</v>
      </c>
      <c r="C12572" s="3">
        <f t="shared" si="196"/>
        <v>6.7777777777777777</v>
      </c>
    </row>
    <row r="12573" spans="1:3">
      <c r="A12573" s="2">
        <v>43516.355590277781</v>
      </c>
      <c r="B12573">
        <v>119</v>
      </c>
      <c r="C12573" s="3">
        <f t="shared" si="196"/>
        <v>6.6111111111111107</v>
      </c>
    </row>
    <row r="12574" spans="1:3">
      <c r="A12574" s="2">
        <v>43516.3590625</v>
      </c>
      <c r="B12574">
        <v>117</v>
      </c>
      <c r="C12574" s="3">
        <f t="shared" si="196"/>
        <v>6.5</v>
      </c>
    </row>
    <row r="12575" spans="1:3">
      <c r="A12575" s="2">
        <v>43516.362534722219</v>
      </c>
      <c r="B12575">
        <v>115</v>
      </c>
      <c r="C12575" s="3">
        <f t="shared" si="196"/>
        <v>6.3888888888888893</v>
      </c>
    </row>
    <row r="12576" spans="1:3">
      <c r="A12576" s="2">
        <v>43516.366006944445</v>
      </c>
      <c r="B12576">
        <v>113</v>
      </c>
      <c r="C12576" s="3">
        <f t="shared" si="196"/>
        <v>6.2777777777777777</v>
      </c>
    </row>
    <row r="12577" spans="1:3">
      <c r="A12577" s="2">
        <v>43516.369479166664</v>
      </c>
      <c r="B12577">
        <v>111</v>
      </c>
      <c r="C12577" s="3">
        <f t="shared" si="196"/>
        <v>6.166666666666667</v>
      </c>
    </row>
    <row r="12578" spans="1:3">
      <c r="A12578" s="2">
        <v>43516.37295138889</v>
      </c>
      <c r="B12578">
        <v>108</v>
      </c>
      <c r="C12578" s="3">
        <f t="shared" si="196"/>
        <v>6</v>
      </c>
    </row>
    <row r="12579" spans="1:3">
      <c r="A12579" s="2">
        <v>43516.376423611109</v>
      </c>
      <c r="B12579">
        <v>106</v>
      </c>
      <c r="C12579" s="3">
        <f t="shared" si="196"/>
        <v>5.8888888888888893</v>
      </c>
    </row>
    <row r="12580" spans="1:3">
      <c r="A12580" s="2">
        <v>43516.379895833335</v>
      </c>
      <c r="B12580">
        <v>104</v>
      </c>
      <c r="C12580" s="3">
        <f t="shared" si="196"/>
        <v>5.7777777777777777</v>
      </c>
    </row>
    <row r="12581" spans="1:3">
      <c r="A12581" s="2">
        <v>43516.383368055554</v>
      </c>
      <c r="B12581">
        <v>102</v>
      </c>
      <c r="C12581" s="3">
        <f t="shared" si="196"/>
        <v>5.666666666666667</v>
      </c>
    </row>
    <row r="12582" spans="1:3">
      <c r="A12582" s="2">
        <v>43516.38685185185</v>
      </c>
      <c r="B12582">
        <v>102</v>
      </c>
      <c r="C12582" s="3">
        <f t="shared" si="196"/>
        <v>5.666666666666667</v>
      </c>
    </row>
    <row r="12583" spans="1:3">
      <c r="A12583" s="2">
        <v>43516.390324074076</v>
      </c>
      <c r="B12583">
        <v>100</v>
      </c>
      <c r="C12583" s="3">
        <f t="shared" si="196"/>
        <v>5.5555555555555554</v>
      </c>
    </row>
    <row r="12584" spans="1:3">
      <c r="A12584" s="2">
        <v>43516.393796296295</v>
      </c>
      <c r="B12584">
        <v>97</v>
      </c>
      <c r="C12584" s="3">
        <f t="shared" si="196"/>
        <v>5.3888888888888893</v>
      </c>
    </row>
    <row r="12585" spans="1:3">
      <c r="A12585" s="2">
        <v>43516.397268518522</v>
      </c>
      <c r="B12585">
        <v>95</v>
      </c>
      <c r="C12585" s="3">
        <f t="shared" si="196"/>
        <v>5.2777777777777777</v>
      </c>
    </row>
    <row r="12586" spans="1:3">
      <c r="A12586" s="2">
        <v>43516.400740740741</v>
      </c>
      <c r="B12586">
        <v>94</v>
      </c>
      <c r="C12586" s="3">
        <f t="shared" si="196"/>
        <v>5.2222222222222223</v>
      </c>
    </row>
    <row r="12587" spans="1:3">
      <c r="A12587" s="2">
        <v>43516.40421296296</v>
      </c>
      <c r="B12587">
        <v>94</v>
      </c>
      <c r="C12587" s="3">
        <f t="shared" si="196"/>
        <v>5.2222222222222223</v>
      </c>
    </row>
    <row r="12588" spans="1:3">
      <c r="A12588" s="2">
        <v>43516.407685185186</v>
      </c>
      <c r="B12588">
        <v>92</v>
      </c>
      <c r="C12588" s="3">
        <f t="shared" si="196"/>
        <v>5.1111111111111107</v>
      </c>
    </row>
    <row r="12589" spans="1:3">
      <c r="A12589" s="2">
        <v>43516.411157407405</v>
      </c>
      <c r="B12589">
        <v>91</v>
      </c>
      <c r="C12589" s="3">
        <f t="shared" si="196"/>
        <v>5.0555555555555554</v>
      </c>
    </row>
    <row r="12590" spans="1:3">
      <c r="A12590" s="2">
        <v>43516.414629629631</v>
      </c>
      <c r="B12590">
        <v>93</v>
      </c>
      <c r="C12590" s="3">
        <f t="shared" si="196"/>
        <v>5.166666666666667</v>
      </c>
    </row>
    <row r="12591" spans="1:3">
      <c r="A12591" s="2">
        <v>43516.41810185185</v>
      </c>
      <c r="B12591">
        <v>93</v>
      </c>
      <c r="C12591" s="3">
        <f t="shared" si="196"/>
        <v>5.166666666666667</v>
      </c>
    </row>
    <row r="12592" spans="1:3">
      <c r="A12592" s="2">
        <v>43516.421574074076</v>
      </c>
      <c r="B12592">
        <v>92</v>
      </c>
      <c r="C12592" s="3">
        <f t="shared" si="196"/>
        <v>5.1111111111111107</v>
      </c>
    </row>
    <row r="12593" spans="1:3">
      <c r="A12593" s="2">
        <v>43516.425046296295</v>
      </c>
      <c r="B12593">
        <v>95</v>
      </c>
      <c r="C12593" s="3">
        <f t="shared" si="196"/>
        <v>5.2777777777777777</v>
      </c>
    </row>
    <row r="12594" spans="1:3">
      <c r="A12594" s="2">
        <v>43516.428518518522</v>
      </c>
      <c r="B12594">
        <v>106</v>
      </c>
      <c r="C12594" s="3">
        <f t="shared" si="196"/>
        <v>5.8888888888888893</v>
      </c>
    </row>
    <row r="12595" spans="1:3">
      <c r="A12595" s="2">
        <v>43516.431990740741</v>
      </c>
      <c r="B12595">
        <v>119</v>
      </c>
      <c r="C12595" s="3">
        <f t="shared" si="196"/>
        <v>6.6111111111111107</v>
      </c>
    </row>
    <row r="12596" spans="1:3">
      <c r="A12596" s="2">
        <v>43516.43546296296</v>
      </c>
      <c r="B12596">
        <v>122</v>
      </c>
      <c r="C12596" s="3">
        <f t="shared" si="196"/>
        <v>6.7777777777777777</v>
      </c>
    </row>
    <row r="12597" spans="1:3">
      <c r="A12597" s="2">
        <v>43516.438935185186</v>
      </c>
      <c r="B12597">
        <v>119</v>
      </c>
      <c r="C12597" s="3">
        <f t="shared" si="196"/>
        <v>6.6111111111111107</v>
      </c>
    </row>
    <row r="12598" spans="1:3">
      <c r="A12598" s="2">
        <v>43516.442407407405</v>
      </c>
      <c r="B12598">
        <v>116</v>
      </c>
      <c r="C12598" s="3">
        <f t="shared" si="196"/>
        <v>6.4444444444444446</v>
      </c>
    </row>
    <row r="12599" spans="1:3">
      <c r="A12599" s="2">
        <v>43516.445879629631</v>
      </c>
      <c r="B12599">
        <v>112</v>
      </c>
      <c r="C12599" s="3">
        <f t="shared" si="196"/>
        <v>6.2222222222222223</v>
      </c>
    </row>
    <row r="12600" spans="1:3">
      <c r="A12600" s="2">
        <v>43516.44935185185</v>
      </c>
      <c r="B12600">
        <v>114</v>
      </c>
      <c r="C12600" s="3">
        <f t="shared" si="196"/>
        <v>6.333333333333333</v>
      </c>
    </row>
    <row r="12601" spans="1:3">
      <c r="A12601" s="2">
        <v>43516.452824074076</v>
      </c>
      <c r="B12601">
        <v>114</v>
      </c>
      <c r="C12601" s="3">
        <f t="shared" si="196"/>
        <v>6.333333333333333</v>
      </c>
    </row>
    <row r="12602" spans="1:3">
      <c r="A12602" s="2">
        <v>43516.456296296295</v>
      </c>
      <c r="B12602">
        <v>114</v>
      </c>
      <c r="C12602" s="3">
        <f t="shared" si="196"/>
        <v>6.333333333333333</v>
      </c>
    </row>
    <row r="12603" spans="1:3">
      <c r="A12603" s="2">
        <v>43516.459768518522</v>
      </c>
      <c r="B12603">
        <v>116</v>
      </c>
      <c r="C12603" s="3">
        <f t="shared" si="196"/>
        <v>6.4444444444444446</v>
      </c>
    </row>
    <row r="12604" spans="1:3">
      <c r="A12604" s="2">
        <v>43516.463240740741</v>
      </c>
      <c r="B12604">
        <v>117</v>
      </c>
      <c r="C12604" s="3">
        <f t="shared" si="196"/>
        <v>6.5</v>
      </c>
    </row>
    <row r="12605" spans="1:3">
      <c r="A12605" s="2">
        <v>43516.46671296296</v>
      </c>
      <c r="B12605">
        <v>121</v>
      </c>
      <c r="C12605" s="3">
        <f t="shared" si="196"/>
        <v>6.7222222222222223</v>
      </c>
    </row>
    <row r="12606" spans="1:3">
      <c r="A12606" s="2">
        <v>43516.470185185186</v>
      </c>
      <c r="B12606">
        <v>123</v>
      </c>
      <c r="C12606" s="3">
        <f t="shared" si="196"/>
        <v>6.833333333333333</v>
      </c>
    </row>
    <row r="12607" spans="1:3">
      <c r="A12607" s="2">
        <v>43516.473657407405</v>
      </c>
      <c r="B12607">
        <v>121</v>
      </c>
      <c r="C12607" s="3">
        <f t="shared" si="196"/>
        <v>6.7222222222222223</v>
      </c>
    </row>
    <row r="12608" spans="1:3">
      <c r="A12608" s="2">
        <v>43516.477129629631</v>
      </c>
      <c r="B12608">
        <v>121</v>
      </c>
      <c r="C12608" s="3">
        <f t="shared" si="196"/>
        <v>6.7222222222222223</v>
      </c>
    </row>
    <row r="12609" spans="1:3">
      <c r="A12609" s="2">
        <v>43516.48060185185</v>
      </c>
      <c r="B12609">
        <v>133</v>
      </c>
      <c r="C12609" s="3">
        <f t="shared" si="196"/>
        <v>7.3888888888888893</v>
      </c>
    </row>
    <row r="12610" spans="1:3">
      <c r="A12610" s="2">
        <v>43516.484074074076</v>
      </c>
      <c r="B12610">
        <v>140</v>
      </c>
      <c r="C12610" s="3">
        <f t="shared" si="196"/>
        <v>7.7777777777777777</v>
      </c>
    </row>
    <row r="12611" spans="1:3">
      <c r="A12611" s="2">
        <v>43516.487546296295</v>
      </c>
      <c r="B12611">
        <v>142</v>
      </c>
      <c r="C12611" s="3">
        <f t="shared" ref="C12611:C12674" si="197">(B12611/18)</f>
        <v>7.8888888888888893</v>
      </c>
    </row>
    <row r="12612" spans="1:3">
      <c r="A12612" s="2">
        <v>43516.491018518522</v>
      </c>
      <c r="B12612">
        <v>146</v>
      </c>
      <c r="C12612" s="3">
        <f t="shared" si="197"/>
        <v>8.1111111111111107</v>
      </c>
    </row>
    <row r="12613" spans="1:3">
      <c r="A12613" s="2">
        <v>43516.494490740741</v>
      </c>
      <c r="B12613">
        <v>149</v>
      </c>
      <c r="C12613" s="3">
        <f t="shared" si="197"/>
        <v>8.2777777777777786</v>
      </c>
    </row>
    <row r="12614" spans="1:3">
      <c r="A12614" s="2">
        <v>43516.49796296296</v>
      </c>
      <c r="B12614">
        <v>146</v>
      </c>
      <c r="C12614" s="3">
        <f t="shared" si="197"/>
        <v>8.1111111111111107</v>
      </c>
    </row>
    <row r="12615" spans="1:3">
      <c r="A12615" s="2">
        <v>43516.501435185186</v>
      </c>
      <c r="B12615">
        <v>143</v>
      </c>
      <c r="C12615" s="3">
        <f t="shared" si="197"/>
        <v>7.9444444444444446</v>
      </c>
    </row>
    <row r="12616" spans="1:3">
      <c r="A12616" s="2">
        <v>43516.504907407405</v>
      </c>
      <c r="B12616">
        <v>139</v>
      </c>
      <c r="C12616" s="3">
        <f t="shared" si="197"/>
        <v>7.7222222222222223</v>
      </c>
    </row>
    <row r="12617" spans="1:3">
      <c r="A12617" s="2">
        <v>43516.508379629631</v>
      </c>
      <c r="B12617">
        <v>140</v>
      </c>
      <c r="C12617" s="3">
        <f t="shared" si="197"/>
        <v>7.7777777777777777</v>
      </c>
    </row>
    <row r="12618" spans="1:3">
      <c r="A12618" s="2">
        <v>43516.51185185185</v>
      </c>
      <c r="B12618">
        <v>138</v>
      </c>
      <c r="C12618" s="3">
        <f t="shared" si="197"/>
        <v>7.666666666666667</v>
      </c>
    </row>
    <row r="12619" spans="1:3">
      <c r="A12619" s="2">
        <v>43516.515324074076</v>
      </c>
      <c r="B12619">
        <v>135</v>
      </c>
      <c r="C12619" s="3">
        <f t="shared" si="197"/>
        <v>7.5</v>
      </c>
    </row>
    <row r="12620" spans="1:3">
      <c r="A12620" s="2">
        <v>43516.518796296295</v>
      </c>
      <c r="B12620">
        <v>133</v>
      </c>
      <c r="C12620" s="3">
        <f t="shared" si="197"/>
        <v>7.3888888888888893</v>
      </c>
    </row>
    <row r="12621" spans="1:3">
      <c r="A12621" s="2">
        <v>43516.522268518522</v>
      </c>
      <c r="B12621">
        <v>132</v>
      </c>
      <c r="C12621" s="3">
        <f t="shared" si="197"/>
        <v>7.333333333333333</v>
      </c>
    </row>
    <row r="12622" spans="1:3">
      <c r="A12622" s="2">
        <v>43516.525740740741</v>
      </c>
      <c r="B12622">
        <v>129</v>
      </c>
      <c r="C12622" s="3">
        <f t="shared" si="197"/>
        <v>7.166666666666667</v>
      </c>
    </row>
    <row r="12623" spans="1:3">
      <c r="A12623" s="2">
        <v>43516.52921296296</v>
      </c>
      <c r="B12623">
        <v>125</v>
      </c>
      <c r="C12623" s="3">
        <f t="shared" si="197"/>
        <v>6.9444444444444446</v>
      </c>
    </row>
    <row r="12624" spans="1:3">
      <c r="A12624" s="2">
        <v>43516.532685185186</v>
      </c>
      <c r="B12624">
        <v>128</v>
      </c>
      <c r="C12624" s="3">
        <f t="shared" si="197"/>
        <v>7.1111111111111107</v>
      </c>
    </row>
    <row r="12625" spans="1:3">
      <c r="A12625" s="2">
        <v>43516.668113425927</v>
      </c>
      <c r="B12625">
        <v>205</v>
      </c>
      <c r="C12625" s="3">
        <f t="shared" si="197"/>
        <v>11.388888888888889</v>
      </c>
    </row>
    <row r="12626" spans="1:3">
      <c r="A12626" s="2">
        <v>43516.671585648146</v>
      </c>
      <c r="B12626">
        <v>193</v>
      </c>
      <c r="C12626" s="3">
        <f t="shared" si="197"/>
        <v>10.722222222222221</v>
      </c>
    </row>
    <row r="12627" spans="1:3">
      <c r="A12627" s="2">
        <v>43516.675057870372</v>
      </c>
      <c r="B12627">
        <v>183</v>
      </c>
      <c r="C12627" s="3">
        <f t="shared" si="197"/>
        <v>10.166666666666666</v>
      </c>
    </row>
    <row r="12628" spans="1:3">
      <c r="A12628" s="2">
        <v>43516.678530092591</v>
      </c>
      <c r="B12628">
        <v>177</v>
      </c>
      <c r="C12628" s="3">
        <f t="shared" si="197"/>
        <v>9.8333333333333339</v>
      </c>
    </row>
    <row r="12629" spans="1:3">
      <c r="A12629" s="2">
        <v>43516.682002314818</v>
      </c>
      <c r="B12629">
        <v>174</v>
      </c>
      <c r="C12629" s="3">
        <f t="shared" si="197"/>
        <v>9.6666666666666661</v>
      </c>
    </row>
    <row r="12630" spans="1:3">
      <c r="A12630" s="2">
        <v>43516.685474537036</v>
      </c>
      <c r="B12630">
        <v>170</v>
      </c>
      <c r="C12630" s="3">
        <f t="shared" si="197"/>
        <v>9.4444444444444446</v>
      </c>
    </row>
    <row r="12631" spans="1:3">
      <c r="A12631" s="2">
        <v>43516.688946759263</v>
      </c>
      <c r="B12631">
        <v>165</v>
      </c>
      <c r="C12631" s="3">
        <f t="shared" si="197"/>
        <v>9.1666666666666661</v>
      </c>
    </row>
    <row r="12632" spans="1:3">
      <c r="A12632" s="2">
        <v>43516.692418981482</v>
      </c>
      <c r="B12632">
        <v>159</v>
      </c>
      <c r="C12632" s="3">
        <f t="shared" si="197"/>
        <v>8.8333333333333339</v>
      </c>
    </row>
    <row r="12633" spans="1:3">
      <c r="A12633" s="2">
        <v>43516.695891203701</v>
      </c>
      <c r="B12633">
        <v>153</v>
      </c>
      <c r="C12633" s="3">
        <f t="shared" si="197"/>
        <v>8.5</v>
      </c>
    </row>
    <row r="12634" spans="1:3">
      <c r="A12634" s="2">
        <v>43516.699363425927</v>
      </c>
      <c r="B12634">
        <v>139</v>
      </c>
      <c r="C12634" s="3">
        <f t="shared" si="197"/>
        <v>7.7222222222222223</v>
      </c>
    </row>
    <row r="12635" spans="1:3">
      <c r="A12635" s="2">
        <v>43516.702835648146</v>
      </c>
      <c r="B12635">
        <v>129</v>
      </c>
      <c r="C12635" s="3">
        <f t="shared" si="197"/>
        <v>7.166666666666667</v>
      </c>
    </row>
    <row r="12636" spans="1:3">
      <c r="A12636" s="2">
        <v>43516.706307870372</v>
      </c>
      <c r="B12636">
        <v>120</v>
      </c>
      <c r="C12636" s="3">
        <f t="shared" si="197"/>
        <v>6.666666666666667</v>
      </c>
    </row>
    <row r="12637" spans="1:3">
      <c r="A12637" s="2">
        <v>43516.709780092591</v>
      </c>
      <c r="B12637">
        <v>117</v>
      </c>
      <c r="C12637" s="3">
        <f t="shared" si="197"/>
        <v>6.5</v>
      </c>
    </row>
    <row r="12638" spans="1:3">
      <c r="A12638" s="2">
        <v>43516.713252314818</v>
      </c>
      <c r="B12638">
        <v>114</v>
      </c>
      <c r="C12638" s="3">
        <f t="shared" si="197"/>
        <v>6.333333333333333</v>
      </c>
    </row>
    <row r="12639" spans="1:3">
      <c r="A12639" s="2">
        <v>43516.716724537036</v>
      </c>
      <c r="B12639">
        <v>106</v>
      </c>
      <c r="C12639" s="3">
        <f t="shared" si="197"/>
        <v>5.8888888888888893</v>
      </c>
    </row>
    <row r="12640" spans="1:3">
      <c r="A12640" s="2">
        <v>43516.720196759263</v>
      </c>
      <c r="B12640">
        <v>101</v>
      </c>
      <c r="C12640" s="3">
        <f t="shared" si="197"/>
        <v>5.6111111111111107</v>
      </c>
    </row>
    <row r="12641" spans="1:3">
      <c r="A12641" s="2">
        <v>43516.723668981482</v>
      </c>
      <c r="B12641">
        <v>92</v>
      </c>
      <c r="C12641" s="3">
        <f t="shared" si="197"/>
        <v>5.1111111111111107</v>
      </c>
    </row>
    <row r="12642" spans="1:3">
      <c r="A12642" s="2">
        <v>43516.727141203701</v>
      </c>
      <c r="B12642">
        <v>84</v>
      </c>
      <c r="C12642" s="3">
        <f t="shared" si="197"/>
        <v>4.666666666666667</v>
      </c>
    </row>
    <row r="12643" spans="1:3">
      <c r="A12643" s="2">
        <v>43516.730613425927</v>
      </c>
      <c r="B12643">
        <v>79</v>
      </c>
      <c r="C12643" s="3">
        <f t="shared" si="197"/>
        <v>4.3888888888888893</v>
      </c>
    </row>
    <row r="12644" spans="1:3">
      <c r="A12644" s="2">
        <v>43516.734085648146</v>
      </c>
      <c r="B12644">
        <v>78</v>
      </c>
      <c r="C12644" s="3">
        <f t="shared" si="197"/>
        <v>4.333333333333333</v>
      </c>
    </row>
    <row r="12645" spans="1:3">
      <c r="A12645" s="2">
        <v>43516.737557870372</v>
      </c>
      <c r="B12645">
        <v>78</v>
      </c>
      <c r="C12645" s="3">
        <f t="shared" si="197"/>
        <v>4.333333333333333</v>
      </c>
    </row>
    <row r="12646" spans="1:3">
      <c r="A12646" s="2">
        <v>43516.741030092591</v>
      </c>
      <c r="B12646">
        <v>76</v>
      </c>
      <c r="C12646" s="3">
        <f t="shared" si="197"/>
        <v>4.2222222222222223</v>
      </c>
    </row>
    <row r="12647" spans="1:3">
      <c r="A12647" s="2">
        <v>43516.744502314818</v>
      </c>
      <c r="B12647">
        <v>73</v>
      </c>
      <c r="C12647" s="3">
        <f t="shared" si="197"/>
        <v>4.0555555555555554</v>
      </c>
    </row>
    <row r="12648" spans="1:3">
      <c r="A12648" s="2">
        <v>43516.747974537036</v>
      </c>
      <c r="B12648">
        <v>73</v>
      </c>
      <c r="C12648" s="3">
        <f t="shared" si="197"/>
        <v>4.0555555555555554</v>
      </c>
    </row>
    <row r="12649" spans="1:3">
      <c r="A12649" s="2">
        <v>43516.751446759263</v>
      </c>
      <c r="B12649">
        <v>71</v>
      </c>
      <c r="C12649" s="3">
        <f t="shared" si="197"/>
        <v>3.9444444444444446</v>
      </c>
    </row>
    <row r="12650" spans="1:3">
      <c r="A12650" s="2">
        <v>43516.754918981482</v>
      </c>
      <c r="B12650">
        <v>71</v>
      </c>
      <c r="C12650" s="3">
        <f t="shared" si="197"/>
        <v>3.9444444444444446</v>
      </c>
    </row>
    <row r="12651" spans="1:3">
      <c r="A12651" s="2">
        <v>43516.758391203701</v>
      </c>
      <c r="B12651">
        <v>72</v>
      </c>
      <c r="C12651" s="3">
        <f t="shared" si="197"/>
        <v>4</v>
      </c>
    </row>
    <row r="12652" spans="1:3">
      <c r="A12652" s="2">
        <v>43516.761863425927</v>
      </c>
      <c r="B12652">
        <v>73</v>
      </c>
      <c r="C12652" s="3">
        <f t="shared" si="197"/>
        <v>4.0555555555555554</v>
      </c>
    </row>
    <row r="12653" spans="1:3">
      <c r="A12653" s="2">
        <v>43516.765335648146</v>
      </c>
      <c r="B12653">
        <v>75</v>
      </c>
      <c r="C12653" s="3">
        <f t="shared" si="197"/>
        <v>4.166666666666667</v>
      </c>
    </row>
    <row r="12654" spans="1:3">
      <c r="A12654" s="2">
        <v>43516.768807870372</v>
      </c>
      <c r="B12654">
        <v>78</v>
      </c>
      <c r="C12654" s="3">
        <f t="shared" si="197"/>
        <v>4.333333333333333</v>
      </c>
    </row>
    <row r="12655" spans="1:3">
      <c r="A12655" s="2">
        <v>43516.772280092591</v>
      </c>
      <c r="B12655">
        <v>83</v>
      </c>
      <c r="C12655" s="3">
        <f t="shared" si="197"/>
        <v>4.6111111111111107</v>
      </c>
    </row>
    <row r="12656" spans="1:3">
      <c r="A12656" s="2">
        <v>43516.775752314818</v>
      </c>
      <c r="B12656">
        <v>89</v>
      </c>
      <c r="C12656" s="3">
        <f t="shared" si="197"/>
        <v>4.9444444444444446</v>
      </c>
    </row>
    <row r="12657" spans="1:3">
      <c r="A12657" s="2">
        <v>43516.779224537036</v>
      </c>
      <c r="B12657">
        <v>93</v>
      </c>
      <c r="C12657" s="3">
        <f t="shared" si="197"/>
        <v>5.166666666666667</v>
      </c>
    </row>
    <row r="12658" spans="1:3">
      <c r="A12658" s="2">
        <v>43516.782696759263</v>
      </c>
      <c r="B12658">
        <v>98</v>
      </c>
      <c r="C12658" s="3">
        <f t="shared" si="197"/>
        <v>5.4444444444444446</v>
      </c>
    </row>
    <row r="12659" spans="1:3">
      <c r="A12659" s="2">
        <v>43516.786168981482</v>
      </c>
      <c r="B12659">
        <v>105</v>
      </c>
      <c r="C12659" s="3">
        <f t="shared" si="197"/>
        <v>5.833333333333333</v>
      </c>
    </row>
    <row r="12660" spans="1:3">
      <c r="A12660" s="2">
        <v>43516.789641203701</v>
      </c>
      <c r="B12660">
        <v>110</v>
      </c>
      <c r="C12660" s="3">
        <f t="shared" si="197"/>
        <v>6.1111111111111107</v>
      </c>
    </row>
    <row r="12661" spans="1:3">
      <c r="A12661" s="2">
        <v>43516.793113425927</v>
      </c>
      <c r="B12661">
        <v>113</v>
      </c>
      <c r="C12661" s="3">
        <f t="shared" si="197"/>
        <v>6.2777777777777777</v>
      </c>
    </row>
    <row r="12662" spans="1:3">
      <c r="A12662" s="2">
        <v>43516.796585648146</v>
      </c>
      <c r="B12662">
        <v>112</v>
      </c>
      <c r="C12662" s="3">
        <f t="shared" si="197"/>
        <v>6.2222222222222223</v>
      </c>
    </row>
    <row r="12663" spans="1:3">
      <c r="A12663" s="2">
        <v>43516.800057870372</v>
      </c>
      <c r="B12663">
        <v>113</v>
      </c>
      <c r="C12663" s="3">
        <f t="shared" si="197"/>
        <v>6.2777777777777777</v>
      </c>
    </row>
    <row r="12664" spans="1:3">
      <c r="A12664" s="2">
        <v>43516.803530092591</v>
      </c>
      <c r="B12664">
        <v>118</v>
      </c>
      <c r="C12664" s="3">
        <f t="shared" si="197"/>
        <v>6.5555555555555554</v>
      </c>
    </row>
    <row r="12665" spans="1:3">
      <c r="A12665" s="2">
        <v>43516.807002314818</v>
      </c>
      <c r="B12665">
        <v>119</v>
      </c>
      <c r="C12665" s="3">
        <f t="shared" si="197"/>
        <v>6.6111111111111107</v>
      </c>
    </row>
    <row r="12666" spans="1:3">
      <c r="A12666" s="2">
        <v>43516.810474537036</v>
      </c>
      <c r="B12666">
        <v>125</v>
      </c>
      <c r="C12666" s="3">
        <f t="shared" si="197"/>
        <v>6.9444444444444446</v>
      </c>
    </row>
    <row r="12667" spans="1:3">
      <c r="A12667" s="2">
        <v>43516.813946759263</v>
      </c>
      <c r="B12667">
        <v>131</v>
      </c>
      <c r="C12667" s="3">
        <f t="shared" si="197"/>
        <v>7.2777777777777777</v>
      </c>
    </row>
    <row r="12668" spans="1:3">
      <c r="A12668" s="2">
        <v>43516.817418981482</v>
      </c>
      <c r="B12668">
        <v>137</v>
      </c>
      <c r="C12668" s="3">
        <f t="shared" si="197"/>
        <v>7.6111111111111107</v>
      </c>
    </row>
    <row r="12669" spans="1:3">
      <c r="A12669" s="2">
        <v>43516.820891203701</v>
      </c>
      <c r="B12669">
        <v>139</v>
      </c>
      <c r="C12669" s="3">
        <f t="shared" si="197"/>
        <v>7.7222222222222223</v>
      </c>
    </row>
    <row r="12670" spans="1:3">
      <c r="A12670" s="2">
        <v>43516.824363425927</v>
      </c>
      <c r="B12670">
        <v>141</v>
      </c>
      <c r="C12670" s="3">
        <f t="shared" si="197"/>
        <v>7.833333333333333</v>
      </c>
    </row>
    <row r="12671" spans="1:3">
      <c r="A12671" s="2">
        <v>43516.827835648146</v>
      </c>
      <c r="B12671">
        <v>143</v>
      </c>
      <c r="C12671" s="3">
        <f t="shared" si="197"/>
        <v>7.9444444444444446</v>
      </c>
    </row>
    <row r="12672" spans="1:3">
      <c r="A12672" s="2">
        <v>43516.831307870372</v>
      </c>
      <c r="B12672">
        <v>145</v>
      </c>
      <c r="C12672" s="3">
        <f t="shared" si="197"/>
        <v>8.0555555555555554</v>
      </c>
    </row>
    <row r="12673" spans="1:3">
      <c r="A12673" s="2">
        <v>43516.834780092591</v>
      </c>
      <c r="B12673">
        <v>146</v>
      </c>
      <c r="C12673" s="3">
        <f t="shared" si="197"/>
        <v>8.1111111111111107</v>
      </c>
    </row>
    <row r="12674" spans="1:3">
      <c r="A12674" s="2">
        <v>43516.838252314818</v>
      </c>
      <c r="B12674">
        <v>144</v>
      </c>
      <c r="C12674" s="3">
        <f t="shared" si="197"/>
        <v>8</v>
      </c>
    </row>
    <row r="12675" spans="1:3">
      <c r="A12675" s="2">
        <v>43516.841724537036</v>
      </c>
      <c r="B12675">
        <v>142</v>
      </c>
      <c r="C12675" s="3">
        <f t="shared" ref="C12675:C12738" si="198">(B12675/18)</f>
        <v>7.8888888888888893</v>
      </c>
    </row>
    <row r="12676" spans="1:3">
      <c r="A12676" s="2">
        <v>43516.845196759263</v>
      </c>
      <c r="B12676">
        <v>141</v>
      </c>
      <c r="C12676" s="3">
        <f t="shared" si="198"/>
        <v>7.833333333333333</v>
      </c>
    </row>
    <row r="12677" spans="1:3">
      <c r="A12677" s="2">
        <v>43516.848668981482</v>
      </c>
      <c r="B12677">
        <v>136</v>
      </c>
      <c r="C12677" s="3">
        <f t="shared" si="198"/>
        <v>7.5555555555555554</v>
      </c>
    </row>
    <row r="12678" spans="1:3">
      <c r="A12678" s="2">
        <v>43516.852141203701</v>
      </c>
      <c r="B12678">
        <v>128</v>
      </c>
      <c r="C12678" s="3">
        <f t="shared" si="198"/>
        <v>7.1111111111111107</v>
      </c>
    </row>
    <row r="12679" spans="1:3">
      <c r="A12679" s="2">
        <v>43516.855613425927</v>
      </c>
      <c r="B12679">
        <v>122</v>
      </c>
      <c r="C12679" s="3">
        <f t="shared" si="198"/>
        <v>6.7777777777777777</v>
      </c>
    </row>
    <row r="12680" spans="1:3">
      <c r="A12680" s="2">
        <v>43516.859085648146</v>
      </c>
      <c r="B12680">
        <v>120</v>
      </c>
      <c r="C12680" s="3">
        <f t="shared" si="198"/>
        <v>6.666666666666667</v>
      </c>
    </row>
    <row r="12681" spans="1:3">
      <c r="A12681" s="2">
        <v>43516.862557870372</v>
      </c>
      <c r="B12681">
        <v>122</v>
      </c>
      <c r="C12681" s="3">
        <f t="shared" si="198"/>
        <v>6.7777777777777777</v>
      </c>
    </row>
    <row r="12682" spans="1:3">
      <c r="A12682" s="2">
        <v>43516.866030092591</v>
      </c>
      <c r="B12682">
        <v>123</v>
      </c>
      <c r="C12682" s="3">
        <f t="shared" si="198"/>
        <v>6.833333333333333</v>
      </c>
    </row>
    <row r="12683" spans="1:3">
      <c r="A12683" s="2">
        <v>43516.869502314818</v>
      </c>
      <c r="B12683">
        <v>117</v>
      </c>
      <c r="C12683" s="3">
        <f t="shared" si="198"/>
        <v>6.5</v>
      </c>
    </row>
    <row r="12684" spans="1:3">
      <c r="A12684" s="2">
        <v>43516.872974537036</v>
      </c>
      <c r="B12684">
        <v>113</v>
      </c>
      <c r="C12684" s="3">
        <f t="shared" si="198"/>
        <v>6.2777777777777777</v>
      </c>
    </row>
    <row r="12685" spans="1:3">
      <c r="A12685" s="2">
        <v>43516.876446759263</v>
      </c>
      <c r="B12685">
        <v>110</v>
      </c>
      <c r="C12685" s="3">
        <f t="shared" si="198"/>
        <v>6.1111111111111107</v>
      </c>
    </row>
    <row r="12686" spans="1:3">
      <c r="A12686" s="2">
        <v>43516.879918981482</v>
      </c>
      <c r="B12686">
        <v>113</v>
      </c>
      <c r="C12686" s="3">
        <f t="shared" si="198"/>
        <v>6.2777777777777777</v>
      </c>
    </row>
    <row r="12687" spans="1:3">
      <c r="A12687" s="2">
        <v>43516.883391203701</v>
      </c>
      <c r="B12687">
        <v>114</v>
      </c>
      <c r="C12687" s="3">
        <f t="shared" si="198"/>
        <v>6.333333333333333</v>
      </c>
    </row>
    <row r="12688" spans="1:3">
      <c r="A12688" s="2">
        <v>43516.886874999997</v>
      </c>
      <c r="B12688">
        <v>116</v>
      </c>
      <c r="C12688" s="3">
        <f t="shared" si="198"/>
        <v>6.4444444444444446</v>
      </c>
    </row>
    <row r="12689" spans="1:3">
      <c r="A12689" s="2">
        <v>43516.890347222223</v>
      </c>
      <c r="B12689">
        <v>117</v>
      </c>
      <c r="C12689" s="3">
        <f t="shared" si="198"/>
        <v>6.5</v>
      </c>
    </row>
    <row r="12690" spans="1:3">
      <c r="A12690" s="2">
        <v>43516.893819444442</v>
      </c>
      <c r="B12690">
        <v>119</v>
      </c>
      <c r="C12690" s="3">
        <f t="shared" si="198"/>
        <v>6.6111111111111107</v>
      </c>
    </row>
    <row r="12691" spans="1:3">
      <c r="A12691" s="2">
        <v>43516.897291666668</v>
      </c>
      <c r="B12691">
        <v>123</v>
      </c>
      <c r="C12691" s="3">
        <f t="shared" si="198"/>
        <v>6.833333333333333</v>
      </c>
    </row>
    <row r="12692" spans="1:3">
      <c r="A12692" s="2">
        <v>43516.900763888887</v>
      </c>
      <c r="B12692">
        <v>130</v>
      </c>
      <c r="C12692" s="3">
        <f t="shared" si="198"/>
        <v>7.2222222222222223</v>
      </c>
    </row>
    <row r="12693" spans="1:3">
      <c r="A12693" s="2">
        <v>43516.904236111113</v>
      </c>
      <c r="B12693">
        <v>133</v>
      </c>
      <c r="C12693" s="3">
        <f t="shared" si="198"/>
        <v>7.3888888888888893</v>
      </c>
    </row>
    <row r="12694" spans="1:3">
      <c r="A12694" s="2">
        <v>43516.907708333332</v>
      </c>
      <c r="B12694">
        <v>130</v>
      </c>
      <c r="C12694" s="3">
        <f t="shared" si="198"/>
        <v>7.2222222222222223</v>
      </c>
    </row>
    <row r="12695" spans="1:3">
      <c r="A12695" s="2">
        <v>43516.911180555559</v>
      </c>
      <c r="B12695">
        <v>123</v>
      </c>
      <c r="C12695" s="3">
        <f t="shared" si="198"/>
        <v>6.833333333333333</v>
      </c>
    </row>
    <row r="12696" spans="1:3">
      <c r="A12696" s="2">
        <v>43516.914652777778</v>
      </c>
      <c r="B12696">
        <v>119</v>
      </c>
      <c r="C12696" s="3">
        <f t="shared" si="198"/>
        <v>6.6111111111111107</v>
      </c>
    </row>
    <row r="12697" spans="1:3">
      <c r="A12697" s="2">
        <v>43516.918124999997</v>
      </c>
      <c r="B12697">
        <v>117</v>
      </c>
      <c r="C12697" s="3">
        <f t="shared" si="198"/>
        <v>6.5</v>
      </c>
    </row>
    <row r="12698" spans="1:3">
      <c r="A12698" s="2">
        <v>43516.921597222223</v>
      </c>
      <c r="B12698">
        <v>118</v>
      </c>
      <c r="C12698" s="3">
        <f t="shared" si="198"/>
        <v>6.5555555555555554</v>
      </c>
    </row>
    <row r="12699" spans="1:3">
      <c r="A12699" s="2">
        <v>43516.925069444442</v>
      </c>
      <c r="B12699">
        <v>121</v>
      </c>
      <c r="C12699" s="3">
        <f t="shared" si="198"/>
        <v>6.7222222222222223</v>
      </c>
    </row>
    <row r="12700" spans="1:3">
      <c r="A12700" s="2">
        <v>43516.928541666668</v>
      </c>
      <c r="B12700">
        <v>123</v>
      </c>
      <c r="C12700" s="3">
        <f t="shared" si="198"/>
        <v>6.833333333333333</v>
      </c>
    </row>
    <row r="12701" spans="1:3">
      <c r="A12701" s="2">
        <v>43516.932013888887</v>
      </c>
      <c r="B12701">
        <v>122</v>
      </c>
      <c r="C12701" s="3">
        <f t="shared" si="198"/>
        <v>6.7777777777777777</v>
      </c>
    </row>
    <row r="12702" spans="1:3">
      <c r="A12702" s="2">
        <v>43516.935486111113</v>
      </c>
      <c r="B12702">
        <v>124</v>
      </c>
      <c r="C12702" s="3">
        <f t="shared" si="198"/>
        <v>6.8888888888888893</v>
      </c>
    </row>
    <row r="12703" spans="1:3">
      <c r="A12703" s="2">
        <v>43516.938958333332</v>
      </c>
      <c r="B12703">
        <v>125</v>
      </c>
      <c r="C12703" s="3">
        <f t="shared" si="198"/>
        <v>6.9444444444444446</v>
      </c>
    </row>
    <row r="12704" spans="1:3">
      <c r="A12704" s="2">
        <v>43516.942430555559</v>
      </c>
      <c r="B12704">
        <v>126</v>
      </c>
      <c r="C12704" s="3">
        <f t="shared" si="198"/>
        <v>7</v>
      </c>
    </row>
    <row r="12705" spans="1:3">
      <c r="A12705" s="2">
        <v>43516.945902777778</v>
      </c>
      <c r="B12705">
        <v>126</v>
      </c>
      <c r="C12705" s="3">
        <f t="shared" si="198"/>
        <v>7</v>
      </c>
    </row>
    <row r="12706" spans="1:3">
      <c r="A12706" s="2">
        <v>43516.949374999997</v>
      </c>
      <c r="B12706">
        <v>129</v>
      </c>
      <c r="C12706" s="3">
        <f t="shared" si="198"/>
        <v>7.166666666666667</v>
      </c>
    </row>
    <row r="12707" spans="1:3">
      <c r="A12707" s="2">
        <v>43516.952847222223</v>
      </c>
      <c r="B12707">
        <v>134</v>
      </c>
      <c r="C12707" s="3">
        <f t="shared" si="198"/>
        <v>7.4444444444444446</v>
      </c>
    </row>
    <row r="12708" spans="1:3">
      <c r="A12708" s="2">
        <v>43516.956319444442</v>
      </c>
      <c r="B12708">
        <v>138</v>
      </c>
      <c r="C12708" s="3">
        <f t="shared" si="198"/>
        <v>7.666666666666667</v>
      </c>
    </row>
    <row r="12709" spans="1:3">
      <c r="A12709" s="2">
        <v>43516.959791666668</v>
      </c>
      <c r="B12709">
        <v>144</v>
      </c>
      <c r="C12709" s="3">
        <f t="shared" si="198"/>
        <v>8</v>
      </c>
    </row>
    <row r="12710" spans="1:3">
      <c r="A12710" s="2">
        <v>43516.963263888887</v>
      </c>
      <c r="B12710">
        <v>121</v>
      </c>
      <c r="C12710" s="3">
        <f t="shared" si="198"/>
        <v>6.7222222222222223</v>
      </c>
    </row>
    <row r="12711" spans="1:3">
      <c r="A12711" s="2">
        <v>43516.966736111113</v>
      </c>
      <c r="B12711">
        <v>119</v>
      </c>
      <c r="C12711" s="3">
        <f t="shared" si="198"/>
        <v>6.6111111111111107</v>
      </c>
    </row>
    <row r="12712" spans="1:3">
      <c r="A12712" s="2">
        <v>43516.970208333332</v>
      </c>
      <c r="B12712">
        <v>116</v>
      </c>
      <c r="C12712" s="3">
        <f t="shared" si="198"/>
        <v>6.4444444444444446</v>
      </c>
    </row>
    <row r="12713" spans="1:3">
      <c r="A12713" s="2">
        <v>43516.973680555559</v>
      </c>
      <c r="B12713">
        <v>112</v>
      </c>
      <c r="C12713" s="3">
        <f t="shared" si="198"/>
        <v>6.2222222222222223</v>
      </c>
    </row>
    <row r="12714" spans="1:3">
      <c r="A12714" s="2">
        <v>43516.977152777778</v>
      </c>
      <c r="B12714">
        <v>108</v>
      </c>
      <c r="C12714" s="3">
        <f t="shared" si="198"/>
        <v>6</v>
      </c>
    </row>
    <row r="12715" spans="1:3">
      <c r="A12715" s="2">
        <v>43516.980624999997</v>
      </c>
      <c r="B12715">
        <v>104</v>
      </c>
      <c r="C12715" s="3">
        <f t="shared" si="198"/>
        <v>5.7777777777777777</v>
      </c>
    </row>
    <row r="12716" spans="1:3">
      <c r="A12716" s="2">
        <v>43516.984097222223</v>
      </c>
      <c r="B12716">
        <v>102</v>
      </c>
      <c r="C12716" s="3">
        <f t="shared" si="198"/>
        <v>5.666666666666667</v>
      </c>
    </row>
    <row r="12717" spans="1:3">
      <c r="A12717" s="2">
        <v>43516.987569444442</v>
      </c>
      <c r="B12717">
        <v>101</v>
      </c>
      <c r="C12717" s="3">
        <f t="shared" si="198"/>
        <v>5.6111111111111107</v>
      </c>
    </row>
    <row r="12718" spans="1:3">
      <c r="A12718" s="2">
        <v>43516.991041666668</v>
      </c>
      <c r="B12718">
        <v>99</v>
      </c>
      <c r="C12718" s="3">
        <f t="shared" si="198"/>
        <v>5.5</v>
      </c>
    </row>
    <row r="12719" spans="1:3">
      <c r="A12719" s="2">
        <v>43516.994513888887</v>
      </c>
      <c r="B12719">
        <v>101</v>
      </c>
      <c r="C12719" s="3">
        <f t="shared" si="198"/>
        <v>5.6111111111111107</v>
      </c>
    </row>
    <row r="12720" spans="1:3">
      <c r="A12720" s="2">
        <v>43516.997986111113</v>
      </c>
      <c r="B12720">
        <v>102</v>
      </c>
      <c r="C12720" s="3">
        <f t="shared" si="198"/>
        <v>5.666666666666667</v>
      </c>
    </row>
    <row r="12721" spans="1:3">
      <c r="A12721" s="2">
        <v>43517.001458333332</v>
      </c>
      <c r="B12721">
        <v>105</v>
      </c>
      <c r="C12721" s="3">
        <f t="shared" si="198"/>
        <v>5.833333333333333</v>
      </c>
    </row>
    <row r="12722" spans="1:3">
      <c r="A12722" s="2">
        <v>43517.004930555559</v>
      </c>
      <c r="B12722">
        <v>113</v>
      </c>
      <c r="C12722" s="3">
        <f t="shared" si="198"/>
        <v>6.2777777777777777</v>
      </c>
    </row>
    <row r="12723" spans="1:3">
      <c r="A12723" s="2">
        <v>43517.008402777778</v>
      </c>
      <c r="B12723">
        <v>122</v>
      </c>
      <c r="C12723" s="3">
        <f t="shared" si="198"/>
        <v>6.7777777777777777</v>
      </c>
    </row>
    <row r="12724" spans="1:3">
      <c r="A12724" s="2">
        <v>43517.011874999997</v>
      </c>
      <c r="B12724">
        <v>127</v>
      </c>
      <c r="C12724" s="3">
        <f t="shared" si="198"/>
        <v>7.0555555555555554</v>
      </c>
    </row>
    <row r="12725" spans="1:3">
      <c r="A12725" s="2">
        <v>43517.015347222223</v>
      </c>
      <c r="B12725">
        <v>131</v>
      </c>
      <c r="C12725" s="3">
        <f t="shared" si="198"/>
        <v>7.2777777777777777</v>
      </c>
    </row>
    <row r="12726" spans="1:3">
      <c r="A12726" s="2">
        <v>43517.018819444442</v>
      </c>
      <c r="B12726">
        <v>135</v>
      </c>
      <c r="C12726" s="3">
        <f t="shared" si="198"/>
        <v>7.5</v>
      </c>
    </row>
    <row r="12727" spans="1:3">
      <c r="A12727" s="2">
        <v>43517.022291666668</v>
      </c>
      <c r="B12727">
        <v>135</v>
      </c>
      <c r="C12727" s="3">
        <f t="shared" si="198"/>
        <v>7.5</v>
      </c>
    </row>
    <row r="12728" spans="1:3">
      <c r="A12728" s="2">
        <v>43517.025763888887</v>
      </c>
      <c r="B12728">
        <v>134</v>
      </c>
      <c r="C12728" s="3">
        <f t="shared" si="198"/>
        <v>7.4444444444444446</v>
      </c>
    </row>
    <row r="12729" spans="1:3">
      <c r="A12729" s="2">
        <v>43517.029236111113</v>
      </c>
      <c r="B12729">
        <v>134</v>
      </c>
      <c r="C12729" s="3">
        <f t="shared" si="198"/>
        <v>7.4444444444444446</v>
      </c>
    </row>
    <row r="12730" spans="1:3">
      <c r="A12730" s="2">
        <v>43517.032708333332</v>
      </c>
      <c r="B12730">
        <v>135</v>
      </c>
      <c r="C12730" s="3">
        <f t="shared" si="198"/>
        <v>7.5</v>
      </c>
    </row>
    <row r="12731" spans="1:3">
      <c r="A12731" s="2">
        <v>43517.036180555559</v>
      </c>
      <c r="B12731">
        <v>137</v>
      </c>
      <c r="C12731" s="3">
        <f t="shared" si="198"/>
        <v>7.6111111111111107</v>
      </c>
    </row>
    <row r="12732" spans="1:3">
      <c r="A12732" s="2">
        <v>43517.039652777778</v>
      </c>
      <c r="B12732">
        <v>139</v>
      </c>
      <c r="C12732" s="3">
        <f t="shared" si="198"/>
        <v>7.7222222222222223</v>
      </c>
    </row>
    <row r="12733" spans="1:3">
      <c r="A12733" s="2">
        <v>43517.043124999997</v>
      </c>
      <c r="B12733">
        <v>141</v>
      </c>
      <c r="C12733" s="3">
        <f t="shared" si="198"/>
        <v>7.833333333333333</v>
      </c>
    </row>
    <row r="12734" spans="1:3">
      <c r="A12734" s="2">
        <v>43517.046597222223</v>
      </c>
      <c r="B12734">
        <v>142</v>
      </c>
      <c r="C12734" s="3">
        <f t="shared" si="198"/>
        <v>7.8888888888888893</v>
      </c>
    </row>
    <row r="12735" spans="1:3">
      <c r="A12735" s="2">
        <v>43517.050069444442</v>
      </c>
      <c r="B12735">
        <v>145</v>
      </c>
      <c r="C12735" s="3">
        <f t="shared" si="198"/>
        <v>8.0555555555555554</v>
      </c>
    </row>
    <row r="12736" spans="1:3">
      <c r="A12736" s="2">
        <v>43517.053541666668</v>
      </c>
      <c r="B12736">
        <v>149</v>
      </c>
      <c r="C12736" s="3">
        <f t="shared" si="198"/>
        <v>8.2777777777777786</v>
      </c>
    </row>
    <row r="12737" spans="1:3">
      <c r="A12737" s="2">
        <v>43517.057013888887</v>
      </c>
      <c r="B12737">
        <v>152</v>
      </c>
      <c r="C12737" s="3">
        <f t="shared" si="198"/>
        <v>8.4444444444444446</v>
      </c>
    </row>
    <row r="12738" spans="1:3">
      <c r="A12738" s="2">
        <v>43517.060486111113</v>
      </c>
      <c r="B12738">
        <v>156</v>
      </c>
      <c r="C12738" s="3">
        <f t="shared" si="198"/>
        <v>8.6666666666666661</v>
      </c>
    </row>
    <row r="12739" spans="1:3">
      <c r="A12739" s="2">
        <v>43517.063958333332</v>
      </c>
      <c r="B12739">
        <v>163</v>
      </c>
      <c r="C12739" s="3">
        <f t="shared" ref="C12739:C12802" si="199">(B12739/18)</f>
        <v>9.0555555555555554</v>
      </c>
    </row>
    <row r="12740" spans="1:3">
      <c r="A12740" s="2">
        <v>43517.067430555559</v>
      </c>
      <c r="B12740">
        <v>170</v>
      </c>
      <c r="C12740" s="3">
        <f t="shared" si="199"/>
        <v>9.4444444444444446</v>
      </c>
    </row>
    <row r="12741" spans="1:3">
      <c r="A12741" s="2">
        <v>43517.070902777778</v>
      </c>
      <c r="B12741">
        <v>178</v>
      </c>
      <c r="C12741" s="3">
        <f t="shared" si="199"/>
        <v>9.8888888888888893</v>
      </c>
    </row>
    <row r="12742" spans="1:3">
      <c r="A12742" s="2">
        <v>43517.074374999997</v>
      </c>
      <c r="B12742">
        <v>183</v>
      </c>
      <c r="C12742" s="3">
        <f t="shared" si="199"/>
        <v>10.166666666666666</v>
      </c>
    </row>
    <row r="12743" spans="1:3">
      <c r="A12743" s="2">
        <v>43517.077847222223</v>
      </c>
      <c r="B12743">
        <v>188</v>
      </c>
      <c r="C12743" s="3">
        <f t="shared" si="199"/>
        <v>10.444444444444445</v>
      </c>
    </row>
    <row r="12744" spans="1:3">
      <c r="A12744" s="2">
        <v>43517.081319444442</v>
      </c>
      <c r="B12744">
        <v>192</v>
      </c>
      <c r="C12744" s="3">
        <f t="shared" si="199"/>
        <v>10.666666666666666</v>
      </c>
    </row>
    <row r="12745" spans="1:3">
      <c r="A12745" s="2">
        <v>43517.084791666668</v>
      </c>
      <c r="B12745">
        <v>195</v>
      </c>
      <c r="C12745" s="3">
        <f t="shared" si="199"/>
        <v>10.833333333333334</v>
      </c>
    </row>
    <row r="12746" spans="1:3">
      <c r="A12746" s="2">
        <v>43517.088263888887</v>
      </c>
      <c r="B12746">
        <v>196</v>
      </c>
      <c r="C12746" s="3">
        <f t="shared" si="199"/>
        <v>10.888888888888889</v>
      </c>
    </row>
    <row r="12747" spans="1:3">
      <c r="A12747" s="2">
        <v>43517.091736111113</v>
      </c>
      <c r="B12747">
        <v>197</v>
      </c>
      <c r="C12747" s="3">
        <f t="shared" si="199"/>
        <v>10.944444444444445</v>
      </c>
    </row>
    <row r="12748" spans="1:3">
      <c r="A12748" s="2">
        <v>43517.095208333332</v>
      </c>
      <c r="B12748">
        <v>199</v>
      </c>
      <c r="C12748" s="3">
        <f t="shared" si="199"/>
        <v>11.055555555555555</v>
      </c>
    </row>
    <row r="12749" spans="1:3">
      <c r="A12749" s="2">
        <v>43517.098680555559</v>
      </c>
      <c r="B12749">
        <v>200</v>
      </c>
      <c r="C12749" s="3">
        <f t="shared" si="199"/>
        <v>11.111111111111111</v>
      </c>
    </row>
    <row r="12750" spans="1:3">
      <c r="A12750" s="2">
        <v>43517.102152777778</v>
      </c>
      <c r="B12750">
        <v>202</v>
      </c>
      <c r="C12750" s="3">
        <f t="shared" si="199"/>
        <v>11.222222222222221</v>
      </c>
    </row>
    <row r="12751" spans="1:3">
      <c r="A12751" s="2">
        <v>43517.105624999997</v>
      </c>
      <c r="B12751">
        <v>204</v>
      </c>
      <c r="C12751" s="3">
        <f t="shared" si="199"/>
        <v>11.333333333333334</v>
      </c>
    </row>
    <row r="12752" spans="1:3">
      <c r="A12752" s="2">
        <v>43517.109097222223</v>
      </c>
      <c r="B12752">
        <v>207</v>
      </c>
      <c r="C12752" s="3">
        <f t="shared" si="199"/>
        <v>11.5</v>
      </c>
    </row>
    <row r="12753" spans="1:3">
      <c r="A12753" s="2">
        <v>43517.112569444442</v>
      </c>
      <c r="B12753">
        <v>209</v>
      </c>
      <c r="C12753" s="3">
        <f t="shared" si="199"/>
        <v>11.611111111111111</v>
      </c>
    </row>
    <row r="12754" spans="1:3">
      <c r="A12754" s="2">
        <v>43517.116041666668</v>
      </c>
      <c r="B12754">
        <v>211</v>
      </c>
      <c r="C12754" s="3">
        <f t="shared" si="199"/>
        <v>11.722222222222221</v>
      </c>
    </row>
    <row r="12755" spans="1:3">
      <c r="A12755" s="2">
        <v>43517.119513888887</v>
      </c>
      <c r="B12755">
        <v>214</v>
      </c>
      <c r="C12755" s="3">
        <f t="shared" si="199"/>
        <v>11.888888888888889</v>
      </c>
    </row>
    <row r="12756" spans="1:3">
      <c r="A12756" s="2">
        <v>43517.122986111113</v>
      </c>
      <c r="B12756">
        <v>214</v>
      </c>
      <c r="C12756" s="3">
        <f t="shared" si="199"/>
        <v>11.888888888888889</v>
      </c>
    </row>
    <row r="12757" spans="1:3">
      <c r="A12757" s="2">
        <v>43517.126458333332</v>
      </c>
      <c r="B12757">
        <v>215</v>
      </c>
      <c r="C12757" s="3">
        <f t="shared" si="199"/>
        <v>11.944444444444445</v>
      </c>
    </row>
    <row r="12758" spans="1:3">
      <c r="A12758" s="2">
        <v>43517.129930555559</v>
      </c>
      <c r="B12758">
        <v>216</v>
      </c>
      <c r="C12758" s="3">
        <f t="shared" si="199"/>
        <v>12</v>
      </c>
    </row>
    <row r="12759" spans="1:3">
      <c r="A12759" s="2">
        <v>43517.133402777778</v>
      </c>
      <c r="B12759">
        <v>217</v>
      </c>
      <c r="C12759" s="3">
        <f t="shared" si="199"/>
        <v>12.055555555555555</v>
      </c>
    </row>
    <row r="12760" spans="1:3">
      <c r="A12760" s="2">
        <v>43517.136874999997</v>
      </c>
      <c r="B12760">
        <v>220</v>
      </c>
      <c r="C12760" s="3">
        <f t="shared" si="199"/>
        <v>12.222222222222221</v>
      </c>
    </row>
    <row r="12761" spans="1:3">
      <c r="A12761" s="2">
        <v>43517.1403587963</v>
      </c>
      <c r="B12761">
        <v>221</v>
      </c>
      <c r="C12761" s="3">
        <f t="shared" si="199"/>
        <v>12.277777777777779</v>
      </c>
    </row>
    <row r="12762" spans="1:3">
      <c r="A12762" s="2">
        <v>43517.143831018519</v>
      </c>
      <c r="B12762">
        <v>221</v>
      </c>
      <c r="C12762" s="3">
        <f t="shared" si="199"/>
        <v>12.277777777777779</v>
      </c>
    </row>
    <row r="12763" spans="1:3">
      <c r="A12763" s="2">
        <v>43517.147303240738</v>
      </c>
      <c r="B12763">
        <v>220</v>
      </c>
      <c r="C12763" s="3">
        <f t="shared" si="199"/>
        <v>12.222222222222221</v>
      </c>
    </row>
    <row r="12764" spans="1:3">
      <c r="A12764" s="2">
        <v>43517.150775462964</v>
      </c>
      <c r="B12764">
        <v>219</v>
      </c>
      <c r="C12764" s="3">
        <f t="shared" si="199"/>
        <v>12.166666666666666</v>
      </c>
    </row>
    <row r="12765" spans="1:3">
      <c r="A12765" s="2">
        <v>43517.154247685183</v>
      </c>
      <c r="B12765">
        <v>219</v>
      </c>
      <c r="C12765" s="3">
        <f t="shared" si="199"/>
        <v>12.166666666666666</v>
      </c>
    </row>
    <row r="12766" spans="1:3">
      <c r="A12766" s="2">
        <v>43517.157719907409</v>
      </c>
      <c r="B12766">
        <v>220</v>
      </c>
      <c r="C12766" s="3">
        <f t="shared" si="199"/>
        <v>12.222222222222221</v>
      </c>
    </row>
    <row r="12767" spans="1:3">
      <c r="A12767" s="2">
        <v>43517.161192129628</v>
      </c>
      <c r="B12767">
        <v>221</v>
      </c>
      <c r="C12767" s="3">
        <f t="shared" si="199"/>
        <v>12.277777777777779</v>
      </c>
    </row>
    <row r="12768" spans="1:3">
      <c r="A12768" s="2">
        <v>43517.164664351854</v>
      </c>
      <c r="B12768">
        <v>223</v>
      </c>
      <c r="C12768" s="3">
        <f t="shared" si="199"/>
        <v>12.388888888888889</v>
      </c>
    </row>
    <row r="12769" spans="1:3">
      <c r="A12769" s="2">
        <v>43517.168136574073</v>
      </c>
      <c r="B12769">
        <v>224</v>
      </c>
      <c r="C12769" s="3">
        <f t="shared" si="199"/>
        <v>12.444444444444445</v>
      </c>
    </row>
    <row r="12770" spans="1:3">
      <c r="A12770" s="2">
        <v>43517.1716087963</v>
      </c>
      <c r="B12770">
        <v>224</v>
      </c>
      <c r="C12770" s="3">
        <f t="shared" si="199"/>
        <v>12.444444444444445</v>
      </c>
    </row>
    <row r="12771" spans="1:3">
      <c r="A12771" s="2">
        <v>43517.175081018519</v>
      </c>
      <c r="B12771">
        <v>223</v>
      </c>
      <c r="C12771" s="3">
        <f t="shared" si="199"/>
        <v>12.388888888888889</v>
      </c>
    </row>
    <row r="12772" spans="1:3">
      <c r="A12772" s="2">
        <v>43517.178553240738</v>
      </c>
      <c r="B12772">
        <v>222</v>
      </c>
      <c r="C12772" s="3">
        <f t="shared" si="199"/>
        <v>12.333333333333334</v>
      </c>
    </row>
    <row r="12773" spans="1:3">
      <c r="A12773" s="2">
        <v>43517.182025462964</v>
      </c>
      <c r="B12773">
        <v>223</v>
      </c>
      <c r="C12773" s="3">
        <f t="shared" si="199"/>
        <v>12.388888888888889</v>
      </c>
    </row>
    <row r="12774" spans="1:3">
      <c r="A12774" s="2">
        <v>43517.185497685183</v>
      </c>
      <c r="B12774">
        <v>223</v>
      </c>
      <c r="C12774" s="3">
        <f t="shared" si="199"/>
        <v>12.388888888888889</v>
      </c>
    </row>
    <row r="12775" spans="1:3">
      <c r="A12775" s="2">
        <v>43517.188969907409</v>
      </c>
      <c r="B12775">
        <v>222</v>
      </c>
      <c r="C12775" s="3">
        <f t="shared" si="199"/>
        <v>12.333333333333334</v>
      </c>
    </row>
    <row r="12776" spans="1:3">
      <c r="A12776" s="2">
        <v>43517.192442129628</v>
      </c>
      <c r="B12776">
        <v>221</v>
      </c>
      <c r="C12776" s="3">
        <f t="shared" si="199"/>
        <v>12.277777777777779</v>
      </c>
    </row>
    <row r="12777" spans="1:3">
      <c r="A12777" s="2">
        <v>43517.195914351854</v>
      </c>
      <c r="B12777">
        <v>220</v>
      </c>
      <c r="C12777" s="3">
        <f t="shared" si="199"/>
        <v>12.222222222222221</v>
      </c>
    </row>
    <row r="12778" spans="1:3">
      <c r="A12778" s="2">
        <v>43517.199386574073</v>
      </c>
      <c r="B12778">
        <v>221</v>
      </c>
      <c r="C12778" s="3">
        <f t="shared" si="199"/>
        <v>12.277777777777779</v>
      </c>
    </row>
    <row r="12779" spans="1:3">
      <c r="A12779" s="2">
        <v>43517.2028587963</v>
      </c>
      <c r="B12779">
        <v>221</v>
      </c>
      <c r="C12779" s="3">
        <f t="shared" si="199"/>
        <v>12.277777777777779</v>
      </c>
    </row>
    <row r="12780" spans="1:3">
      <c r="A12780" s="2">
        <v>43517.206331018519</v>
      </c>
      <c r="B12780">
        <v>221</v>
      </c>
      <c r="C12780" s="3">
        <f t="shared" si="199"/>
        <v>12.277777777777779</v>
      </c>
    </row>
    <row r="12781" spans="1:3">
      <c r="A12781" s="2">
        <v>43517.209803240738</v>
      </c>
      <c r="B12781">
        <v>222</v>
      </c>
      <c r="C12781" s="3">
        <f t="shared" si="199"/>
        <v>12.333333333333334</v>
      </c>
    </row>
    <row r="12782" spans="1:3">
      <c r="A12782" s="2">
        <v>43517.213275462964</v>
      </c>
      <c r="B12782">
        <v>223</v>
      </c>
      <c r="C12782" s="3">
        <f t="shared" si="199"/>
        <v>12.388888888888889</v>
      </c>
    </row>
    <row r="12783" spans="1:3">
      <c r="A12783" s="2">
        <v>43517.216747685183</v>
      </c>
      <c r="B12783">
        <v>223</v>
      </c>
      <c r="C12783" s="3">
        <f t="shared" si="199"/>
        <v>12.388888888888889</v>
      </c>
    </row>
    <row r="12784" spans="1:3">
      <c r="A12784" s="2">
        <v>43517.220219907409</v>
      </c>
      <c r="B12784">
        <v>221</v>
      </c>
      <c r="C12784" s="3">
        <f t="shared" si="199"/>
        <v>12.277777777777779</v>
      </c>
    </row>
    <row r="12785" spans="1:3">
      <c r="A12785" s="2">
        <v>43517.223692129628</v>
      </c>
      <c r="B12785">
        <v>221</v>
      </c>
      <c r="C12785" s="3">
        <f t="shared" si="199"/>
        <v>12.277777777777779</v>
      </c>
    </row>
    <row r="12786" spans="1:3">
      <c r="A12786" s="2">
        <v>43517.227164351854</v>
      </c>
      <c r="B12786">
        <v>221</v>
      </c>
      <c r="C12786" s="3">
        <f t="shared" si="199"/>
        <v>12.277777777777779</v>
      </c>
    </row>
    <row r="12787" spans="1:3">
      <c r="A12787" s="2">
        <v>43517.230636574073</v>
      </c>
      <c r="B12787">
        <v>221</v>
      </c>
      <c r="C12787" s="3">
        <f t="shared" si="199"/>
        <v>12.277777777777779</v>
      </c>
    </row>
    <row r="12788" spans="1:3">
      <c r="A12788" s="2">
        <v>43517.2341087963</v>
      </c>
      <c r="B12788">
        <v>221</v>
      </c>
      <c r="C12788" s="3">
        <f t="shared" si="199"/>
        <v>12.277777777777779</v>
      </c>
    </row>
    <row r="12789" spans="1:3">
      <c r="A12789" s="2">
        <v>43517.237581018519</v>
      </c>
      <c r="B12789">
        <v>220</v>
      </c>
      <c r="C12789" s="3">
        <f t="shared" si="199"/>
        <v>12.222222222222221</v>
      </c>
    </row>
    <row r="12790" spans="1:3">
      <c r="A12790" s="2">
        <v>43517.241053240738</v>
      </c>
      <c r="B12790">
        <v>219</v>
      </c>
      <c r="C12790" s="3">
        <f t="shared" si="199"/>
        <v>12.166666666666666</v>
      </c>
    </row>
    <row r="12791" spans="1:3">
      <c r="A12791" s="2">
        <v>43517.244525462964</v>
      </c>
      <c r="B12791">
        <v>218</v>
      </c>
      <c r="C12791" s="3">
        <f t="shared" si="199"/>
        <v>12.111111111111111</v>
      </c>
    </row>
    <row r="12792" spans="1:3">
      <c r="A12792" s="2">
        <v>43517.247997685183</v>
      </c>
      <c r="B12792">
        <v>218</v>
      </c>
      <c r="C12792" s="3">
        <f t="shared" si="199"/>
        <v>12.111111111111111</v>
      </c>
    </row>
    <row r="12793" spans="1:3">
      <c r="A12793" s="2">
        <v>43517.251469907409</v>
      </c>
      <c r="B12793">
        <v>218</v>
      </c>
      <c r="C12793" s="3">
        <f t="shared" si="199"/>
        <v>12.111111111111111</v>
      </c>
    </row>
    <row r="12794" spans="1:3">
      <c r="A12794" s="2">
        <v>43517.254942129628</v>
      </c>
      <c r="B12794">
        <v>219</v>
      </c>
      <c r="C12794" s="3">
        <f t="shared" si="199"/>
        <v>12.166666666666666</v>
      </c>
    </row>
    <row r="12795" spans="1:3">
      <c r="A12795" s="2">
        <v>43517.258414351854</v>
      </c>
      <c r="B12795">
        <v>219</v>
      </c>
      <c r="C12795" s="3">
        <f t="shared" si="199"/>
        <v>12.166666666666666</v>
      </c>
    </row>
    <row r="12796" spans="1:3">
      <c r="A12796" s="2">
        <v>43517.261886574073</v>
      </c>
      <c r="B12796">
        <v>219</v>
      </c>
      <c r="C12796" s="3">
        <f t="shared" si="199"/>
        <v>12.166666666666666</v>
      </c>
    </row>
    <row r="12797" spans="1:3">
      <c r="A12797" s="2">
        <v>43517.2653587963</v>
      </c>
      <c r="B12797">
        <v>218</v>
      </c>
      <c r="C12797" s="3">
        <f t="shared" si="199"/>
        <v>12.111111111111111</v>
      </c>
    </row>
    <row r="12798" spans="1:3">
      <c r="A12798" s="2">
        <v>43517.268831018519</v>
      </c>
      <c r="B12798">
        <v>217</v>
      </c>
      <c r="C12798" s="3">
        <f t="shared" si="199"/>
        <v>12.055555555555555</v>
      </c>
    </row>
    <row r="12799" spans="1:3">
      <c r="A12799" s="2">
        <v>43517.272303240738</v>
      </c>
      <c r="B12799">
        <v>216</v>
      </c>
      <c r="C12799" s="3">
        <f t="shared" si="199"/>
        <v>12</v>
      </c>
    </row>
    <row r="12800" spans="1:3">
      <c r="A12800" s="2">
        <v>43517.275775462964</v>
      </c>
      <c r="B12800">
        <v>215</v>
      </c>
      <c r="C12800" s="3">
        <f t="shared" si="199"/>
        <v>11.944444444444445</v>
      </c>
    </row>
    <row r="12801" spans="1:3">
      <c r="A12801" s="2">
        <v>43517.279247685183</v>
      </c>
      <c r="B12801">
        <v>214</v>
      </c>
      <c r="C12801" s="3">
        <f t="shared" si="199"/>
        <v>11.888888888888889</v>
      </c>
    </row>
    <row r="12802" spans="1:3">
      <c r="A12802" s="2">
        <v>43517.282719907409</v>
      </c>
      <c r="B12802">
        <v>213</v>
      </c>
      <c r="C12802" s="3">
        <f t="shared" si="199"/>
        <v>11.833333333333334</v>
      </c>
    </row>
    <row r="12803" spans="1:3">
      <c r="A12803" s="2">
        <v>43517.286192129628</v>
      </c>
      <c r="B12803">
        <v>212</v>
      </c>
      <c r="C12803" s="3">
        <f t="shared" ref="C12803:C12866" si="200">(B12803/18)</f>
        <v>11.777777777777779</v>
      </c>
    </row>
    <row r="12804" spans="1:3">
      <c r="A12804" s="2">
        <v>43517.289664351854</v>
      </c>
      <c r="B12804">
        <v>212</v>
      </c>
      <c r="C12804" s="3">
        <f t="shared" si="200"/>
        <v>11.777777777777779</v>
      </c>
    </row>
    <row r="12805" spans="1:3">
      <c r="A12805" s="2">
        <v>43517.293136574073</v>
      </c>
      <c r="B12805">
        <v>210</v>
      </c>
      <c r="C12805" s="3">
        <f t="shared" si="200"/>
        <v>11.666666666666666</v>
      </c>
    </row>
    <row r="12806" spans="1:3">
      <c r="A12806" s="2">
        <v>43517.2966087963</v>
      </c>
      <c r="B12806">
        <v>211</v>
      </c>
      <c r="C12806" s="3">
        <f t="shared" si="200"/>
        <v>11.722222222222221</v>
      </c>
    </row>
    <row r="12807" spans="1:3">
      <c r="A12807" s="2">
        <v>43517.300081018519</v>
      </c>
      <c r="B12807">
        <v>211</v>
      </c>
      <c r="C12807" s="3">
        <f t="shared" si="200"/>
        <v>11.722222222222221</v>
      </c>
    </row>
    <row r="12808" spans="1:3">
      <c r="A12808" s="2">
        <v>43517.303553240738</v>
      </c>
      <c r="B12808">
        <v>208</v>
      </c>
      <c r="C12808" s="3">
        <f t="shared" si="200"/>
        <v>11.555555555555555</v>
      </c>
    </row>
    <row r="12809" spans="1:3">
      <c r="A12809" s="2">
        <v>43517.307025462964</v>
      </c>
      <c r="B12809">
        <v>203</v>
      </c>
      <c r="C12809" s="3">
        <f t="shared" si="200"/>
        <v>11.277777777777779</v>
      </c>
    </row>
    <row r="12810" spans="1:3">
      <c r="A12810" s="2">
        <v>43517.310497685183</v>
      </c>
      <c r="B12810">
        <v>199</v>
      </c>
      <c r="C12810" s="3">
        <f t="shared" si="200"/>
        <v>11.055555555555555</v>
      </c>
    </row>
    <row r="12811" spans="1:3">
      <c r="A12811" s="2">
        <v>43517.313969907409</v>
      </c>
      <c r="B12811">
        <v>196</v>
      </c>
      <c r="C12811" s="3">
        <f t="shared" si="200"/>
        <v>10.888888888888889</v>
      </c>
    </row>
    <row r="12812" spans="1:3">
      <c r="A12812" s="2">
        <v>43517.317442129628</v>
      </c>
      <c r="B12812">
        <v>190</v>
      </c>
      <c r="C12812" s="3">
        <f t="shared" si="200"/>
        <v>10.555555555555555</v>
      </c>
    </row>
    <row r="12813" spans="1:3">
      <c r="A12813" s="2">
        <v>43517.320914351854</v>
      </c>
      <c r="B12813">
        <v>184</v>
      </c>
      <c r="C12813" s="3">
        <f t="shared" si="200"/>
        <v>10.222222222222221</v>
      </c>
    </row>
    <row r="12814" spans="1:3">
      <c r="A12814" s="2">
        <v>43517.324386574073</v>
      </c>
      <c r="B12814">
        <v>177</v>
      </c>
      <c r="C12814" s="3">
        <f t="shared" si="200"/>
        <v>9.8333333333333339</v>
      </c>
    </row>
    <row r="12815" spans="1:3">
      <c r="A12815" s="2">
        <v>43517.3278587963</v>
      </c>
      <c r="B12815">
        <v>171</v>
      </c>
      <c r="C12815" s="3">
        <f t="shared" si="200"/>
        <v>9.5</v>
      </c>
    </row>
    <row r="12816" spans="1:3">
      <c r="A12816" s="2">
        <v>43517.331331018519</v>
      </c>
      <c r="B12816">
        <v>164</v>
      </c>
      <c r="C12816" s="3">
        <f t="shared" si="200"/>
        <v>9.1111111111111107</v>
      </c>
    </row>
    <row r="12817" spans="1:3">
      <c r="A12817" s="2">
        <v>43517.334803240738</v>
      </c>
      <c r="B12817">
        <v>159</v>
      </c>
      <c r="C12817" s="3">
        <f t="shared" si="200"/>
        <v>8.8333333333333339</v>
      </c>
    </row>
    <row r="12818" spans="1:3">
      <c r="A12818" s="2">
        <v>43517.338275462964</v>
      </c>
      <c r="B12818">
        <v>154</v>
      </c>
      <c r="C12818" s="3">
        <f t="shared" si="200"/>
        <v>8.5555555555555554</v>
      </c>
    </row>
    <row r="12819" spans="1:3">
      <c r="A12819" s="2">
        <v>43517.341747685183</v>
      </c>
      <c r="B12819">
        <v>148</v>
      </c>
      <c r="C12819" s="3">
        <f t="shared" si="200"/>
        <v>8.2222222222222214</v>
      </c>
    </row>
    <row r="12820" spans="1:3">
      <c r="A12820" s="2">
        <v>43517.345219907409</v>
      </c>
      <c r="B12820">
        <v>142</v>
      </c>
      <c r="C12820" s="3">
        <f t="shared" si="200"/>
        <v>7.8888888888888893</v>
      </c>
    </row>
    <row r="12821" spans="1:3">
      <c r="A12821" s="2">
        <v>43517.348692129628</v>
      </c>
      <c r="B12821">
        <v>137</v>
      </c>
      <c r="C12821" s="3">
        <f t="shared" si="200"/>
        <v>7.6111111111111107</v>
      </c>
    </row>
    <row r="12822" spans="1:3">
      <c r="A12822" s="2">
        <v>43517.352164351854</v>
      </c>
      <c r="B12822">
        <v>132</v>
      </c>
      <c r="C12822" s="3">
        <f t="shared" si="200"/>
        <v>7.333333333333333</v>
      </c>
    </row>
    <row r="12823" spans="1:3">
      <c r="A12823" s="2">
        <v>43517.355636574073</v>
      </c>
      <c r="B12823">
        <v>127</v>
      </c>
      <c r="C12823" s="3">
        <f t="shared" si="200"/>
        <v>7.0555555555555554</v>
      </c>
    </row>
    <row r="12824" spans="1:3">
      <c r="A12824" s="2">
        <v>43517.3591087963</v>
      </c>
      <c r="B12824">
        <v>123</v>
      </c>
      <c r="C12824" s="3">
        <f t="shared" si="200"/>
        <v>6.833333333333333</v>
      </c>
    </row>
    <row r="12825" spans="1:3">
      <c r="A12825" s="2">
        <v>43517.362581018519</v>
      </c>
      <c r="B12825">
        <v>119</v>
      </c>
      <c r="C12825" s="3">
        <f t="shared" si="200"/>
        <v>6.6111111111111107</v>
      </c>
    </row>
    <row r="12826" spans="1:3">
      <c r="A12826" s="2">
        <v>43517.366053240738</v>
      </c>
      <c r="B12826">
        <v>115</v>
      </c>
      <c r="C12826" s="3">
        <f t="shared" si="200"/>
        <v>6.3888888888888893</v>
      </c>
    </row>
    <row r="12827" spans="1:3">
      <c r="A12827" s="2">
        <v>43517.369525462964</v>
      </c>
      <c r="B12827">
        <v>111</v>
      </c>
      <c r="C12827" s="3">
        <f t="shared" si="200"/>
        <v>6.166666666666667</v>
      </c>
    </row>
    <row r="12828" spans="1:3">
      <c r="A12828" s="2">
        <v>43517.372997685183</v>
      </c>
      <c r="B12828">
        <v>107</v>
      </c>
      <c r="C12828" s="3">
        <f t="shared" si="200"/>
        <v>5.9444444444444446</v>
      </c>
    </row>
    <row r="12829" spans="1:3">
      <c r="A12829" s="2">
        <v>43517.376469907409</v>
      </c>
      <c r="B12829">
        <v>103</v>
      </c>
      <c r="C12829" s="3">
        <f t="shared" si="200"/>
        <v>5.7222222222222223</v>
      </c>
    </row>
    <row r="12830" spans="1:3">
      <c r="A12830" s="2">
        <v>43517.379942129628</v>
      </c>
      <c r="B12830">
        <v>100</v>
      </c>
      <c r="C12830" s="3">
        <f t="shared" si="200"/>
        <v>5.5555555555555554</v>
      </c>
    </row>
    <row r="12831" spans="1:3">
      <c r="A12831" s="2">
        <v>43517.383414351854</v>
      </c>
      <c r="B12831">
        <v>97</v>
      </c>
      <c r="C12831" s="3">
        <f t="shared" si="200"/>
        <v>5.3888888888888893</v>
      </c>
    </row>
    <row r="12832" spans="1:3">
      <c r="A12832" s="2">
        <v>43517.386886574073</v>
      </c>
      <c r="B12832">
        <v>94</v>
      </c>
      <c r="C12832" s="3">
        <f t="shared" si="200"/>
        <v>5.2222222222222223</v>
      </c>
    </row>
    <row r="12833" spans="1:3">
      <c r="A12833" s="2">
        <v>43517.3903587963</v>
      </c>
      <c r="B12833">
        <v>90</v>
      </c>
      <c r="C12833" s="3">
        <f t="shared" si="200"/>
        <v>5</v>
      </c>
    </row>
    <row r="12834" spans="1:3">
      <c r="A12834" s="2">
        <v>43517.393842592595</v>
      </c>
      <c r="B12834">
        <v>86</v>
      </c>
      <c r="C12834" s="3">
        <f t="shared" si="200"/>
        <v>4.7777777777777777</v>
      </c>
    </row>
    <row r="12835" spans="1:3">
      <c r="A12835" s="2">
        <v>43517.397314814814</v>
      </c>
      <c r="B12835">
        <v>83</v>
      </c>
      <c r="C12835" s="3">
        <f t="shared" si="200"/>
        <v>4.6111111111111107</v>
      </c>
    </row>
    <row r="12836" spans="1:3">
      <c r="A12836" s="2">
        <v>43517.400787037041</v>
      </c>
      <c r="B12836">
        <v>81</v>
      </c>
      <c r="C12836" s="3">
        <f t="shared" si="200"/>
        <v>4.5</v>
      </c>
    </row>
    <row r="12837" spans="1:3">
      <c r="A12837" s="2">
        <v>43517.40425925926</v>
      </c>
      <c r="B12837">
        <v>86</v>
      </c>
      <c r="C12837" s="3">
        <f t="shared" si="200"/>
        <v>4.7777777777777777</v>
      </c>
    </row>
    <row r="12838" spans="1:3">
      <c r="A12838" s="2">
        <v>43517.407731481479</v>
      </c>
      <c r="B12838">
        <v>95</v>
      </c>
      <c r="C12838" s="3">
        <f t="shared" si="200"/>
        <v>5.2777777777777777</v>
      </c>
    </row>
    <row r="12839" spans="1:3">
      <c r="A12839" s="2">
        <v>43517.411203703705</v>
      </c>
      <c r="B12839">
        <v>101</v>
      </c>
      <c r="C12839" s="3">
        <f t="shared" si="200"/>
        <v>5.6111111111111107</v>
      </c>
    </row>
    <row r="12840" spans="1:3">
      <c r="A12840" s="2">
        <v>43517.414675925924</v>
      </c>
      <c r="B12840">
        <v>103</v>
      </c>
      <c r="C12840" s="3">
        <f t="shared" si="200"/>
        <v>5.7222222222222223</v>
      </c>
    </row>
    <row r="12841" spans="1:3">
      <c r="A12841" s="2">
        <v>43517.41814814815</v>
      </c>
      <c r="B12841">
        <v>105</v>
      </c>
      <c r="C12841" s="3">
        <f t="shared" si="200"/>
        <v>5.833333333333333</v>
      </c>
    </row>
    <row r="12842" spans="1:3">
      <c r="A12842" s="2">
        <v>43517.421620370369</v>
      </c>
      <c r="B12842">
        <v>105</v>
      </c>
      <c r="C12842" s="3">
        <f t="shared" si="200"/>
        <v>5.833333333333333</v>
      </c>
    </row>
    <row r="12843" spans="1:3">
      <c r="A12843" s="2">
        <v>43517.425092592595</v>
      </c>
      <c r="B12843">
        <v>103</v>
      </c>
      <c r="C12843" s="3">
        <f t="shared" si="200"/>
        <v>5.7222222222222223</v>
      </c>
    </row>
    <row r="12844" spans="1:3">
      <c r="A12844" s="2">
        <v>43517.428564814814</v>
      </c>
      <c r="B12844">
        <v>103</v>
      </c>
      <c r="C12844" s="3">
        <f t="shared" si="200"/>
        <v>5.7222222222222223</v>
      </c>
    </row>
    <row r="12845" spans="1:3">
      <c r="A12845" s="2">
        <v>43517.432037037041</v>
      </c>
      <c r="B12845">
        <v>108</v>
      </c>
      <c r="C12845" s="3">
        <f t="shared" si="200"/>
        <v>6</v>
      </c>
    </row>
    <row r="12846" spans="1:3">
      <c r="A12846" s="2">
        <v>43517.43550925926</v>
      </c>
      <c r="B12846">
        <v>115</v>
      </c>
      <c r="C12846" s="3">
        <f t="shared" si="200"/>
        <v>6.3888888888888893</v>
      </c>
    </row>
    <row r="12847" spans="1:3">
      <c r="A12847" s="2">
        <v>43517.438981481479</v>
      </c>
      <c r="B12847">
        <v>119</v>
      </c>
      <c r="C12847" s="3">
        <f t="shared" si="200"/>
        <v>6.6111111111111107</v>
      </c>
    </row>
    <row r="12848" spans="1:3">
      <c r="A12848" s="2">
        <v>43517.442453703705</v>
      </c>
      <c r="B12848">
        <v>118</v>
      </c>
      <c r="C12848" s="3">
        <f t="shared" si="200"/>
        <v>6.5555555555555554</v>
      </c>
    </row>
    <row r="12849" spans="1:3">
      <c r="A12849" s="2">
        <v>43517.445925925924</v>
      </c>
      <c r="B12849">
        <v>115</v>
      </c>
      <c r="C12849" s="3">
        <f t="shared" si="200"/>
        <v>6.3888888888888893</v>
      </c>
    </row>
    <row r="12850" spans="1:3">
      <c r="A12850" s="2">
        <v>43517.44939814815</v>
      </c>
      <c r="B12850">
        <v>113</v>
      </c>
      <c r="C12850" s="3">
        <f t="shared" si="200"/>
        <v>6.2777777777777777</v>
      </c>
    </row>
    <row r="12851" spans="1:3">
      <c r="A12851" s="2">
        <v>43517.452870370369</v>
      </c>
      <c r="B12851">
        <v>106</v>
      </c>
      <c r="C12851" s="3">
        <f t="shared" si="200"/>
        <v>5.8888888888888893</v>
      </c>
    </row>
    <row r="12852" spans="1:3">
      <c r="A12852" s="2">
        <v>43517.49800925926</v>
      </c>
      <c r="B12852">
        <v>40</v>
      </c>
      <c r="C12852" s="3">
        <f t="shared" si="200"/>
        <v>2.2222222222222223</v>
      </c>
    </row>
    <row r="12853" spans="1:3">
      <c r="A12853" s="2">
        <v>43517.501481481479</v>
      </c>
      <c r="B12853">
        <v>40</v>
      </c>
      <c r="C12853" s="3">
        <f t="shared" si="200"/>
        <v>2.2222222222222223</v>
      </c>
    </row>
    <row r="12854" spans="1:3">
      <c r="A12854" s="2">
        <v>43517.504953703705</v>
      </c>
      <c r="B12854">
        <v>45</v>
      </c>
      <c r="C12854" s="3">
        <f t="shared" si="200"/>
        <v>2.5</v>
      </c>
    </row>
    <row r="12855" spans="1:3">
      <c r="A12855" s="2">
        <v>43517.508425925924</v>
      </c>
      <c r="B12855">
        <v>53</v>
      </c>
      <c r="C12855" s="3">
        <f t="shared" si="200"/>
        <v>2.9444444444444446</v>
      </c>
    </row>
    <row r="12856" spans="1:3">
      <c r="A12856" s="2">
        <v>43517.51189814815</v>
      </c>
      <c r="B12856">
        <v>61</v>
      </c>
      <c r="C12856" s="3">
        <f t="shared" si="200"/>
        <v>3.3888888888888888</v>
      </c>
    </row>
    <row r="12857" spans="1:3">
      <c r="A12857" s="2">
        <v>43517.515370370369</v>
      </c>
      <c r="B12857">
        <v>69</v>
      </c>
      <c r="C12857" s="3">
        <f t="shared" si="200"/>
        <v>3.8333333333333335</v>
      </c>
    </row>
    <row r="12858" spans="1:3">
      <c r="A12858" s="2">
        <v>43517.518842592595</v>
      </c>
      <c r="B12858">
        <v>73</v>
      </c>
      <c r="C12858" s="3">
        <f t="shared" si="200"/>
        <v>4.0555555555555554</v>
      </c>
    </row>
    <row r="12859" spans="1:3">
      <c r="A12859" s="2">
        <v>43517.522314814814</v>
      </c>
      <c r="B12859">
        <v>81</v>
      </c>
      <c r="C12859" s="3">
        <f t="shared" si="200"/>
        <v>4.5</v>
      </c>
    </row>
    <row r="12860" spans="1:3">
      <c r="A12860" s="2">
        <v>43517.525787037041</v>
      </c>
      <c r="B12860">
        <v>85</v>
      </c>
      <c r="C12860" s="3">
        <f t="shared" si="200"/>
        <v>4.7222222222222223</v>
      </c>
    </row>
    <row r="12861" spans="1:3">
      <c r="A12861" s="2">
        <v>43517.52925925926</v>
      </c>
      <c r="B12861">
        <v>85</v>
      </c>
      <c r="C12861" s="3">
        <f t="shared" si="200"/>
        <v>4.7222222222222223</v>
      </c>
    </row>
    <row r="12862" spans="1:3">
      <c r="A12862" s="2">
        <v>43517.532731481479</v>
      </c>
      <c r="B12862">
        <v>85</v>
      </c>
      <c r="C12862" s="3">
        <f t="shared" si="200"/>
        <v>4.7222222222222223</v>
      </c>
    </row>
    <row r="12863" spans="1:3">
      <c r="A12863" s="2">
        <v>43517.536203703705</v>
      </c>
      <c r="B12863">
        <v>88</v>
      </c>
      <c r="C12863" s="3">
        <f t="shared" si="200"/>
        <v>4.8888888888888893</v>
      </c>
    </row>
    <row r="12864" spans="1:3">
      <c r="A12864" s="2">
        <v>43517.539675925924</v>
      </c>
      <c r="B12864">
        <v>90</v>
      </c>
      <c r="C12864" s="3">
        <f t="shared" si="200"/>
        <v>5</v>
      </c>
    </row>
    <row r="12865" spans="1:3">
      <c r="A12865" s="2">
        <v>43517.54314814815</v>
      </c>
      <c r="B12865">
        <v>90</v>
      </c>
      <c r="C12865" s="3">
        <f t="shared" si="200"/>
        <v>5</v>
      </c>
    </row>
    <row r="12866" spans="1:3">
      <c r="A12866" s="2">
        <v>43517.546620370369</v>
      </c>
      <c r="B12866">
        <v>92</v>
      </c>
      <c r="C12866" s="3">
        <f t="shared" si="200"/>
        <v>5.1111111111111107</v>
      </c>
    </row>
    <row r="12867" spans="1:3">
      <c r="A12867" s="2">
        <v>43517.550092592595</v>
      </c>
      <c r="B12867">
        <v>94</v>
      </c>
      <c r="C12867" s="3">
        <f t="shared" ref="C12867:C12930" si="201">(B12867/18)</f>
        <v>5.2222222222222223</v>
      </c>
    </row>
    <row r="12868" spans="1:3">
      <c r="A12868" s="2">
        <v>43517.553564814814</v>
      </c>
      <c r="B12868">
        <v>98</v>
      </c>
      <c r="C12868" s="3">
        <f t="shared" si="201"/>
        <v>5.4444444444444446</v>
      </c>
    </row>
    <row r="12869" spans="1:3">
      <c r="A12869" s="2">
        <v>43517.557037037041</v>
      </c>
      <c r="B12869">
        <v>100</v>
      </c>
      <c r="C12869" s="3">
        <f t="shared" si="201"/>
        <v>5.5555555555555554</v>
      </c>
    </row>
    <row r="12870" spans="1:3">
      <c r="A12870" s="2">
        <v>43517.56050925926</v>
      </c>
      <c r="B12870">
        <v>102</v>
      </c>
      <c r="C12870" s="3">
        <f t="shared" si="201"/>
        <v>5.666666666666667</v>
      </c>
    </row>
    <row r="12871" spans="1:3">
      <c r="A12871" s="2">
        <v>43517.563981481479</v>
      </c>
      <c r="B12871">
        <v>103</v>
      </c>
      <c r="C12871" s="3">
        <f t="shared" si="201"/>
        <v>5.7222222222222223</v>
      </c>
    </row>
    <row r="12872" spans="1:3">
      <c r="A12872" s="2">
        <v>43517.567453703705</v>
      </c>
      <c r="B12872">
        <v>107</v>
      </c>
      <c r="C12872" s="3">
        <f t="shared" si="201"/>
        <v>5.9444444444444446</v>
      </c>
    </row>
    <row r="12873" spans="1:3">
      <c r="A12873" s="2">
        <v>43517.570925925924</v>
      </c>
      <c r="B12873">
        <v>111</v>
      </c>
      <c r="C12873" s="3">
        <f t="shared" si="201"/>
        <v>6.166666666666667</v>
      </c>
    </row>
    <row r="12874" spans="1:3">
      <c r="A12874" s="2">
        <v>43517.57439814815</v>
      </c>
      <c r="B12874">
        <v>115</v>
      </c>
      <c r="C12874" s="3">
        <f t="shared" si="201"/>
        <v>6.3888888888888893</v>
      </c>
    </row>
    <row r="12875" spans="1:3">
      <c r="A12875" s="2">
        <v>43517.577870370369</v>
      </c>
      <c r="B12875">
        <v>117</v>
      </c>
      <c r="C12875" s="3">
        <f t="shared" si="201"/>
        <v>6.5</v>
      </c>
    </row>
    <row r="12876" spans="1:3">
      <c r="A12876" s="2">
        <v>43517.581342592595</v>
      </c>
      <c r="B12876">
        <v>121</v>
      </c>
      <c r="C12876" s="3">
        <f t="shared" si="201"/>
        <v>6.7222222222222223</v>
      </c>
    </row>
    <row r="12877" spans="1:3">
      <c r="A12877" s="2">
        <v>43517.584814814814</v>
      </c>
      <c r="B12877">
        <v>124</v>
      </c>
      <c r="C12877" s="3">
        <f t="shared" si="201"/>
        <v>6.8888888888888893</v>
      </c>
    </row>
    <row r="12878" spans="1:3">
      <c r="A12878" s="2">
        <v>43517.588287037041</v>
      </c>
      <c r="B12878">
        <v>127</v>
      </c>
      <c r="C12878" s="3">
        <f t="shared" si="201"/>
        <v>7.0555555555555554</v>
      </c>
    </row>
    <row r="12879" spans="1:3">
      <c r="A12879" s="2">
        <v>43517.59175925926</v>
      </c>
      <c r="B12879">
        <v>132</v>
      </c>
      <c r="C12879" s="3">
        <f t="shared" si="201"/>
        <v>7.333333333333333</v>
      </c>
    </row>
    <row r="12880" spans="1:3">
      <c r="A12880" s="2">
        <v>43517.595231481479</v>
      </c>
      <c r="B12880">
        <v>137</v>
      </c>
      <c r="C12880" s="3">
        <f t="shared" si="201"/>
        <v>7.6111111111111107</v>
      </c>
    </row>
    <row r="12881" spans="1:3">
      <c r="A12881" s="2">
        <v>43517.598703703705</v>
      </c>
      <c r="B12881">
        <v>141</v>
      </c>
      <c r="C12881" s="3">
        <f t="shared" si="201"/>
        <v>7.833333333333333</v>
      </c>
    </row>
    <row r="12882" spans="1:3">
      <c r="A12882" s="2">
        <v>43517.602175925924</v>
      </c>
      <c r="B12882">
        <v>144</v>
      </c>
      <c r="C12882" s="3">
        <f t="shared" si="201"/>
        <v>8</v>
      </c>
    </row>
    <row r="12883" spans="1:3">
      <c r="A12883" s="2">
        <v>43517.60564814815</v>
      </c>
      <c r="B12883">
        <v>147</v>
      </c>
      <c r="C12883" s="3">
        <f t="shared" si="201"/>
        <v>8.1666666666666661</v>
      </c>
    </row>
    <row r="12884" spans="1:3">
      <c r="A12884" s="2">
        <v>43517.609120370369</v>
      </c>
      <c r="B12884">
        <v>149</v>
      </c>
      <c r="C12884" s="3">
        <f t="shared" si="201"/>
        <v>8.2777777777777786</v>
      </c>
    </row>
    <row r="12885" spans="1:3">
      <c r="A12885" s="2">
        <v>43517.612592592595</v>
      </c>
      <c r="B12885">
        <v>153</v>
      </c>
      <c r="C12885" s="3">
        <f t="shared" si="201"/>
        <v>8.5</v>
      </c>
    </row>
    <row r="12886" spans="1:3">
      <c r="A12886" s="2">
        <v>43517.616064814814</v>
      </c>
      <c r="B12886">
        <v>158</v>
      </c>
      <c r="C12886" s="3">
        <f t="shared" si="201"/>
        <v>8.7777777777777786</v>
      </c>
    </row>
    <row r="12887" spans="1:3">
      <c r="A12887" s="2">
        <v>43517.619537037041</v>
      </c>
      <c r="B12887">
        <v>163</v>
      </c>
      <c r="C12887" s="3">
        <f t="shared" si="201"/>
        <v>9.0555555555555554</v>
      </c>
    </row>
    <row r="12888" spans="1:3">
      <c r="A12888" s="2">
        <v>43517.62300925926</v>
      </c>
      <c r="B12888">
        <v>166</v>
      </c>
      <c r="C12888" s="3">
        <f t="shared" si="201"/>
        <v>9.2222222222222214</v>
      </c>
    </row>
    <row r="12889" spans="1:3">
      <c r="A12889" s="2">
        <v>43517.626481481479</v>
      </c>
      <c r="B12889">
        <v>170</v>
      </c>
      <c r="C12889" s="3">
        <f t="shared" si="201"/>
        <v>9.4444444444444446</v>
      </c>
    </row>
    <row r="12890" spans="1:3">
      <c r="A12890" s="2">
        <v>43517.629953703705</v>
      </c>
      <c r="B12890">
        <v>173</v>
      </c>
      <c r="C12890" s="3">
        <f t="shared" si="201"/>
        <v>9.6111111111111107</v>
      </c>
    </row>
    <row r="12891" spans="1:3">
      <c r="A12891" s="2">
        <v>43517.633425925924</v>
      </c>
      <c r="B12891">
        <v>175</v>
      </c>
      <c r="C12891" s="3">
        <f t="shared" si="201"/>
        <v>9.7222222222222214</v>
      </c>
    </row>
    <row r="12892" spans="1:3">
      <c r="A12892" s="2">
        <v>43517.63689814815</v>
      </c>
      <c r="B12892">
        <v>177</v>
      </c>
      <c r="C12892" s="3">
        <f t="shared" si="201"/>
        <v>9.8333333333333339</v>
      </c>
    </row>
    <row r="12893" spans="1:3">
      <c r="A12893" s="2">
        <v>43517.640370370369</v>
      </c>
      <c r="B12893">
        <v>180</v>
      </c>
      <c r="C12893" s="3">
        <f t="shared" si="201"/>
        <v>10</v>
      </c>
    </row>
    <row r="12894" spans="1:3">
      <c r="A12894" s="2">
        <v>43517.643854166665</v>
      </c>
      <c r="B12894">
        <v>179</v>
      </c>
      <c r="C12894" s="3">
        <f t="shared" si="201"/>
        <v>9.9444444444444446</v>
      </c>
    </row>
    <row r="12895" spans="1:3">
      <c r="A12895" s="2">
        <v>43517.647326388891</v>
      </c>
      <c r="B12895">
        <v>178</v>
      </c>
      <c r="C12895" s="3">
        <f t="shared" si="201"/>
        <v>9.8888888888888893</v>
      </c>
    </row>
    <row r="12896" spans="1:3">
      <c r="A12896" s="2">
        <v>43517.65079861111</v>
      </c>
      <c r="B12896">
        <v>179</v>
      </c>
      <c r="C12896" s="3">
        <f t="shared" si="201"/>
        <v>9.9444444444444446</v>
      </c>
    </row>
    <row r="12897" spans="1:3">
      <c r="A12897" s="2">
        <v>43517.654270833336</v>
      </c>
      <c r="B12897">
        <v>182</v>
      </c>
      <c r="C12897" s="3">
        <f t="shared" si="201"/>
        <v>10.111111111111111</v>
      </c>
    </row>
    <row r="12898" spans="1:3">
      <c r="A12898" s="2">
        <v>43517.657743055555</v>
      </c>
      <c r="B12898">
        <v>187</v>
      </c>
      <c r="C12898" s="3">
        <f t="shared" si="201"/>
        <v>10.388888888888889</v>
      </c>
    </row>
    <row r="12899" spans="1:3">
      <c r="A12899" s="2">
        <v>43517.661215277774</v>
      </c>
      <c r="B12899">
        <v>189</v>
      </c>
      <c r="C12899" s="3">
        <f t="shared" si="201"/>
        <v>10.5</v>
      </c>
    </row>
    <row r="12900" spans="1:3">
      <c r="A12900" s="2">
        <v>43517.664687500001</v>
      </c>
      <c r="B12900">
        <v>189</v>
      </c>
      <c r="C12900" s="3">
        <f t="shared" si="201"/>
        <v>10.5</v>
      </c>
    </row>
    <row r="12901" spans="1:3">
      <c r="A12901" s="2">
        <v>43517.66815972222</v>
      </c>
      <c r="B12901">
        <v>189</v>
      </c>
      <c r="C12901" s="3">
        <f t="shared" si="201"/>
        <v>10.5</v>
      </c>
    </row>
    <row r="12902" spans="1:3">
      <c r="A12902" s="2">
        <v>43517.671631944446</v>
      </c>
      <c r="B12902">
        <v>188</v>
      </c>
      <c r="C12902" s="3">
        <f t="shared" si="201"/>
        <v>10.444444444444445</v>
      </c>
    </row>
    <row r="12903" spans="1:3">
      <c r="A12903" s="2">
        <v>43517.675104166665</v>
      </c>
      <c r="B12903">
        <v>188</v>
      </c>
      <c r="C12903" s="3">
        <f t="shared" si="201"/>
        <v>10.444444444444445</v>
      </c>
    </row>
    <row r="12904" spans="1:3">
      <c r="A12904" s="2">
        <v>43517.678576388891</v>
      </c>
      <c r="B12904">
        <v>193</v>
      </c>
      <c r="C12904" s="3">
        <f t="shared" si="201"/>
        <v>10.722222222222221</v>
      </c>
    </row>
    <row r="12905" spans="1:3">
      <c r="A12905" s="2">
        <v>43517.68204861111</v>
      </c>
      <c r="B12905">
        <v>199</v>
      </c>
      <c r="C12905" s="3">
        <f t="shared" si="201"/>
        <v>11.055555555555555</v>
      </c>
    </row>
    <row r="12906" spans="1:3">
      <c r="A12906" s="2">
        <v>43517.685520833336</v>
      </c>
      <c r="B12906">
        <v>203</v>
      </c>
      <c r="C12906" s="3">
        <f t="shared" si="201"/>
        <v>11.277777777777779</v>
      </c>
    </row>
    <row r="12907" spans="1:3">
      <c r="A12907" s="2">
        <v>43517.688993055555</v>
      </c>
      <c r="B12907">
        <v>207</v>
      </c>
      <c r="C12907" s="3">
        <f t="shared" si="201"/>
        <v>11.5</v>
      </c>
    </row>
    <row r="12908" spans="1:3">
      <c r="A12908" s="2">
        <v>43517.692465277774</v>
      </c>
      <c r="B12908">
        <v>209</v>
      </c>
      <c r="C12908" s="3">
        <f t="shared" si="201"/>
        <v>11.611111111111111</v>
      </c>
    </row>
    <row r="12909" spans="1:3">
      <c r="A12909" s="2">
        <v>43517.695937500001</v>
      </c>
      <c r="B12909">
        <v>208</v>
      </c>
      <c r="C12909" s="3">
        <f t="shared" si="201"/>
        <v>11.555555555555555</v>
      </c>
    </row>
    <row r="12910" spans="1:3">
      <c r="A12910" s="2">
        <v>43517.69940972222</v>
      </c>
      <c r="B12910">
        <v>209</v>
      </c>
      <c r="C12910" s="3">
        <f t="shared" si="201"/>
        <v>11.611111111111111</v>
      </c>
    </row>
    <row r="12911" spans="1:3">
      <c r="A12911" s="2">
        <v>43517.702881944446</v>
      </c>
      <c r="B12911">
        <v>210</v>
      </c>
      <c r="C12911" s="3">
        <f t="shared" si="201"/>
        <v>11.666666666666666</v>
      </c>
    </row>
    <row r="12912" spans="1:3">
      <c r="A12912" s="2">
        <v>43517.706354166665</v>
      </c>
      <c r="B12912">
        <v>212</v>
      </c>
      <c r="C12912" s="3">
        <f t="shared" si="201"/>
        <v>11.777777777777779</v>
      </c>
    </row>
    <row r="12913" spans="1:3">
      <c r="A12913" s="2">
        <v>43517.709826388891</v>
      </c>
      <c r="B12913">
        <v>213</v>
      </c>
      <c r="C12913" s="3">
        <f t="shared" si="201"/>
        <v>11.833333333333334</v>
      </c>
    </row>
    <row r="12914" spans="1:3">
      <c r="A12914" s="2">
        <v>43517.71329861111</v>
      </c>
      <c r="B12914">
        <v>211</v>
      </c>
      <c r="C12914" s="3">
        <f t="shared" si="201"/>
        <v>11.722222222222221</v>
      </c>
    </row>
    <row r="12915" spans="1:3">
      <c r="A12915" s="2">
        <v>43517.716770833336</v>
      </c>
      <c r="B12915">
        <v>206</v>
      </c>
      <c r="C12915" s="3">
        <f t="shared" si="201"/>
        <v>11.444444444444445</v>
      </c>
    </row>
    <row r="12916" spans="1:3">
      <c r="A12916" s="2">
        <v>43517.720243055555</v>
      </c>
      <c r="B12916">
        <v>201</v>
      </c>
      <c r="C12916" s="3">
        <f t="shared" si="201"/>
        <v>11.166666666666666</v>
      </c>
    </row>
    <row r="12917" spans="1:3">
      <c r="A12917" s="2">
        <v>43517.723715277774</v>
      </c>
      <c r="B12917">
        <v>195</v>
      </c>
      <c r="C12917" s="3">
        <f t="shared" si="201"/>
        <v>10.833333333333334</v>
      </c>
    </row>
    <row r="12918" spans="1:3">
      <c r="A12918" s="2">
        <v>43517.727187500001</v>
      </c>
      <c r="B12918">
        <v>188</v>
      </c>
      <c r="C12918" s="3">
        <f t="shared" si="201"/>
        <v>10.444444444444445</v>
      </c>
    </row>
    <row r="12919" spans="1:3">
      <c r="A12919" s="2">
        <v>43517.73065972222</v>
      </c>
      <c r="B12919">
        <v>185</v>
      </c>
      <c r="C12919" s="3">
        <f t="shared" si="201"/>
        <v>10.277777777777779</v>
      </c>
    </row>
    <row r="12920" spans="1:3">
      <c r="A12920" s="2">
        <v>43517.734131944446</v>
      </c>
      <c r="B12920">
        <v>179</v>
      </c>
      <c r="C12920" s="3">
        <f t="shared" si="201"/>
        <v>9.9444444444444446</v>
      </c>
    </row>
    <row r="12921" spans="1:3">
      <c r="A12921" s="2">
        <v>43517.737604166665</v>
      </c>
      <c r="B12921">
        <v>173</v>
      </c>
      <c r="C12921" s="3">
        <f t="shared" si="201"/>
        <v>9.6111111111111107</v>
      </c>
    </row>
    <row r="12922" spans="1:3">
      <c r="A12922" s="2">
        <v>43517.741076388891</v>
      </c>
      <c r="B12922">
        <v>170</v>
      </c>
      <c r="C12922" s="3">
        <f t="shared" si="201"/>
        <v>9.4444444444444446</v>
      </c>
    </row>
    <row r="12923" spans="1:3">
      <c r="A12923" s="2">
        <v>43517.74454861111</v>
      </c>
      <c r="B12923">
        <v>165</v>
      </c>
      <c r="C12923" s="3">
        <f t="shared" si="201"/>
        <v>9.1666666666666661</v>
      </c>
    </row>
    <row r="12924" spans="1:3">
      <c r="A12924" s="2">
        <v>43517.748020833336</v>
      </c>
      <c r="B12924">
        <v>160</v>
      </c>
      <c r="C12924" s="3">
        <f t="shared" si="201"/>
        <v>8.8888888888888893</v>
      </c>
    </row>
    <row r="12925" spans="1:3">
      <c r="A12925" s="2">
        <v>43517.751493055555</v>
      </c>
      <c r="B12925">
        <v>157</v>
      </c>
      <c r="C12925" s="3">
        <f t="shared" si="201"/>
        <v>8.7222222222222214</v>
      </c>
    </row>
    <row r="12926" spans="1:3">
      <c r="A12926" s="2">
        <v>43517.754965277774</v>
      </c>
      <c r="B12926">
        <v>153</v>
      </c>
      <c r="C12926" s="3">
        <f t="shared" si="201"/>
        <v>8.5</v>
      </c>
    </row>
    <row r="12927" spans="1:3">
      <c r="A12927" s="2">
        <v>43517.758437500001</v>
      </c>
      <c r="B12927">
        <v>148</v>
      </c>
      <c r="C12927" s="3">
        <f t="shared" si="201"/>
        <v>8.2222222222222214</v>
      </c>
    </row>
    <row r="12928" spans="1:3">
      <c r="A12928" s="2">
        <v>43517.76190972222</v>
      </c>
      <c r="B12928">
        <v>148</v>
      </c>
      <c r="C12928" s="3">
        <f t="shared" si="201"/>
        <v>8.2222222222222214</v>
      </c>
    </row>
    <row r="12929" spans="1:3">
      <c r="A12929" s="2">
        <v>43517.765381944446</v>
      </c>
      <c r="B12929">
        <v>145</v>
      </c>
      <c r="C12929" s="3">
        <f t="shared" si="201"/>
        <v>8.0555555555555554</v>
      </c>
    </row>
    <row r="12930" spans="1:3">
      <c r="A12930" s="2">
        <v>43517.768854166665</v>
      </c>
      <c r="B12930">
        <v>138</v>
      </c>
      <c r="C12930" s="3">
        <f t="shared" si="201"/>
        <v>7.666666666666667</v>
      </c>
    </row>
    <row r="12931" spans="1:3">
      <c r="A12931" s="2">
        <v>43517.772326388891</v>
      </c>
      <c r="B12931">
        <v>133</v>
      </c>
      <c r="C12931" s="3">
        <f t="shared" ref="C12931:C12994" si="202">(B12931/18)</f>
        <v>7.3888888888888893</v>
      </c>
    </row>
    <row r="12932" spans="1:3">
      <c r="A12932" s="2">
        <v>43517.77579861111</v>
      </c>
      <c r="B12932">
        <v>132</v>
      </c>
      <c r="C12932" s="3">
        <f t="shared" si="202"/>
        <v>7.333333333333333</v>
      </c>
    </row>
    <row r="12933" spans="1:3">
      <c r="A12933" s="2">
        <v>43517.779270833336</v>
      </c>
      <c r="B12933">
        <v>133</v>
      </c>
      <c r="C12933" s="3">
        <f t="shared" si="202"/>
        <v>7.3888888888888893</v>
      </c>
    </row>
    <row r="12934" spans="1:3">
      <c r="A12934" s="2">
        <v>43517.782743055555</v>
      </c>
      <c r="B12934">
        <v>131</v>
      </c>
      <c r="C12934" s="3">
        <f t="shared" si="202"/>
        <v>7.2777777777777777</v>
      </c>
    </row>
    <row r="12935" spans="1:3">
      <c r="A12935" s="2">
        <v>43517.786215277774</v>
      </c>
      <c r="B12935">
        <v>127</v>
      </c>
      <c r="C12935" s="3">
        <f t="shared" si="202"/>
        <v>7.0555555555555554</v>
      </c>
    </row>
    <row r="12936" spans="1:3">
      <c r="A12936" s="2">
        <v>43517.789687500001</v>
      </c>
      <c r="B12936">
        <v>123</v>
      </c>
      <c r="C12936" s="3">
        <f t="shared" si="202"/>
        <v>6.833333333333333</v>
      </c>
    </row>
    <row r="12937" spans="1:3">
      <c r="A12937" s="2">
        <v>43517.79315972222</v>
      </c>
      <c r="B12937">
        <v>119</v>
      </c>
      <c r="C12937" s="3">
        <f t="shared" si="202"/>
        <v>6.6111111111111107</v>
      </c>
    </row>
    <row r="12938" spans="1:3">
      <c r="A12938" s="2">
        <v>43517.796631944446</v>
      </c>
      <c r="B12938">
        <v>118</v>
      </c>
      <c r="C12938" s="3">
        <f t="shared" si="202"/>
        <v>6.5555555555555554</v>
      </c>
    </row>
    <row r="12939" spans="1:3">
      <c r="A12939" s="2">
        <v>43517.800104166665</v>
      </c>
      <c r="B12939">
        <v>117</v>
      </c>
      <c r="C12939" s="3">
        <f t="shared" si="202"/>
        <v>6.5</v>
      </c>
    </row>
    <row r="12940" spans="1:3">
      <c r="A12940" s="2">
        <v>43517.803576388891</v>
      </c>
      <c r="B12940">
        <v>115</v>
      </c>
      <c r="C12940" s="3">
        <f t="shared" si="202"/>
        <v>6.3888888888888893</v>
      </c>
    </row>
    <row r="12941" spans="1:3">
      <c r="A12941" s="2">
        <v>43517.80704861111</v>
      </c>
      <c r="B12941">
        <v>122</v>
      </c>
      <c r="C12941" s="3">
        <f t="shared" si="202"/>
        <v>6.7777777777777777</v>
      </c>
    </row>
    <row r="12942" spans="1:3">
      <c r="A12942" s="2">
        <v>43517.810520833336</v>
      </c>
      <c r="B12942">
        <v>133</v>
      </c>
      <c r="C12942" s="3">
        <f t="shared" si="202"/>
        <v>7.3888888888888893</v>
      </c>
    </row>
    <row r="12943" spans="1:3">
      <c r="A12943" s="2">
        <v>43517.813993055555</v>
      </c>
      <c r="B12943">
        <v>145</v>
      </c>
      <c r="C12943" s="3">
        <f t="shared" si="202"/>
        <v>8.0555555555555554</v>
      </c>
    </row>
    <row r="12944" spans="1:3">
      <c r="A12944" s="2">
        <v>43517.817465277774</v>
      </c>
      <c r="B12944">
        <v>157</v>
      </c>
      <c r="C12944" s="3">
        <f t="shared" si="202"/>
        <v>8.7222222222222214</v>
      </c>
    </row>
    <row r="12945" spans="1:3">
      <c r="A12945" s="2">
        <v>43517.820937500001</v>
      </c>
      <c r="B12945">
        <v>166</v>
      </c>
      <c r="C12945" s="3">
        <f t="shared" si="202"/>
        <v>9.2222222222222214</v>
      </c>
    </row>
    <row r="12946" spans="1:3">
      <c r="A12946" s="2">
        <v>43517.82440972222</v>
      </c>
      <c r="B12946">
        <v>168</v>
      </c>
      <c r="C12946" s="3">
        <f t="shared" si="202"/>
        <v>9.3333333333333339</v>
      </c>
    </row>
    <row r="12947" spans="1:3">
      <c r="A12947" s="2">
        <v>43517.827881944446</v>
      </c>
      <c r="B12947">
        <v>169</v>
      </c>
      <c r="C12947" s="3">
        <f t="shared" si="202"/>
        <v>9.3888888888888893</v>
      </c>
    </row>
    <row r="12948" spans="1:3">
      <c r="A12948" s="2">
        <v>43517.831354166665</v>
      </c>
      <c r="B12948">
        <v>165</v>
      </c>
      <c r="C12948" s="3">
        <f t="shared" si="202"/>
        <v>9.1666666666666661</v>
      </c>
    </row>
    <row r="12949" spans="1:3">
      <c r="A12949" s="2">
        <v>43517.834826388891</v>
      </c>
      <c r="B12949">
        <v>162</v>
      </c>
      <c r="C12949" s="3">
        <f t="shared" si="202"/>
        <v>9</v>
      </c>
    </row>
    <row r="12950" spans="1:3">
      <c r="A12950" s="2">
        <v>43517.83829861111</v>
      </c>
      <c r="B12950">
        <v>155</v>
      </c>
      <c r="C12950" s="3">
        <f t="shared" si="202"/>
        <v>8.6111111111111107</v>
      </c>
    </row>
    <row r="12951" spans="1:3">
      <c r="A12951" s="2">
        <v>43517.841770833336</v>
      </c>
      <c r="B12951">
        <v>153</v>
      </c>
      <c r="C12951" s="3">
        <f t="shared" si="202"/>
        <v>8.5</v>
      </c>
    </row>
    <row r="12952" spans="1:3">
      <c r="A12952" s="2">
        <v>43517.845243055555</v>
      </c>
      <c r="B12952">
        <v>150</v>
      </c>
      <c r="C12952" s="3">
        <f t="shared" si="202"/>
        <v>8.3333333333333339</v>
      </c>
    </row>
    <row r="12953" spans="1:3">
      <c r="A12953" s="2">
        <v>43517.848715277774</v>
      </c>
      <c r="B12953">
        <v>146</v>
      </c>
      <c r="C12953" s="3">
        <f t="shared" si="202"/>
        <v>8.1111111111111107</v>
      </c>
    </row>
    <row r="12954" spans="1:3">
      <c r="A12954" s="2">
        <v>43517.852187500001</v>
      </c>
      <c r="B12954">
        <v>142</v>
      </c>
      <c r="C12954" s="3">
        <f t="shared" si="202"/>
        <v>7.8888888888888893</v>
      </c>
    </row>
    <row r="12955" spans="1:3">
      <c r="A12955" s="2">
        <v>43517.85565972222</v>
      </c>
      <c r="B12955">
        <v>138</v>
      </c>
      <c r="C12955" s="3">
        <f t="shared" si="202"/>
        <v>7.666666666666667</v>
      </c>
    </row>
    <row r="12956" spans="1:3">
      <c r="A12956" s="2">
        <v>43517.859131944446</v>
      </c>
      <c r="B12956">
        <v>136</v>
      </c>
      <c r="C12956" s="3">
        <f t="shared" si="202"/>
        <v>7.5555555555555554</v>
      </c>
    </row>
    <row r="12957" spans="1:3">
      <c r="A12957" s="2">
        <v>43517.862604166665</v>
      </c>
      <c r="B12957">
        <v>133</v>
      </c>
      <c r="C12957" s="3">
        <f t="shared" si="202"/>
        <v>7.3888888888888893</v>
      </c>
    </row>
    <row r="12958" spans="1:3">
      <c r="A12958" s="2">
        <v>43517.866076388891</v>
      </c>
      <c r="B12958">
        <v>133</v>
      </c>
      <c r="C12958" s="3">
        <f t="shared" si="202"/>
        <v>7.3888888888888893</v>
      </c>
    </row>
    <row r="12959" spans="1:3">
      <c r="A12959" s="2">
        <v>43517.86954861111</v>
      </c>
      <c r="B12959">
        <v>132</v>
      </c>
      <c r="C12959" s="3">
        <f t="shared" si="202"/>
        <v>7.333333333333333</v>
      </c>
    </row>
    <row r="12960" spans="1:3">
      <c r="A12960" s="2">
        <v>43517.873020833336</v>
      </c>
      <c r="B12960">
        <v>130</v>
      </c>
      <c r="C12960" s="3">
        <f t="shared" si="202"/>
        <v>7.2222222222222223</v>
      </c>
    </row>
    <row r="12961" spans="1:3">
      <c r="A12961" s="2">
        <v>43517.876493055555</v>
      </c>
      <c r="B12961">
        <v>124</v>
      </c>
      <c r="C12961" s="3">
        <f t="shared" si="202"/>
        <v>6.8888888888888893</v>
      </c>
    </row>
    <row r="12962" spans="1:3">
      <c r="A12962" s="2">
        <v>43517.879965277774</v>
      </c>
      <c r="B12962">
        <v>119</v>
      </c>
      <c r="C12962" s="3">
        <f t="shared" si="202"/>
        <v>6.6111111111111107</v>
      </c>
    </row>
    <row r="12963" spans="1:3">
      <c r="A12963" s="2">
        <v>43517.883437500001</v>
      </c>
      <c r="B12963">
        <v>113</v>
      </c>
      <c r="C12963" s="3">
        <f t="shared" si="202"/>
        <v>6.2777777777777777</v>
      </c>
    </row>
    <row r="12964" spans="1:3">
      <c r="A12964" s="2">
        <v>43517.88690972222</v>
      </c>
      <c r="B12964">
        <v>109</v>
      </c>
      <c r="C12964" s="3">
        <f t="shared" si="202"/>
        <v>6.0555555555555554</v>
      </c>
    </row>
    <row r="12965" spans="1:3">
      <c r="A12965" s="2">
        <v>43517.890381944446</v>
      </c>
      <c r="B12965">
        <v>108</v>
      </c>
      <c r="C12965" s="3">
        <f t="shared" si="202"/>
        <v>6</v>
      </c>
    </row>
    <row r="12966" spans="1:3">
      <c r="A12966" s="2">
        <v>43517.893865740742</v>
      </c>
      <c r="B12966">
        <v>107</v>
      </c>
      <c r="C12966" s="3">
        <f t="shared" si="202"/>
        <v>5.9444444444444446</v>
      </c>
    </row>
    <row r="12967" spans="1:3">
      <c r="A12967" s="2">
        <v>43517.897337962961</v>
      </c>
      <c r="B12967">
        <v>110</v>
      </c>
      <c r="C12967" s="3">
        <f t="shared" si="202"/>
        <v>6.1111111111111107</v>
      </c>
    </row>
    <row r="12968" spans="1:3">
      <c r="A12968" s="2">
        <v>43517.900810185187</v>
      </c>
      <c r="B12968">
        <v>112</v>
      </c>
      <c r="C12968" s="3">
        <f t="shared" si="202"/>
        <v>6.2222222222222223</v>
      </c>
    </row>
    <row r="12969" spans="1:3">
      <c r="A12969" s="2">
        <v>43517.904282407406</v>
      </c>
      <c r="B12969">
        <v>112</v>
      </c>
      <c r="C12969" s="3">
        <f t="shared" si="202"/>
        <v>6.2222222222222223</v>
      </c>
    </row>
    <row r="12970" spans="1:3">
      <c r="A12970" s="2">
        <v>43517.907754629632</v>
      </c>
      <c r="B12970">
        <v>111</v>
      </c>
      <c r="C12970" s="3">
        <f t="shared" si="202"/>
        <v>6.166666666666667</v>
      </c>
    </row>
    <row r="12971" spans="1:3">
      <c r="A12971" s="2">
        <v>43517.911226851851</v>
      </c>
      <c r="B12971">
        <v>110</v>
      </c>
      <c r="C12971" s="3">
        <f t="shared" si="202"/>
        <v>6.1111111111111107</v>
      </c>
    </row>
    <row r="12972" spans="1:3">
      <c r="A12972" s="2">
        <v>43517.914699074077</v>
      </c>
      <c r="B12972">
        <v>109</v>
      </c>
      <c r="C12972" s="3">
        <f t="shared" si="202"/>
        <v>6.0555555555555554</v>
      </c>
    </row>
    <row r="12973" spans="1:3">
      <c r="A12973" s="2">
        <v>43517.918171296296</v>
      </c>
      <c r="B12973">
        <v>108</v>
      </c>
      <c r="C12973" s="3">
        <f t="shared" si="202"/>
        <v>6</v>
      </c>
    </row>
    <row r="12974" spans="1:3">
      <c r="A12974" s="2">
        <v>43517.921643518515</v>
      </c>
      <c r="B12974">
        <v>107</v>
      </c>
      <c r="C12974" s="3">
        <f t="shared" si="202"/>
        <v>5.9444444444444446</v>
      </c>
    </row>
    <row r="12975" spans="1:3">
      <c r="A12975" s="2">
        <v>43517.925115740742</v>
      </c>
      <c r="B12975">
        <v>106</v>
      </c>
      <c r="C12975" s="3">
        <f t="shared" si="202"/>
        <v>5.8888888888888893</v>
      </c>
    </row>
    <row r="12976" spans="1:3">
      <c r="A12976" s="2">
        <v>43517.928587962961</v>
      </c>
      <c r="B12976">
        <v>105</v>
      </c>
      <c r="C12976" s="3">
        <f t="shared" si="202"/>
        <v>5.833333333333333</v>
      </c>
    </row>
    <row r="12977" spans="1:3">
      <c r="A12977" s="2">
        <v>43517.932060185187</v>
      </c>
      <c r="B12977">
        <v>105</v>
      </c>
      <c r="C12977" s="3">
        <f t="shared" si="202"/>
        <v>5.833333333333333</v>
      </c>
    </row>
    <row r="12978" spans="1:3">
      <c r="A12978" s="2">
        <v>43517.935532407406</v>
      </c>
      <c r="B12978">
        <v>104</v>
      </c>
      <c r="C12978" s="3">
        <f t="shared" si="202"/>
        <v>5.7777777777777777</v>
      </c>
    </row>
    <row r="12979" spans="1:3">
      <c r="A12979" s="2">
        <v>43517.939004629632</v>
      </c>
      <c r="B12979">
        <v>103</v>
      </c>
      <c r="C12979" s="3">
        <f t="shared" si="202"/>
        <v>5.7222222222222223</v>
      </c>
    </row>
    <row r="12980" spans="1:3">
      <c r="A12980" s="2">
        <v>43517.942476851851</v>
      </c>
      <c r="B12980">
        <v>102</v>
      </c>
      <c r="C12980" s="3">
        <f t="shared" si="202"/>
        <v>5.666666666666667</v>
      </c>
    </row>
    <row r="12981" spans="1:3">
      <c r="A12981" s="2">
        <v>43517.945949074077</v>
      </c>
      <c r="B12981">
        <v>100</v>
      </c>
      <c r="C12981" s="3">
        <f t="shared" si="202"/>
        <v>5.5555555555555554</v>
      </c>
    </row>
    <row r="12982" spans="1:3">
      <c r="A12982" s="2">
        <v>43517.949421296296</v>
      </c>
      <c r="B12982">
        <v>99</v>
      </c>
      <c r="C12982" s="3">
        <f t="shared" si="202"/>
        <v>5.5</v>
      </c>
    </row>
    <row r="12983" spans="1:3">
      <c r="A12983" s="2">
        <v>43517.952893518515</v>
      </c>
      <c r="B12983">
        <v>97</v>
      </c>
      <c r="C12983" s="3">
        <f t="shared" si="202"/>
        <v>5.3888888888888893</v>
      </c>
    </row>
    <row r="12984" spans="1:3">
      <c r="A12984" s="2">
        <v>43517.956365740742</v>
      </c>
      <c r="B12984">
        <v>106</v>
      </c>
      <c r="C12984" s="3">
        <f t="shared" si="202"/>
        <v>5.8888888888888893</v>
      </c>
    </row>
    <row r="12985" spans="1:3">
      <c r="A12985" s="2">
        <v>43517.959837962961</v>
      </c>
      <c r="B12985">
        <v>105</v>
      </c>
      <c r="C12985" s="3">
        <f t="shared" si="202"/>
        <v>5.833333333333333</v>
      </c>
    </row>
    <row r="12986" spans="1:3">
      <c r="A12986" s="2">
        <v>43517.963310185187</v>
      </c>
      <c r="B12986">
        <v>103</v>
      </c>
      <c r="C12986" s="3">
        <f t="shared" si="202"/>
        <v>5.7222222222222223</v>
      </c>
    </row>
    <row r="12987" spans="1:3">
      <c r="A12987" s="2">
        <v>43517.966782407406</v>
      </c>
      <c r="B12987">
        <v>104</v>
      </c>
      <c r="C12987" s="3">
        <f t="shared" si="202"/>
        <v>5.7777777777777777</v>
      </c>
    </row>
    <row r="12988" spans="1:3">
      <c r="A12988" s="2">
        <v>43517.970254629632</v>
      </c>
      <c r="B12988">
        <v>108</v>
      </c>
      <c r="C12988" s="3">
        <f t="shared" si="202"/>
        <v>6</v>
      </c>
    </row>
    <row r="12989" spans="1:3">
      <c r="A12989" s="2">
        <v>43517.973726851851</v>
      </c>
      <c r="B12989">
        <v>112</v>
      </c>
      <c r="C12989" s="3">
        <f t="shared" si="202"/>
        <v>6.2222222222222223</v>
      </c>
    </row>
    <row r="12990" spans="1:3">
      <c r="A12990" s="2">
        <v>43517.977199074077</v>
      </c>
      <c r="B12990">
        <v>114</v>
      </c>
      <c r="C12990" s="3">
        <f t="shared" si="202"/>
        <v>6.333333333333333</v>
      </c>
    </row>
    <row r="12991" spans="1:3">
      <c r="A12991" s="2">
        <v>43517.980671296296</v>
      </c>
      <c r="B12991">
        <v>115</v>
      </c>
      <c r="C12991" s="3">
        <f t="shared" si="202"/>
        <v>6.3888888888888893</v>
      </c>
    </row>
    <row r="12992" spans="1:3">
      <c r="A12992" s="2">
        <v>43517.984143518515</v>
      </c>
      <c r="B12992">
        <v>116</v>
      </c>
      <c r="C12992" s="3">
        <f t="shared" si="202"/>
        <v>6.4444444444444446</v>
      </c>
    </row>
    <row r="12993" spans="1:3">
      <c r="A12993" s="2">
        <v>43517.987615740742</v>
      </c>
      <c r="B12993">
        <v>116</v>
      </c>
      <c r="C12993" s="3">
        <f t="shared" si="202"/>
        <v>6.4444444444444446</v>
      </c>
    </row>
    <row r="12994" spans="1:3">
      <c r="A12994" s="2">
        <v>43517.991087962961</v>
      </c>
      <c r="B12994">
        <v>115</v>
      </c>
      <c r="C12994" s="3">
        <f t="shared" si="202"/>
        <v>6.3888888888888893</v>
      </c>
    </row>
    <row r="12995" spans="1:3">
      <c r="A12995" s="2">
        <v>43517.994560185187</v>
      </c>
      <c r="B12995">
        <v>114</v>
      </c>
      <c r="C12995" s="3">
        <f t="shared" ref="C12995:C13058" si="203">(B12995/18)</f>
        <v>6.333333333333333</v>
      </c>
    </row>
    <row r="12996" spans="1:3">
      <c r="A12996" s="2">
        <v>43517.998032407406</v>
      </c>
      <c r="B12996">
        <v>114</v>
      </c>
      <c r="C12996" s="3">
        <f t="shared" si="203"/>
        <v>6.333333333333333</v>
      </c>
    </row>
    <row r="12997" spans="1:3">
      <c r="A12997" s="2">
        <v>43518.001504629632</v>
      </c>
      <c r="B12997">
        <v>114</v>
      </c>
      <c r="C12997" s="3">
        <f t="shared" si="203"/>
        <v>6.333333333333333</v>
      </c>
    </row>
    <row r="12998" spans="1:3">
      <c r="A12998" s="2">
        <v>43518.004976851851</v>
      </c>
      <c r="B12998">
        <v>114</v>
      </c>
      <c r="C12998" s="3">
        <f t="shared" si="203"/>
        <v>6.333333333333333</v>
      </c>
    </row>
    <row r="12999" spans="1:3">
      <c r="A12999" s="2">
        <v>43518.008449074077</v>
      </c>
      <c r="B12999">
        <v>114</v>
      </c>
      <c r="C12999" s="3">
        <f t="shared" si="203"/>
        <v>6.333333333333333</v>
      </c>
    </row>
    <row r="13000" spans="1:3">
      <c r="A13000" s="2">
        <v>43518.011921296296</v>
      </c>
      <c r="B13000">
        <v>114</v>
      </c>
      <c r="C13000" s="3">
        <f t="shared" si="203"/>
        <v>6.333333333333333</v>
      </c>
    </row>
    <row r="13001" spans="1:3">
      <c r="A13001" s="2">
        <v>43518.015393518515</v>
      </c>
      <c r="B13001">
        <v>115</v>
      </c>
      <c r="C13001" s="3">
        <f t="shared" si="203"/>
        <v>6.3888888888888893</v>
      </c>
    </row>
    <row r="13002" spans="1:3">
      <c r="A13002" s="2">
        <v>43518.018865740742</v>
      </c>
      <c r="B13002">
        <v>115</v>
      </c>
      <c r="C13002" s="3">
        <f t="shared" si="203"/>
        <v>6.3888888888888893</v>
      </c>
    </row>
    <row r="13003" spans="1:3">
      <c r="A13003" s="2">
        <v>43518.022337962961</v>
      </c>
      <c r="B13003">
        <v>113</v>
      </c>
      <c r="C13003" s="3">
        <f t="shared" si="203"/>
        <v>6.2777777777777777</v>
      </c>
    </row>
    <row r="13004" spans="1:3">
      <c r="A13004" s="2">
        <v>43518.025810185187</v>
      </c>
      <c r="B13004">
        <v>114</v>
      </c>
      <c r="C13004" s="3">
        <f t="shared" si="203"/>
        <v>6.333333333333333</v>
      </c>
    </row>
    <row r="13005" spans="1:3">
      <c r="A13005" s="2">
        <v>43518.029282407406</v>
      </c>
      <c r="B13005">
        <v>115</v>
      </c>
      <c r="C13005" s="3">
        <f t="shared" si="203"/>
        <v>6.3888888888888893</v>
      </c>
    </row>
    <row r="13006" spans="1:3">
      <c r="A13006" s="2">
        <v>43518.032754629632</v>
      </c>
      <c r="B13006">
        <v>117</v>
      </c>
      <c r="C13006" s="3">
        <f t="shared" si="203"/>
        <v>6.5</v>
      </c>
    </row>
    <row r="13007" spans="1:3">
      <c r="A13007" s="2">
        <v>43518.036226851851</v>
      </c>
      <c r="B13007">
        <v>119</v>
      </c>
      <c r="C13007" s="3">
        <f t="shared" si="203"/>
        <v>6.6111111111111107</v>
      </c>
    </row>
    <row r="13008" spans="1:3">
      <c r="A13008" s="2">
        <v>43518.039699074077</v>
      </c>
      <c r="B13008">
        <v>124</v>
      </c>
      <c r="C13008" s="3">
        <f t="shared" si="203"/>
        <v>6.8888888888888893</v>
      </c>
    </row>
    <row r="13009" spans="1:3">
      <c r="A13009" s="2">
        <v>43518.043171296296</v>
      </c>
      <c r="B13009">
        <v>129</v>
      </c>
      <c r="C13009" s="3">
        <f t="shared" si="203"/>
        <v>7.166666666666667</v>
      </c>
    </row>
    <row r="13010" spans="1:3">
      <c r="A13010" s="2">
        <v>43518.046643518515</v>
      </c>
      <c r="B13010">
        <v>135</v>
      </c>
      <c r="C13010" s="3">
        <f t="shared" si="203"/>
        <v>7.5</v>
      </c>
    </row>
    <row r="13011" spans="1:3">
      <c r="A13011" s="2">
        <v>43518.050115740742</v>
      </c>
      <c r="B13011">
        <v>141</v>
      </c>
      <c r="C13011" s="3">
        <f t="shared" si="203"/>
        <v>7.833333333333333</v>
      </c>
    </row>
    <row r="13012" spans="1:3">
      <c r="A13012" s="2">
        <v>43518.053587962961</v>
      </c>
      <c r="B13012">
        <v>146</v>
      </c>
      <c r="C13012" s="3">
        <f t="shared" si="203"/>
        <v>8.1111111111111107</v>
      </c>
    </row>
    <row r="13013" spans="1:3">
      <c r="A13013" s="2">
        <v>43518.057060185187</v>
      </c>
      <c r="B13013">
        <v>151</v>
      </c>
      <c r="C13013" s="3">
        <f t="shared" si="203"/>
        <v>8.3888888888888893</v>
      </c>
    </row>
    <row r="13014" spans="1:3">
      <c r="A13014" s="2">
        <v>43518.060532407406</v>
      </c>
      <c r="B13014">
        <v>154</v>
      </c>
      <c r="C13014" s="3">
        <f t="shared" si="203"/>
        <v>8.5555555555555554</v>
      </c>
    </row>
    <row r="13015" spans="1:3">
      <c r="A13015" s="2">
        <v>43518.064004629632</v>
      </c>
      <c r="B13015">
        <v>158</v>
      </c>
      <c r="C13015" s="3">
        <f t="shared" si="203"/>
        <v>8.7777777777777786</v>
      </c>
    </row>
    <row r="13016" spans="1:3">
      <c r="A13016" s="2">
        <v>43518.067476851851</v>
      </c>
      <c r="B13016">
        <v>163</v>
      </c>
      <c r="C13016" s="3">
        <f t="shared" si="203"/>
        <v>9.0555555555555554</v>
      </c>
    </row>
    <row r="13017" spans="1:3">
      <c r="A13017" s="2">
        <v>43518.070949074077</v>
      </c>
      <c r="B13017">
        <v>166</v>
      </c>
      <c r="C13017" s="3">
        <f t="shared" si="203"/>
        <v>9.2222222222222214</v>
      </c>
    </row>
    <row r="13018" spans="1:3">
      <c r="A13018" s="2">
        <v>43518.074421296296</v>
      </c>
      <c r="B13018">
        <v>167</v>
      </c>
      <c r="C13018" s="3">
        <f t="shared" si="203"/>
        <v>9.2777777777777786</v>
      </c>
    </row>
    <row r="13019" spans="1:3">
      <c r="A13019" s="2">
        <v>43518.077893518515</v>
      </c>
      <c r="B13019">
        <v>168</v>
      </c>
      <c r="C13019" s="3">
        <f t="shared" si="203"/>
        <v>9.3333333333333339</v>
      </c>
    </row>
    <row r="13020" spans="1:3">
      <c r="A13020" s="2">
        <v>43518.081365740742</v>
      </c>
      <c r="B13020">
        <v>170</v>
      </c>
      <c r="C13020" s="3">
        <f t="shared" si="203"/>
        <v>9.4444444444444446</v>
      </c>
    </row>
    <row r="13021" spans="1:3">
      <c r="A13021" s="2">
        <v>43518.084837962961</v>
      </c>
      <c r="B13021">
        <v>172</v>
      </c>
      <c r="C13021" s="3">
        <f t="shared" si="203"/>
        <v>9.5555555555555554</v>
      </c>
    </row>
    <row r="13022" spans="1:3">
      <c r="A13022" s="2">
        <v>43518.088310185187</v>
      </c>
      <c r="B13022">
        <v>176</v>
      </c>
      <c r="C13022" s="3">
        <f t="shared" si="203"/>
        <v>9.7777777777777786</v>
      </c>
    </row>
    <row r="13023" spans="1:3">
      <c r="A13023" s="2">
        <v>43518.091782407406</v>
      </c>
      <c r="B13023">
        <v>180</v>
      </c>
      <c r="C13023" s="3">
        <f t="shared" si="203"/>
        <v>10</v>
      </c>
    </row>
    <row r="13024" spans="1:3">
      <c r="A13024" s="2">
        <v>43518.095254629632</v>
      </c>
      <c r="B13024">
        <v>185</v>
      </c>
      <c r="C13024" s="3">
        <f t="shared" si="203"/>
        <v>10.277777777777779</v>
      </c>
    </row>
    <row r="13025" spans="1:3">
      <c r="A13025" s="2">
        <v>43518.098726851851</v>
      </c>
      <c r="B13025">
        <v>191</v>
      </c>
      <c r="C13025" s="3">
        <f t="shared" si="203"/>
        <v>10.611111111111111</v>
      </c>
    </row>
    <row r="13026" spans="1:3">
      <c r="A13026" s="2">
        <v>43518.102199074077</v>
      </c>
      <c r="B13026">
        <v>194</v>
      </c>
      <c r="C13026" s="3">
        <f t="shared" si="203"/>
        <v>10.777777777777779</v>
      </c>
    </row>
    <row r="13027" spans="1:3">
      <c r="A13027" s="2">
        <v>43518.105671296296</v>
      </c>
      <c r="B13027">
        <v>197</v>
      </c>
      <c r="C13027" s="3">
        <f t="shared" si="203"/>
        <v>10.944444444444445</v>
      </c>
    </row>
    <row r="13028" spans="1:3">
      <c r="A13028" s="2">
        <v>43518.109143518515</v>
      </c>
      <c r="B13028">
        <v>199</v>
      </c>
      <c r="C13028" s="3">
        <f t="shared" si="203"/>
        <v>11.055555555555555</v>
      </c>
    </row>
    <row r="13029" spans="1:3">
      <c r="A13029" s="2">
        <v>43518.112615740742</v>
      </c>
      <c r="B13029">
        <v>202</v>
      </c>
      <c r="C13029" s="3">
        <f t="shared" si="203"/>
        <v>11.222222222222221</v>
      </c>
    </row>
    <row r="13030" spans="1:3">
      <c r="A13030" s="2">
        <v>43518.116087962961</v>
      </c>
      <c r="B13030">
        <v>204</v>
      </c>
      <c r="C13030" s="3">
        <f t="shared" si="203"/>
        <v>11.333333333333334</v>
      </c>
    </row>
    <row r="13031" spans="1:3">
      <c r="A13031" s="2">
        <v>43518.119560185187</v>
      </c>
      <c r="B13031">
        <v>209</v>
      </c>
      <c r="C13031" s="3">
        <f t="shared" si="203"/>
        <v>11.611111111111111</v>
      </c>
    </row>
    <row r="13032" spans="1:3">
      <c r="A13032" s="2">
        <v>43518.123032407406</v>
      </c>
      <c r="B13032">
        <v>211</v>
      </c>
      <c r="C13032" s="3">
        <f t="shared" si="203"/>
        <v>11.722222222222221</v>
      </c>
    </row>
    <row r="13033" spans="1:3">
      <c r="A13033" s="2">
        <v>43518.126504629632</v>
      </c>
      <c r="B13033">
        <v>209</v>
      </c>
      <c r="C13033" s="3">
        <f t="shared" si="203"/>
        <v>11.611111111111111</v>
      </c>
    </row>
    <row r="13034" spans="1:3">
      <c r="A13034" s="2">
        <v>43518.129976851851</v>
      </c>
      <c r="B13034">
        <v>207</v>
      </c>
      <c r="C13034" s="3">
        <f t="shared" si="203"/>
        <v>11.5</v>
      </c>
    </row>
    <row r="13035" spans="1:3">
      <c r="A13035" s="2">
        <v>43518.133449074077</v>
      </c>
      <c r="B13035">
        <v>203</v>
      </c>
      <c r="C13035" s="3">
        <f t="shared" si="203"/>
        <v>11.277777777777779</v>
      </c>
    </row>
    <row r="13036" spans="1:3">
      <c r="A13036" s="2">
        <v>43518.136921296296</v>
      </c>
      <c r="B13036">
        <v>197</v>
      </c>
      <c r="C13036" s="3">
        <f t="shared" si="203"/>
        <v>10.944444444444445</v>
      </c>
    </row>
    <row r="13037" spans="1:3">
      <c r="A13037" s="2">
        <v>43518.140393518515</v>
      </c>
      <c r="B13037">
        <v>193</v>
      </c>
      <c r="C13037" s="3">
        <f t="shared" si="203"/>
        <v>10.722222222222221</v>
      </c>
    </row>
    <row r="13038" spans="1:3">
      <c r="A13038" s="2">
        <v>43518.143888888888</v>
      </c>
      <c r="B13038">
        <v>187</v>
      </c>
      <c r="C13038" s="3">
        <f t="shared" si="203"/>
        <v>10.388888888888889</v>
      </c>
    </row>
    <row r="13039" spans="1:3">
      <c r="A13039" s="2">
        <v>43518.147361111114</v>
      </c>
      <c r="B13039">
        <v>181</v>
      </c>
      <c r="C13039" s="3">
        <f t="shared" si="203"/>
        <v>10.055555555555555</v>
      </c>
    </row>
    <row r="13040" spans="1:3">
      <c r="A13040" s="2">
        <v>43518.150833333333</v>
      </c>
      <c r="B13040">
        <v>175</v>
      </c>
      <c r="C13040" s="3">
        <f t="shared" si="203"/>
        <v>9.7222222222222214</v>
      </c>
    </row>
    <row r="13041" spans="1:3">
      <c r="A13041" s="2">
        <v>43518.154305555552</v>
      </c>
      <c r="B13041">
        <v>171</v>
      </c>
      <c r="C13041" s="3">
        <f t="shared" si="203"/>
        <v>9.5</v>
      </c>
    </row>
    <row r="13042" spans="1:3">
      <c r="A13042" s="2">
        <v>43518.157777777778</v>
      </c>
      <c r="B13042">
        <v>165</v>
      </c>
      <c r="C13042" s="3">
        <f t="shared" si="203"/>
        <v>9.1666666666666661</v>
      </c>
    </row>
    <row r="13043" spans="1:3">
      <c r="A13043" s="2">
        <v>43518.161249999997</v>
      </c>
      <c r="B13043">
        <v>159</v>
      </c>
      <c r="C13043" s="3">
        <f t="shared" si="203"/>
        <v>8.8333333333333339</v>
      </c>
    </row>
    <row r="13044" spans="1:3">
      <c r="A13044" s="2">
        <v>43518.164722222224</v>
      </c>
      <c r="B13044">
        <v>154</v>
      </c>
      <c r="C13044" s="3">
        <f t="shared" si="203"/>
        <v>8.5555555555555554</v>
      </c>
    </row>
    <row r="13045" spans="1:3">
      <c r="A13045" s="2">
        <v>43518.168194444443</v>
      </c>
      <c r="B13045">
        <v>148</v>
      </c>
      <c r="C13045" s="3">
        <f t="shared" si="203"/>
        <v>8.2222222222222214</v>
      </c>
    </row>
    <row r="13046" spans="1:3">
      <c r="A13046" s="2">
        <v>43518.171666666669</v>
      </c>
      <c r="B13046">
        <v>143</v>
      </c>
      <c r="C13046" s="3">
        <f t="shared" si="203"/>
        <v>7.9444444444444446</v>
      </c>
    </row>
    <row r="13047" spans="1:3">
      <c r="A13047" s="2">
        <v>43518.175138888888</v>
      </c>
      <c r="B13047">
        <v>138</v>
      </c>
      <c r="C13047" s="3">
        <f t="shared" si="203"/>
        <v>7.666666666666667</v>
      </c>
    </row>
    <row r="13048" spans="1:3">
      <c r="A13048" s="2">
        <v>43518.178611111114</v>
      </c>
      <c r="B13048">
        <v>134</v>
      </c>
      <c r="C13048" s="3">
        <f t="shared" si="203"/>
        <v>7.4444444444444446</v>
      </c>
    </row>
    <row r="13049" spans="1:3">
      <c r="A13049" s="2">
        <v>43518.182083333333</v>
      </c>
      <c r="B13049">
        <v>130</v>
      </c>
      <c r="C13049" s="3">
        <f t="shared" si="203"/>
        <v>7.2222222222222223</v>
      </c>
    </row>
    <row r="13050" spans="1:3">
      <c r="A13050" s="2">
        <v>43518.185555555552</v>
      </c>
      <c r="B13050">
        <v>127</v>
      </c>
      <c r="C13050" s="3">
        <f t="shared" si="203"/>
        <v>7.0555555555555554</v>
      </c>
    </row>
    <row r="13051" spans="1:3">
      <c r="A13051" s="2">
        <v>43518.189027777778</v>
      </c>
      <c r="B13051">
        <v>124</v>
      </c>
      <c r="C13051" s="3">
        <f t="shared" si="203"/>
        <v>6.8888888888888893</v>
      </c>
    </row>
    <row r="13052" spans="1:3">
      <c r="A13052" s="2">
        <v>43518.192499999997</v>
      </c>
      <c r="B13052">
        <v>120</v>
      </c>
      <c r="C13052" s="3">
        <f t="shared" si="203"/>
        <v>6.666666666666667</v>
      </c>
    </row>
    <row r="13053" spans="1:3">
      <c r="A13053" s="2">
        <v>43518.195972222224</v>
      </c>
      <c r="B13053">
        <v>117</v>
      </c>
      <c r="C13053" s="3">
        <f t="shared" si="203"/>
        <v>6.5</v>
      </c>
    </row>
    <row r="13054" spans="1:3">
      <c r="A13054" s="2">
        <v>43518.199444444443</v>
      </c>
      <c r="B13054">
        <v>113</v>
      </c>
      <c r="C13054" s="3">
        <f t="shared" si="203"/>
        <v>6.2777777777777777</v>
      </c>
    </row>
    <row r="13055" spans="1:3">
      <c r="A13055" s="2">
        <v>43518.202916666669</v>
      </c>
      <c r="B13055">
        <v>110</v>
      </c>
      <c r="C13055" s="3">
        <f t="shared" si="203"/>
        <v>6.1111111111111107</v>
      </c>
    </row>
    <row r="13056" spans="1:3">
      <c r="A13056" s="2">
        <v>43518.206388888888</v>
      </c>
      <c r="B13056">
        <v>107</v>
      </c>
      <c r="C13056" s="3">
        <f t="shared" si="203"/>
        <v>5.9444444444444446</v>
      </c>
    </row>
    <row r="13057" spans="1:3">
      <c r="A13057" s="2">
        <v>43518.209861111114</v>
      </c>
      <c r="B13057">
        <v>104</v>
      </c>
      <c r="C13057" s="3">
        <f t="shared" si="203"/>
        <v>5.7777777777777777</v>
      </c>
    </row>
    <row r="13058" spans="1:3">
      <c r="A13058" s="2">
        <v>43518.213333333333</v>
      </c>
      <c r="B13058">
        <v>102</v>
      </c>
      <c r="C13058" s="3">
        <f t="shared" si="203"/>
        <v>5.666666666666667</v>
      </c>
    </row>
    <row r="13059" spans="1:3">
      <c r="A13059" s="2">
        <v>43518.216805555552</v>
      </c>
      <c r="B13059">
        <v>100</v>
      </c>
      <c r="C13059" s="3">
        <f t="shared" ref="C13059:C13122" si="204">(B13059/18)</f>
        <v>5.5555555555555554</v>
      </c>
    </row>
    <row r="13060" spans="1:3">
      <c r="A13060" s="2">
        <v>43518.220277777778</v>
      </c>
      <c r="B13060">
        <v>97</v>
      </c>
      <c r="C13060" s="3">
        <f t="shared" si="204"/>
        <v>5.3888888888888893</v>
      </c>
    </row>
    <row r="13061" spans="1:3">
      <c r="A13061" s="2">
        <v>43518.223749999997</v>
      </c>
      <c r="B13061">
        <v>95</v>
      </c>
      <c r="C13061" s="3">
        <f t="shared" si="204"/>
        <v>5.2777777777777777</v>
      </c>
    </row>
    <row r="13062" spans="1:3">
      <c r="A13062" s="2">
        <v>43518.227222222224</v>
      </c>
      <c r="B13062">
        <v>93</v>
      </c>
      <c r="C13062" s="3">
        <f t="shared" si="204"/>
        <v>5.166666666666667</v>
      </c>
    </row>
    <row r="13063" spans="1:3">
      <c r="A13063" s="2">
        <v>43518.230694444443</v>
      </c>
      <c r="B13063">
        <v>91</v>
      </c>
      <c r="C13063" s="3">
        <f t="shared" si="204"/>
        <v>5.0555555555555554</v>
      </c>
    </row>
    <row r="13064" spans="1:3">
      <c r="A13064" s="2">
        <v>43518.234166666669</v>
      </c>
      <c r="B13064">
        <v>89</v>
      </c>
      <c r="C13064" s="3">
        <f t="shared" si="204"/>
        <v>4.9444444444444446</v>
      </c>
    </row>
    <row r="13065" spans="1:3">
      <c r="A13065" s="2">
        <v>43518.237638888888</v>
      </c>
      <c r="B13065">
        <v>87</v>
      </c>
      <c r="C13065" s="3">
        <f t="shared" si="204"/>
        <v>4.833333333333333</v>
      </c>
    </row>
    <row r="13066" spans="1:3">
      <c r="A13066" s="2">
        <v>43518.241111111114</v>
      </c>
      <c r="B13066">
        <v>86</v>
      </c>
      <c r="C13066" s="3">
        <f t="shared" si="204"/>
        <v>4.7777777777777777</v>
      </c>
    </row>
    <row r="13067" spans="1:3">
      <c r="A13067" s="2">
        <v>43518.244583333333</v>
      </c>
      <c r="B13067">
        <v>84</v>
      </c>
      <c r="C13067" s="3">
        <f t="shared" si="204"/>
        <v>4.666666666666667</v>
      </c>
    </row>
    <row r="13068" spans="1:3">
      <c r="A13068" s="2">
        <v>43518.248055555552</v>
      </c>
      <c r="B13068">
        <v>83</v>
      </c>
      <c r="C13068" s="3">
        <f t="shared" si="204"/>
        <v>4.6111111111111107</v>
      </c>
    </row>
    <row r="13069" spans="1:3">
      <c r="A13069" s="2">
        <v>43518.251527777778</v>
      </c>
      <c r="B13069">
        <v>82</v>
      </c>
      <c r="C13069" s="3">
        <f t="shared" si="204"/>
        <v>4.5555555555555554</v>
      </c>
    </row>
    <row r="13070" spans="1:3">
      <c r="A13070" s="2">
        <v>43518.254999999997</v>
      </c>
      <c r="B13070">
        <v>80</v>
      </c>
      <c r="C13070" s="3">
        <f t="shared" si="204"/>
        <v>4.4444444444444446</v>
      </c>
    </row>
    <row r="13071" spans="1:3">
      <c r="A13071" s="2">
        <v>43518.258472222224</v>
      </c>
      <c r="B13071">
        <v>79</v>
      </c>
      <c r="C13071" s="3">
        <f t="shared" si="204"/>
        <v>4.3888888888888893</v>
      </c>
    </row>
    <row r="13072" spans="1:3">
      <c r="A13072" s="2">
        <v>43518.261944444443</v>
      </c>
      <c r="B13072">
        <v>77</v>
      </c>
      <c r="C13072" s="3">
        <f t="shared" si="204"/>
        <v>4.2777777777777777</v>
      </c>
    </row>
    <row r="13073" spans="1:3">
      <c r="A13073" s="2">
        <v>43518.265416666669</v>
      </c>
      <c r="B13073">
        <v>75</v>
      </c>
      <c r="C13073" s="3">
        <f t="shared" si="204"/>
        <v>4.166666666666667</v>
      </c>
    </row>
    <row r="13074" spans="1:3">
      <c r="A13074" s="2">
        <v>43518.268888888888</v>
      </c>
      <c r="B13074">
        <v>74</v>
      </c>
      <c r="C13074" s="3">
        <f t="shared" si="204"/>
        <v>4.1111111111111107</v>
      </c>
    </row>
    <row r="13075" spans="1:3">
      <c r="A13075" s="2">
        <v>43518.272361111114</v>
      </c>
      <c r="B13075">
        <v>72</v>
      </c>
      <c r="C13075" s="3">
        <f t="shared" si="204"/>
        <v>4</v>
      </c>
    </row>
    <row r="13076" spans="1:3">
      <c r="A13076" s="2">
        <v>43518.275833333333</v>
      </c>
      <c r="B13076">
        <v>71</v>
      </c>
      <c r="C13076" s="3">
        <f t="shared" si="204"/>
        <v>3.9444444444444446</v>
      </c>
    </row>
    <row r="13077" spans="1:3">
      <c r="A13077" s="2">
        <v>43518.279305555552</v>
      </c>
      <c r="B13077">
        <v>70</v>
      </c>
      <c r="C13077" s="3">
        <f t="shared" si="204"/>
        <v>3.8888888888888888</v>
      </c>
    </row>
    <row r="13078" spans="1:3">
      <c r="A13078" s="2">
        <v>43518.282777777778</v>
      </c>
      <c r="B13078">
        <v>68</v>
      </c>
      <c r="C13078" s="3">
        <f t="shared" si="204"/>
        <v>3.7777777777777777</v>
      </c>
    </row>
    <row r="13079" spans="1:3">
      <c r="A13079" s="2">
        <v>43518.286249999997</v>
      </c>
      <c r="B13079">
        <v>67</v>
      </c>
      <c r="C13079" s="3">
        <f t="shared" si="204"/>
        <v>3.7222222222222223</v>
      </c>
    </row>
    <row r="13080" spans="1:3">
      <c r="A13080" s="2">
        <v>43518.289722222224</v>
      </c>
      <c r="B13080">
        <v>66</v>
      </c>
      <c r="C13080" s="3">
        <f t="shared" si="204"/>
        <v>3.6666666666666665</v>
      </c>
    </row>
    <row r="13081" spans="1:3">
      <c r="A13081" s="2">
        <v>43518.293194444443</v>
      </c>
      <c r="B13081">
        <v>64</v>
      </c>
      <c r="C13081" s="3">
        <f t="shared" si="204"/>
        <v>3.5555555555555554</v>
      </c>
    </row>
    <row r="13082" spans="1:3">
      <c r="A13082" s="2">
        <v>43518.296666666669</v>
      </c>
      <c r="B13082">
        <v>64</v>
      </c>
      <c r="C13082" s="3">
        <f t="shared" si="204"/>
        <v>3.5555555555555554</v>
      </c>
    </row>
    <row r="13083" spans="1:3">
      <c r="A13083" s="2">
        <v>43518.300138888888</v>
      </c>
      <c r="B13083">
        <v>63</v>
      </c>
      <c r="C13083" s="3">
        <f t="shared" si="204"/>
        <v>3.5</v>
      </c>
    </row>
    <row r="13084" spans="1:3">
      <c r="A13084" s="2">
        <v>43518.303611111114</v>
      </c>
      <c r="B13084">
        <v>63</v>
      </c>
      <c r="C13084" s="3">
        <f t="shared" si="204"/>
        <v>3.5</v>
      </c>
    </row>
    <row r="13085" spans="1:3">
      <c r="A13085" s="2">
        <v>43518.307083333333</v>
      </c>
      <c r="B13085">
        <v>63</v>
      </c>
      <c r="C13085" s="3">
        <f t="shared" si="204"/>
        <v>3.5</v>
      </c>
    </row>
    <row r="13086" spans="1:3">
      <c r="A13086" s="2">
        <v>43518.310555555552</v>
      </c>
      <c r="B13086">
        <v>64</v>
      </c>
      <c r="C13086" s="3">
        <f t="shared" si="204"/>
        <v>3.5555555555555554</v>
      </c>
    </row>
    <row r="13087" spans="1:3">
      <c r="A13087" s="2">
        <v>43518.314027777778</v>
      </c>
      <c r="B13087">
        <v>66</v>
      </c>
      <c r="C13087" s="3">
        <f t="shared" si="204"/>
        <v>3.6666666666666665</v>
      </c>
    </row>
    <row r="13088" spans="1:3">
      <c r="A13088" s="2">
        <v>43518.317499999997</v>
      </c>
      <c r="B13088">
        <v>66</v>
      </c>
      <c r="C13088" s="3">
        <f t="shared" si="204"/>
        <v>3.6666666666666665</v>
      </c>
    </row>
    <row r="13089" spans="1:3">
      <c r="A13089" s="2">
        <v>43518.320972222224</v>
      </c>
      <c r="B13089">
        <v>65</v>
      </c>
      <c r="C13089" s="3">
        <f t="shared" si="204"/>
        <v>3.6111111111111112</v>
      </c>
    </row>
    <row r="13090" spans="1:3">
      <c r="A13090" s="2">
        <v>43518.324444444443</v>
      </c>
      <c r="B13090">
        <v>66</v>
      </c>
      <c r="C13090" s="3">
        <f t="shared" si="204"/>
        <v>3.6666666666666665</v>
      </c>
    </row>
    <row r="13091" spans="1:3">
      <c r="A13091" s="2">
        <v>43518.327916666669</v>
      </c>
      <c r="B13091">
        <v>70</v>
      </c>
      <c r="C13091" s="3">
        <f t="shared" si="204"/>
        <v>3.8888888888888888</v>
      </c>
    </row>
    <row r="13092" spans="1:3">
      <c r="A13092" s="2">
        <v>43518.331388888888</v>
      </c>
      <c r="B13092">
        <v>75</v>
      </c>
      <c r="C13092" s="3">
        <f t="shared" si="204"/>
        <v>4.166666666666667</v>
      </c>
    </row>
    <row r="13093" spans="1:3">
      <c r="A13093" s="2">
        <v>43518.334861111114</v>
      </c>
      <c r="B13093">
        <v>80</v>
      </c>
      <c r="C13093" s="3">
        <f t="shared" si="204"/>
        <v>4.4444444444444446</v>
      </c>
    </row>
    <row r="13094" spans="1:3">
      <c r="A13094" s="2">
        <v>43518.338333333333</v>
      </c>
      <c r="B13094">
        <v>89</v>
      </c>
      <c r="C13094" s="3">
        <f t="shared" si="204"/>
        <v>4.9444444444444446</v>
      </c>
    </row>
    <row r="13095" spans="1:3">
      <c r="A13095" s="2">
        <v>43518.341805555552</v>
      </c>
      <c r="B13095">
        <v>103</v>
      </c>
      <c r="C13095" s="3">
        <f t="shared" si="204"/>
        <v>5.7222222222222223</v>
      </c>
    </row>
    <row r="13096" spans="1:3">
      <c r="A13096" s="2">
        <v>43518.345277777778</v>
      </c>
      <c r="B13096">
        <v>114</v>
      </c>
      <c r="C13096" s="3">
        <f t="shared" si="204"/>
        <v>6.333333333333333</v>
      </c>
    </row>
    <row r="13097" spans="1:3">
      <c r="A13097" s="2">
        <v>43518.348749999997</v>
      </c>
      <c r="B13097">
        <v>119</v>
      </c>
      <c r="C13097" s="3">
        <f t="shared" si="204"/>
        <v>6.6111111111111107</v>
      </c>
    </row>
    <row r="13098" spans="1:3">
      <c r="A13098" s="2">
        <v>43518.352222222224</v>
      </c>
      <c r="B13098">
        <v>123</v>
      </c>
      <c r="C13098" s="3">
        <f t="shared" si="204"/>
        <v>6.833333333333333</v>
      </c>
    </row>
    <row r="13099" spans="1:3">
      <c r="A13099" s="2">
        <v>43518.355694444443</v>
      </c>
      <c r="B13099">
        <v>126</v>
      </c>
      <c r="C13099" s="3">
        <f t="shared" si="204"/>
        <v>7</v>
      </c>
    </row>
    <row r="13100" spans="1:3">
      <c r="A13100" s="2">
        <v>43518.359166666669</v>
      </c>
      <c r="B13100">
        <v>127</v>
      </c>
      <c r="C13100" s="3">
        <f t="shared" si="204"/>
        <v>7.0555555555555554</v>
      </c>
    </row>
    <row r="13101" spans="1:3">
      <c r="A13101" s="2">
        <v>43518.362638888888</v>
      </c>
      <c r="B13101">
        <v>129</v>
      </c>
      <c r="C13101" s="3">
        <f t="shared" si="204"/>
        <v>7.166666666666667</v>
      </c>
    </row>
    <row r="13102" spans="1:3">
      <c r="A13102" s="2">
        <v>43518.366111111114</v>
      </c>
      <c r="B13102">
        <v>133</v>
      </c>
      <c r="C13102" s="3">
        <f t="shared" si="204"/>
        <v>7.3888888888888893</v>
      </c>
    </row>
    <row r="13103" spans="1:3">
      <c r="A13103" s="2">
        <v>43518.369583333333</v>
      </c>
      <c r="B13103">
        <v>137</v>
      </c>
      <c r="C13103" s="3">
        <f t="shared" si="204"/>
        <v>7.6111111111111107</v>
      </c>
    </row>
    <row r="13104" spans="1:3">
      <c r="A13104" s="2">
        <v>43518.373055555552</v>
      </c>
      <c r="B13104">
        <v>138</v>
      </c>
      <c r="C13104" s="3">
        <f t="shared" si="204"/>
        <v>7.666666666666667</v>
      </c>
    </row>
    <row r="13105" spans="1:3">
      <c r="A13105" s="2">
        <v>43518.376527777778</v>
      </c>
      <c r="B13105">
        <v>138</v>
      </c>
      <c r="C13105" s="3">
        <f t="shared" si="204"/>
        <v>7.666666666666667</v>
      </c>
    </row>
    <row r="13106" spans="1:3">
      <c r="A13106" s="2">
        <v>43518.38</v>
      </c>
      <c r="B13106">
        <v>140</v>
      </c>
      <c r="C13106" s="3">
        <f t="shared" si="204"/>
        <v>7.7777777777777777</v>
      </c>
    </row>
    <row r="13107" spans="1:3">
      <c r="A13107" s="2">
        <v>43518.383472222224</v>
      </c>
      <c r="B13107">
        <v>144</v>
      </c>
      <c r="C13107" s="3">
        <f t="shared" si="204"/>
        <v>8</v>
      </c>
    </row>
    <row r="13108" spans="1:3">
      <c r="A13108" s="2">
        <v>43518.386944444443</v>
      </c>
      <c r="B13108">
        <v>154</v>
      </c>
      <c r="C13108" s="3">
        <f t="shared" si="204"/>
        <v>8.5555555555555554</v>
      </c>
    </row>
    <row r="13109" spans="1:3">
      <c r="A13109" s="2">
        <v>43518.390416666669</v>
      </c>
      <c r="B13109">
        <v>158</v>
      </c>
      <c r="C13109" s="3">
        <f t="shared" si="204"/>
        <v>8.7777777777777786</v>
      </c>
    </row>
    <row r="13110" spans="1:3">
      <c r="A13110" s="2">
        <v>43518.393888888888</v>
      </c>
      <c r="B13110">
        <v>156</v>
      </c>
      <c r="C13110" s="3">
        <f t="shared" si="204"/>
        <v>8.6666666666666661</v>
      </c>
    </row>
    <row r="13111" spans="1:3">
      <c r="A13111" s="2">
        <v>43518.397361111114</v>
      </c>
      <c r="B13111">
        <v>152</v>
      </c>
      <c r="C13111" s="3">
        <f t="shared" si="204"/>
        <v>8.4444444444444446</v>
      </c>
    </row>
    <row r="13112" spans="1:3">
      <c r="A13112" s="2">
        <v>43518.400833333333</v>
      </c>
      <c r="B13112">
        <v>147</v>
      </c>
      <c r="C13112" s="3">
        <f t="shared" si="204"/>
        <v>8.1666666666666661</v>
      </c>
    </row>
    <row r="13113" spans="1:3">
      <c r="A13113" s="2">
        <v>43518.404305555552</v>
      </c>
      <c r="B13113">
        <v>140</v>
      </c>
      <c r="C13113" s="3">
        <f t="shared" si="204"/>
        <v>7.7777777777777777</v>
      </c>
    </row>
    <row r="13114" spans="1:3">
      <c r="A13114" s="2">
        <v>43518.407777777778</v>
      </c>
      <c r="B13114">
        <v>134</v>
      </c>
      <c r="C13114" s="3">
        <f t="shared" si="204"/>
        <v>7.4444444444444446</v>
      </c>
    </row>
    <row r="13115" spans="1:3">
      <c r="A13115" s="2">
        <v>43518.411249999997</v>
      </c>
      <c r="B13115">
        <v>129</v>
      </c>
      <c r="C13115" s="3">
        <f t="shared" si="204"/>
        <v>7.166666666666667</v>
      </c>
    </row>
    <row r="13116" spans="1:3">
      <c r="A13116" s="2">
        <v>43518.414722222224</v>
      </c>
      <c r="B13116">
        <v>125</v>
      </c>
      <c r="C13116" s="3">
        <f t="shared" si="204"/>
        <v>6.9444444444444446</v>
      </c>
    </row>
    <row r="13117" spans="1:3">
      <c r="A13117" s="2">
        <v>43518.418194444443</v>
      </c>
      <c r="B13117">
        <v>120</v>
      </c>
      <c r="C13117" s="3">
        <f t="shared" si="204"/>
        <v>6.666666666666667</v>
      </c>
    </row>
    <row r="13118" spans="1:3">
      <c r="A13118" s="2">
        <v>43518.421666666669</v>
      </c>
      <c r="B13118">
        <v>113</v>
      </c>
      <c r="C13118" s="3">
        <f t="shared" si="204"/>
        <v>6.2777777777777777</v>
      </c>
    </row>
    <row r="13119" spans="1:3">
      <c r="A13119" s="2">
        <v>43518.425138888888</v>
      </c>
      <c r="B13119">
        <v>112</v>
      </c>
      <c r="C13119" s="3">
        <f t="shared" si="204"/>
        <v>6.2222222222222223</v>
      </c>
    </row>
    <row r="13120" spans="1:3">
      <c r="A13120" s="2">
        <v>43518.428611111114</v>
      </c>
      <c r="B13120">
        <v>109</v>
      </c>
      <c r="C13120" s="3">
        <f t="shared" si="204"/>
        <v>6.0555555555555554</v>
      </c>
    </row>
    <row r="13121" spans="1:3">
      <c r="A13121" s="2">
        <v>43518.432083333333</v>
      </c>
      <c r="B13121">
        <v>106</v>
      </c>
      <c r="C13121" s="3">
        <f t="shared" si="204"/>
        <v>5.8888888888888893</v>
      </c>
    </row>
    <row r="13122" spans="1:3">
      <c r="A13122" s="2">
        <v>43518.435555555552</v>
      </c>
      <c r="B13122">
        <v>103</v>
      </c>
      <c r="C13122" s="3">
        <f t="shared" si="204"/>
        <v>5.7222222222222223</v>
      </c>
    </row>
    <row r="13123" spans="1:3">
      <c r="A13123" s="2">
        <v>43518.439027777778</v>
      </c>
      <c r="B13123">
        <v>103</v>
      </c>
      <c r="C13123" s="3">
        <f t="shared" ref="C13123:C13186" si="205">(B13123/18)</f>
        <v>5.7222222222222223</v>
      </c>
    </row>
    <row r="13124" spans="1:3">
      <c r="A13124" s="2">
        <v>43518.442499999997</v>
      </c>
      <c r="B13124">
        <v>97</v>
      </c>
      <c r="C13124" s="3">
        <f t="shared" si="205"/>
        <v>5.3888888888888893</v>
      </c>
    </row>
    <row r="13125" spans="1:3">
      <c r="A13125" s="2">
        <v>43518.445972222224</v>
      </c>
      <c r="B13125">
        <v>96</v>
      </c>
      <c r="C13125" s="3">
        <f t="shared" si="205"/>
        <v>5.333333333333333</v>
      </c>
    </row>
    <row r="13126" spans="1:3">
      <c r="A13126" s="2">
        <v>43518.543194444443</v>
      </c>
      <c r="B13126">
        <v>130</v>
      </c>
      <c r="C13126" s="3">
        <f t="shared" si="205"/>
        <v>7.2222222222222223</v>
      </c>
    </row>
    <row r="13127" spans="1:3">
      <c r="A13127" s="2">
        <v>43518.546666666669</v>
      </c>
      <c r="B13127">
        <v>137</v>
      </c>
      <c r="C13127" s="3">
        <f t="shared" si="205"/>
        <v>7.6111111111111107</v>
      </c>
    </row>
    <row r="13128" spans="1:3">
      <c r="A13128" s="2">
        <v>43518.550138888888</v>
      </c>
      <c r="B13128">
        <v>140</v>
      </c>
      <c r="C13128" s="3">
        <f t="shared" si="205"/>
        <v>7.7777777777777777</v>
      </c>
    </row>
    <row r="13129" spans="1:3">
      <c r="A13129" s="2">
        <v>43518.553611111114</v>
      </c>
      <c r="B13129">
        <v>141</v>
      </c>
      <c r="C13129" s="3">
        <f t="shared" si="205"/>
        <v>7.833333333333333</v>
      </c>
    </row>
    <row r="13130" spans="1:3">
      <c r="A13130" s="2">
        <v>43518.557083333333</v>
      </c>
      <c r="B13130">
        <v>138</v>
      </c>
      <c r="C13130" s="3">
        <f t="shared" si="205"/>
        <v>7.666666666666667</v>
      </c>
    </row>
    <row r="13131" spans="1:3">
      <c r="A13131" s="2">
        <v>43518.560555555552</v>
      </c>
      <c r="B13131">
        <v>133</v>
      </c>
      <c r="C13131" s="3">
        <f t="shared" si="205"/>
        <v>7.3888888888888893</v>
      </c>
    </row>
    <row r="13132" spans="1:3">
      <c r="A13132" s="2">
        <v>43518.564027777778</v>
      </c>
      <c r="B13132">
        <v>129</v>
      </c>
      <c r="C13132" s="3">
        <f t="shared" si="205"/>
        <v>7.166666666666667</v>
      </c>
    </row>
    <row r="13133" spans="1:3">
      <c r="A13133" s="2">
        <v>43518.567499999997</v>
      </c>
      <c r="B13133">
        <v>126</v>
      </c>
      <c r="C13133" s="3">
        <f t="shared" si="205"/>
        <v>7</v>
      </c>
    </row>
    <row r="13134" spans="1:3">
      <c r="A13134" s="2">
        <v>43518.570972222224</v>
      </c>
      <c r="B13134">
        <v>125</v>
      </c>
      <c r="C13134" s="3">
        <f t="shared" si="205"/>
        <v>6.9444444444444446</v>
      </c>
    </row>
    <row r="13135" spans="1:3">
      <c r="A13135" s="2">
        <v>43518.574444444443</v>
      </c>
      <c r="B13135">
        <v>123</v>
      </c>
      <c r="C13135" s="3">
        <f t="shared" si="205"/>
        <v>6.833333333333333</v>
      </c>
    </row>
    <row r="13136" spans="1:3">
      <c r="A13136" s="2">
        <v>43518.577916666669</v>
      </c>
      <c r="B13136">
        <v>123</v>
      </c>
      <c r="C13136" s="3">
        <f t="shared" si="205"/>
        <v>6.833333333333333</v>
      </c>
    </row>
    <row r="13137" spans="1:3">
      <c r="A13137" s="2">
        <v>43518.581388888888</v>
      </c>
      <c r="B13137">
        <v>126</v>
      </c>
      <c r="C13137" s="3">
        <f t="shared" si="205"/>
        <v>7</v>
      </c>
    </row>
    <row r="13138" spans="1:3">
      <c r="A13138" s="2">
        <v>43518.584861111114</v>
      </c>
      <c r="B13138">
        <v>133</v>
      </c>
      <c r="C13138" s="3">
        <f t="shared" si="205"/>
        <v>7.3888888888888893</v>
      </c>
    </row>
    <row r="13139" spans="1:3">
      <c r="A13139" s="2">
        <v>43518.588333333333</v>
      </c>
      <c r="B13139">
        <v>140</v>
      </c>
      <c r="C13139" s="3">
        <f t="shared" si="205"/>
        <v>7.7777777777777777</v>
      </c>
    </row>
    <row r="13140" spans="1:3">
      <c r="A13140" s="2">
        <v>43518.591805555552</v>
      </c>
      <c r="B13140">
        <v>146</v>
      </c>
      <c r="C13140" s="3">
        <f t="shared" si="205"/>
        <v>8.1111111111111107</v>
      </c>
    </row>
    <row r="13141" spans="1:3">
      <c r="A13141" s="2">
        <v>43518.595277777778</v>
      </c>
      <c r="B13141">
        <v>149</v>
      </c>
      <c r="C13141" s="3">
        <f t="shared" si="205"/>
        <v>8.2777777777777786</v>
      </c>
    </row>
    <row r="13142" spans="1:3">
      <c r="A13142" s="2">
        <v>43518.598749999997</v>
      </c>
      <c r="B13142">
        <v>152</v>
      </c>
      <c r="C13142" s="3">
        <f t="shared" si="205"/>
        <v>8.4444444444444446</v>
      </c>
    </row>
    <row r="13143" spans="1:3">
      <c r="A13143" s="2">
        <v>43518.602222222224</v>
      </c>
      <c r="B13143">
        <v>155</v>
      </c>
      <c r="C13143" s="3">
        <f t="shared" si="205"/>
        <v>8.6111111111111107</v>
      </c>
    </row>
    <row r="13144" spans="1:3">
      <c r="A13144" s="2">
        <v>43518.605694444443</v>
      </c>
      <c r="B13144">
        <v>158</v>
      </c>
      <c r="C13144" s="3">
        <f t="shared" si="205"/>
        <v>8.7777777777777786</v>
      </c>
    </row>
    <row r="13145" spans="1:3">
      <c r="A13145" s="2">
        <v>43518.609166666669</v>
      </c>
      <c r="B13145">
        <v>158</v>
      </c>
      <c r="C13145" s="3">
        <f t="shared" si="205"/>
        <v>8.7777777777777786</v>
      </c>
    </row>
    <row r="13146" spans="1:3">
      <c r="A13146" s="2">
        <v>43518.612638888888</v>
      </c>
      <c r="B13146">
        <v>156</v>
      </c>
      <c r="C13146" s="3">
        <f t="shared" si="205"/>
        <v>8.6666666666666661</v>
      </c>
    </row>
    <row r="13147" spans="1:3">
      <c r="A13147" s="2">
        <v>43518.616111111114</v>
      </c>
      <c r="B13147">
        <v>153</v>
      </c>
      <c r="C13147" s="3">
        <f t="shared" si="205"/>
        <v>8.5</v>
      </c>
    </row>
    <row r="13148" spans="1:3">
      <c r="A13148" s="2">
        <v>43518.619583333333</v>
      </c>
      <c r="B13148">
        <v>150</v>
      </c>
      <c r="C13148" s="3">
        <f t="shared" si="205"/>
        <v>8.3333333333333339</v>
      </c>
    </row>
    <row r="13149" spans="1:3">
      <c r="A13149" s="2">
        <v>43518.623055555552</v>
      </c>
      <c r="B13149">
        <v>145</v>
      </c>
      <c r="C13149" s="3">
        <f t="shared" si="205"/>
        <v>8.0555555555555554</v>
      </c>
    </row>
    <row r="13150" spans="1:3">
      <c r="A13150" s="2">
        <v>43518.626527777778</v>
      </c>
      <c r="B13150">
        <v>142</v>
      </c>
      <c r="C13150" s="3">
        <f t="shared" si="205"/>
        <v>7.8888888888888893</v>
      </c>
    </row>
    <row r="13151" spans="1:3">
      <c r="A13151" s="2">
        <v>43518.63</v>
      </c>
      <c r="B13151">
        <v>142</v>
      </c>
      <c r="C13151" s="3">
        <f t="shared" si="205"/>
        <v>7.8888888888888893</v>
      </c>
    </row>
    <row r="13152" spans="1:3">
      <c r="A13152" s="2">
        <v>43518.633472222224</v>
      </c>
      <c r="B13152">
        <v>143</v>
      </c>
      <c r="C13152" s="3">
        <f t="shared" si="205"/>
        <v>7.9444444444444446</v>
      </c>
    </row>
    <row r="13153" spans="1:3">
      <c r="A13153" s="2">
        <v>43518.636944444443</v>
      </c>
      <c r="B13153">
        <v>146</v>
      </c>
      <c r="C13153" s="3">
        <f t="shared" si="205"/>
        <v>8.1111111111111107</v>
      </c>
    </row>
    <row r="13154" spans="1:3">
      <c r="A13154" s="2">
        <v>43518.640416666669</v>
      </c>
      <c r="B13154">
        <v>146</v>
      </c>
      <c r="C13154" s="3">
        <f t="shared" si="205"/>
        <v>8.1111111111111107</v>
      </c>
    </row>
    <row r="13155" spans="1:3">
      <c r="A13155" s="2">
        <v>43518.643900462965</v>
      </c>
      <c r="B13155">
        <v>146</v>
      </c>
      <c r="C13155" s="3">
        <f t="shared" si="205"/>
        <v>8.1111111111111107</v>
      </c>
    </row>
    <row r="13156" spans="1:3">
      <c r="A13156" s="2">
        <v>43518.647372685184</v>
      </c>
      <c r="B13156">
        <v>147</v>
      </c>
      <c r="C13156" s="3">
        <f t="shared" si="205"/>
        <v>8.1666666666666661</v>
      </c>
    </row>
    <row r="13157" spans="1:3">
      <c r="A13157" s="2">
        <v>43518.65084490741</v>
      </c>
      <c r="B13157">
        <v>145</v>
      </c>
      <c r="C13157" s="3">
        <f t="shared" si="205"/>
        <v>8.0555555555555554</v>
      </c>
    </row>
    <row r="13158" spans="1:3">
      <c r="A13158" s="2">
        <v>43518.654317129629</v>
      </c>
      <c r="B13158">
        <v>144</v>
      </c>
      <c r="C13158" s="3">
        <f t="shared" si="205"/>
        <v>8</v>
      </c>
    </row>
    <row r="13159" spans="1:3">
      <c r="A13159" s="2">
        <v>43518.657789351855</v>
      </c>
      <c r="B13159">
        <v>142</v>
      </c>
      <c r="C13159" s="3">
        <f t="shared" si="205"/>
        <v>7.8888888888888893</v>
      </c>
    </row>
    <row r="13160" spans="1:3">
      <c r="A13160" s="2">
        <v>43518.661261574074</v>
      </c>
      <c r="B13160">
        <v>142</v>
      </c>
      <c r="C13160" s="3">
        <f t="shared" si="205"/>
        <v>7.8888888888888893</v>
      </c>
    </row>
    <row r="13161" spans="1:3">
      <c r="A13161" s="2">
        <v>43518.664733796293</v>
      </c>
      <c r="B13161">
        <v>141</v>
      </c>
      <c r="C13161" s="3">
        <f t="shared" si="205"/>
        <v>7.833333333333333</v>
      </c>
    </row>
    <row r="13162" spans="1:3">
      <c r="A13162" s="2">
        <v>43518.668206018519</v>
      </c>
      <c r="B13162">
        <v>139</v>
      </c>
      <c r="C13162" s="3">
        <f t="shared" si="205"/>
        <v>7.7222222222222223</v>
      </c>
    </row>
    <row r="13163" spans="1:3">
      <c r="A13163" s="2">
        <v>43518.671678240738</v>
      </c>
      <c r="B13163">
        <v>137</v>
      </c>
      <c r="C13163" s="3">
        <f t="shared" si="205"/>
        <v>7.6111111111111107</v>
      </c>
    </row>
    <row r="13164" spans="1:3">
      <c r="A13164" s="2">
        <v>43518.675150462965</v>
      </c>
      <c r="B13164">
        <v>138</v>
      </c>
      <c r="C13164" s="3">
        <f t="shared" si="205"/>
        <v>7.666666666666667</v>
      </c>
    </row>
    <row r="13165" spans="1:3">
      <c r="A13165" s="2">
        <v>43518.678622685184</v>
      </c>
      <c r="B13165">
        <v>138</v>
      </c>
      <c r="C13165" s="3">
        <f t="shared" si="205"/>
        <v>7.666666666666667</v>
      </c>
    </row>
    <row r="13166" spans="1:3">
      <c r="A13166" s="2">
        <v>43518.68209490741</v>
      </c>
      <c r="B13166">
        <v>139</v>
      </c>
      <c r="C13166" s="3">
        <f t="shared" si="205"/>
        <v>7.7222222222222223</v>
      </c>
    </row>
    <row r="13167" spans="1:3">
      <c r="A13167" s="2">
        <v>43518.685567129629</v>
      </c>
      <c r="B13167">
        <v>141</v>
      </c>
      <c r="C13167" s="3">
        <f t="shared" si="205"/>
        <v>7.833333333333333</v>
      </c>
    </row>
    <row r="13168" spans="1:3">
      <c r="A13168" s="2">
        <v>43518.689039351855</v>
      </c>
      <c r="B13168">
        <v>142</v>
      </c>
      <c r="C13168" s="3">
        <f t="shared" si="205"/>
        <v>7.8888888888888893</v>
      </c>
    </row>
    <row r="13169" spans="1:3">
      <c r="A13169" s="2">
        <v>43518.692511574074</v>
      </c>
      <c r="B13169">
        <v>143</v>
      </c>
      <c r="C13169" s="3">
        <f t="shared" si="205"/>
        <v>7.9444444444444446</v>
      </c>
    </row>
    <row r="13170" spans="1:3">
      <c r="A13170" s="2">
        <v>43518.695983796293</v>
      </c>
      <c r="B13170">
        <v>147</v>
      </c>
      <c r="C13170" s="3">
        <f t="shared" si="205"/>
        <v>8.1666666666666661</v>
      </c>
    </row>
    <row r="13171" spans="1:3">
      <c r="A13171" s="2">
        <v>43518.699456018519</v>
      </c>
      <c r="B13171">
        <v>154</v>
      </c>
      <c r="C13171" s="3">
        <f t="shared" si="205"/>
        <v>8.5555555555555554</v>
      </c>
    </row>
    <row r="13172" spans="1:3">
      <c r="A13172" s="2">
        <v>43518.702928240738</v>
      </c>
      <c r="B13172">
        <v>165</v>
      </c>
      <c r="C13172" s="3">
        <f t="shared" si="205"/>
        <v>9.1666666666666661</v>
      </c>
    </row>
    <row r="13173" spans="1:3">
      <c r="A13173" s="2">
        <v>43518.706400462965</v>
      </c>
      <c r="B13173">
        <v>171</v>
      </c>
      <c r="C13173" s="3">
        <f t="shared" si="205"/>
        <v>9.5</v>
      </c>
    </row>
    <row r="13174" spans="1:3">
      <c r="A13174" s="2">
        <v>43518.709872685184</v>
      </c>
      <c r="B13174">
        <v>171</v>
      </c>
      <c r="C13174" s="3">
        <f t="shared" si="205"/>
        <v>9.5</v>
      </c>
    </row>
    <row r="13175" spans="1:3">
      <c r="A13175" s="2">
        <v>43518.71334490741</v>
      </c>
      <c r="B13175">
        <v>172</v>
      </c>
      <c r="C13175" s="3">
        <f t="shared" si="205"/>
        <v>9.5555555555555554</v>
      </c>
    </row>
    <row r="13176" spans="1:3">
      <c r="A13176" s="2">
        <v>43518.716817129629</v>
      </c>
      <c r="B13176">
        <v>171</v>
      </c>
      <c r="C13176" s="3">
        <f t="shared" si="205"/>
        <v>9.5</v>
      </c>
    </row>
    <row r="13177" spans="1:3">
      <c r="A13177" s="2">
        <v>43518.720289351855</v>
      </c>
      <c r="B13177">
        <v>171</v>
      </c>
      <c r="C13177" s="3">
        <f t="shared" si="205"/>
        <v>9.5</v>
      </c>
    </row>
    <row r="13178" spans="1:3">
      <c r="A13178" s="2">
        <v>43518.723761574074</v>
      </c>
      <c r="B13178">
        <v>171</v>
      </c>
      <c r="C13178" s="3">
        <f t="shared" si="205"/>
        <v>9.5</v>
      </c>
    </row>
    <row r="13179" spans="1:3">
      <c r="A13179" s="2">
        <v>43518.727233796293</v>
      </c>
      <c r="B13179">
        <v>169</v>
      </c>
      <c r="C13179" s="3">
        <f t="shared" si="205"/>
        <v>9.3888888888888893</v>
      </c>
    </row>
    <row r="13180" spans="1:3">
      <c r="A13180" s="2">
        <v>43518.730706018519</v>
      </c>
      <c r="B13180">
        <v>173</v>
      </c>
      <c r="C13180" s="3">
        <f t="shared" si="205"/>
        <v>9.6111111111111107</v>
      </c>
    </row>
    <row r="13181" spans="1:3">
      <c r="A13181" s="2">
        <v>43518.734178240738</v>
      </c>
      <c r="B13181">
        <v>175</v>
      </c>
      <c r="C13181" s="3">
        <f t="shared" si="205"/>
        <v>9.7222222222222214</v>
      </c>
    </row>
    <row r="13182" spans="1:3">
      <c r="A13182" s="2">
        <v>43518.737650462965</v>
      </c>
      <c r="B13182">
        <v>176</v>
      </c>
      <c r="C13182" s="3">
        <f t="shared" si="205"/>
        <v>9.7777777777777786</v>
      </c>
    </row>
    <row r="13183" spans="1:3">
      <c r="A13183" s="2">
        <v>43518.741122685184</v>
      </c>
      <c r="B13183">
        <v>179</v>
      </c>
      <c r="C13183" s="3">
        <f t="shared" si="205"/>
        <v>9.9444444444444446</v>
      </c>
    </row>
    <row r="13184" spans="1:3">
      <c r="A13184" s="2">
        <v>43518.74459490741</v>
      </c>
      <c r="B13184">
        <v>177</v>
      </c>
      <c r="C13184" s="3">
        <f t="shared" si="205"/>
        <v>9.8333333333333339</v>
      </c>
    </row>
    <row r="13185" spans="1:3">
      <c r="A13185" s="2">
        <v>43518.748067129629</v>
      </c>
      <c r="B13185">
        <v>177</v>
      </c>
      <c r="C13185" s="3">
        <f t="shared" si="205"/>
        <v>9.8333333333333339</v>
      </c>
    </row>
    <row r="13186" spans="1:3">
      <c r="A13186" s="2">
        <v>43518.751539351855</v>
      </c>
      <c r="B13186">
        <v>183</v>
      </c>
      <c r="C13186" s="3">
        <f t="shared" si="205"/>
        <v>10.166666666666666</v>
      </c>
    </row>
    <row r="13187" spans="1:3">
      <c r="A13187" s="2">
        <v>43518.755011574074</v>
      </c>
      <c r="B13187">
        <v>182</v>
      </c>
      <c r="C13187" s="3">
        <f t="shared" ref="C13187:C13248" si="206">(B13187/18)</f>
        <v>10.111111111111111</v>
      </c>
    </row>
    <row r="13188" spans="1:3">
      <c r="A13188" s="2">
        <v>43518.758483796293</v>
      </c>
      <c r="B13188">
        <v>180</v>
      </c>
      <c r="C13188" s="3">
        <f t="shared" si="206"/>
        <v>10</v>
      </c>
    </row>
    <row r="13189" spans="1:3">
      <c r="A13189" s="2">
        <v>43518.761956018519</v>
      </c>
      <c r="B13189">
        <v>182</v>
      </c>
      <c r="C13189" s="3">
        <f t="shared" si="206"/>
        <v>10.111111111111111</v>
      </c>
    </row>
    <row r="13190" spans="1:3">
      <c r="A13190" s="2">
        <v>43518.765428240738</v>
      </c>
      <c r="B13190">
        <v>186</v>
      </c>
      <c r="C13190" s="3">
        <f t="shared" si="206"/>
        <v>10.333333333333334</v>
      </c>
    </row>
    <row r="13191" spans="1:3">
      <c r="A13191" s="2">
        <v>43518.768900462965</v>
      </c>
      <c r="B13191">
        <v>191</v>
      </c>
      <c r="C13191" s="3">
        <f t="shared" si="206"/>
        <v>10.611111111111111</v>
      </c>
    </row>
    <row r="13192" spans="1:3">
      <c r="A13192" s="2">
        <v>43518.772372685184</v>
      </c>
      <c r="B13192">
        <v>197</v>
      </c>
      <c r="C13192" s="3">
        <f t="shared" si="206"/>
        <v>10.944444444444445</v>
      </c>
    </row>
    <row r="13193" spans="1:3">
      <c r="A13193" s="2">
        <v>43518.77584490741</v>
      </c>
      <c r="B13193">
        <v>206</v>
      </c>
      <c r="C13193" s="3">
        <f t="shared" si="206"/>
        <v>11.444444444444445</v>
      </c>
    </row>
    <row r="13194" spans="1:3">
      <c r="A13194" s="2">
        <v>43518.779317129629</v>
      </c>
      <c r="B13194">
        <v>215</v>
      </c>
      <c r="C13194" s="3">
        <f t="shared" si="206"/>
        <v>11.944444444444445</v>
      </c>
    </row>
    <row r="13195" spans="1:3">
      <c r="A13195" s="2">
        <v>43518.782789351855</v>
      </c>
      <c r="B13195">
        <v>225</v>
      </c>
      <c r="C13195" s="3">
        <f t="shared" si="206"/>
        <v>12.5</v>
      </c>
    </row>
    <row r="13196" spans="1:3">
      <c r="A13196" s="2">
        <v>43518.786261574074</v>
      </c>
      <c r="B13196">
        <v>236</v>
      </c>
      <c r="C13196" s="3">
        <f t="shared" si="206"/>
        <v>13.111111111111111</v>
      </c>
    </row>
    <row r="13197" spans="1:3">
      <c r="A13197" s="2">
        <v>43518.789733796293</v>
      </c>
      <c r="B13197">
        <v>247</v>
      </c>
      <c r="C13197" s="3">
        <f t="shared" si="206"/>
        <v>13.722222222222221</v>
      </c>
    </row>
    <row r="13198" spans="1:3">
      <c r="A13198" s="2">
        <v>43518.793206018519</v>
      </c>
      <c r="B13198">
        <v>259</v>
      </c>
      <c r="C13198" s="3">
        <f t="shared" si="206"/>
        <v>14.388888888888889</v>
      </c>
    </row>
    <row r="13199" spans="1:3">
      <c r="A13199" s="2">
        <v>43518.796678240738</v>
      </c>
      <c r="B13199">
        <v>262</v>
      </c>
      <c r="C13199" s="3">
        <f t="shared" si="206"/>
        <v>14.555555555555555</v>
      </c>
    </row>
    <row r="13200" spans="1:3">
      <c r="A13200" s="2">
        <v>43518.800150462965</v>
      </c>
      <c r="B13200">
        <v>268</v>
      </c>
      <c r="C13200" s="3">
        <f t="shared" si="206"/>
        <v>14.888888888888889</v>
      </c>
    </row>
    <row r="13201" spans="1:3">
      <c r="A13201" s="2">
        <v>43518.803622685184</v>
      </c>
      <c r="B13201">
        <v>274</v>
      </c>
      <c r="C13201" s="3">
        <f t="shared" si="206"/>
        <v>15.222222222222221</v>
      </c>
    </row>
    <row r="13202" spans="1:3">
      <c r="A13202" s="2">
        <v>43518.80709490741</v>
      </c>
      <c r="B13202">
        <v>286</v>
      </c>
      <c r="C13202" s="3">
        <f t="shared" si="206"/>
        <v>15.888888888888889</v>
      </c>
    </row>
    <row r="13203" spans="1:3">
      <c r="A13203" s="2">
        <v>43518.810567129629</v>
      </c>
      <c r="B13203">
        <v>292</v>
      </c>
      <c r="C13203" s="3">
        <f t="shared" si="206"/>
        <v>16.222222222222221</v>
      </c>
    </row>
    <row r="13204" spans="1:3">
      <c r="A13204" s="2">
        <v>43518.814039351855</v>
      </c>
      <c r="B13204">
        <v>301</v>
      </c>
      <c r="C13204" s="3">
        <f t="shared" si="206"/>
        <v>16.722222222222221</v>
      </c>
    </row>
    <row r="13205" spans="1:3">
      <c r="A13205" s="2">
        <v>43518.817511574074</v>
      </c>
      <c r="B13205">
        <v>313</v>
      </c>
      <c r="C13205" s="3">
        <f t="shared" si="206"/>
        <v>17.388888888888889</v>
      </c>
    </row>
    <row r="13206" spans="1:3">
      <c r="A13206" s="2">
        <v>43518.820983796293</v>
      </c>
      <c r="B13206">
        <v>326</v>
      </c>
      <c r="C13206" s="3">
        <f t="shared" si="206"/>
        <v>18.111111111111111</v>
      </c>
    </row>
    <row r="13207" spans="1:3">
      <c r="A13207" s="2">
        <v>43518.824456018519</v>
      </c>
      <c r="B13207">
        <v>340</v>
      </c>
      <c r="C13207" s="3">
        <f t="shared" si="206"/>
        <v>18.888888888888889</v>
      </c>
    </row>
    <row r="13208" spans="1:3">
      <c r="A13208" s="2">
        <v>43518.827928240738</v>
      </c>
      <c r="B13208">
        <v>351</v>
      </c>
      <c r="C13208" s="3">
        <f t="shared" si="206"/>
        <v>19.5</v>
      </c>
    </row>
    <row r="13209" spans="1:3">
      <c r="A13209" s="2">
        <v>43518.831400462965</v>
      </c>
      <c r="B13209">
        <v>350</v>
      </c>
      <c r="C13209" s="3">
        <f t="shared" si="206"/>
        <v>19.444444444444443</v>
      </c>
    </row>
    <row r="13210" spans="1:3">
      <c r="A13210" s="2">
        <v>43518.834872685184</v>
      </c>
      <c r="B13210">
        <v>349</v>
      </c>
      <c r="C13210" s="3">
        <f t="shared" si="206"/>
        <v>19.388888888888889</v>
      </c>
    </row>
    <row r="13211" spans="1:3">
      <c r="A13211" s="2">
        <v>43518.83834490741</v>
      </c>
      <c r="B13211">
        <v>351</v>
      </c>
      <c r="C13211" s="3">
        <f t="shared" si="206"/>
        <v>19.5</v>
      </c>
    </row>
    <row r="13212" spans="1:3">
      <c r="A13212" s="2">
        <v>43518.841817129629</v>
      </c>
      <c r="B13212">
        <v>348</v>
      </c>
      <c r="C13212" s="3">
        <f t="shared" si="206"/>
        <v>19.333333333333332</v>
      </c>
    </row>
    <row r="13213" spans="1:3">
      <c r="A13213" s="2">
        <v>43518.845289351855</v>
      </c>
      <c r="B13213">
        <v>346</v>
      </c>
      <c r="C13213" s="3">
        <f t="shared" si="206"/>
        <v>19.222222222222221</v>
      </c>
    </row>
    <row r="13214" spans="1:3">
      <c r="A13214" s="2">
        <v>43518.848761574074</v>
      </c>
      <c r="B13214">
        <v>343</v>
      </c>
      <c r="C13214" s="3">
        <f t="shared" si="206"/>
        <v>19.055555555555557</v>
      </c>
    </row>
    <row r="13215" spans="1:3">
      <c r="A13215" s="2">
        <v>43518.852233796293</v>
      </c>
      <c r="B13215">
        <v>333</v>
      </c>
      <c r="C13215" s="3">
        <f t="shared" si="206"/>
        <v>18.5</v>
      </c>
    </row>
    <row r="13216" spans="1:3">
      <c r="A13216" s="2">
        <v>43518.855706018519</v>
      </c>
      <c r="B13216">
        <v>330</v>
      </c>
      <c r="C13216" s="3">
        <f t="shared" si="206"/>
        <v>18.333333333333332</v>
      </c>
    </row>
    <row r="13217" spans="1:3">
      <c r="A13217" s="2">
        <v>43518.859178240738</v>
      </c>
      <c r="B13217">
        <v>318</v>
      </c>
      <c r="C13217" s="3">
        <f t="shared" si="206"/>
        <v>17.666666666666668</v>
      </c>
    </row>
    <row r="13218" spans="1:3">
      <c r="A13218" s="2">
        <v>43518.862650462965</v>
      </c>
      <c r="B13218">
        <v>306</v>
      </c>
      <c r="C13218" s="3">
        <f t="shared" si="206"/>
        <v>17</v>
      </c>
    </row>
    <row r="13219" spans="1:3">
      <c r="A13219" s="2">
        <v>43518.866122685184</v>
      </c>
      <c r="B13219">
        <v>282</v>
      </c>
      <c r="C13219" s="3">
        <f t="shared" si="206"/>
        <v>15.666666666666666</v>
      </c>
    </row>
    <row r="13220" spans="1:3">
      <c r="A13220" s="2">
        <v>43518.86959490741</v>
      </c>
      <c r="B13220">
        <v>275</v>
      </c>
      <c r="C13220" s="3">
        <f t="shared" si="206"/>
        <v>15.277777777777779</v>
      </c>
    </row>
    <row r="13221" spans="1:3">
      <c r="A13221" s="2">
        <v>43518.873067129629</v>
      </c>
      <c r="B13221">
        <v>270</v>
      </c>
      <c r="C13221" s="3">
        <f t="shared" si="206"/>
        <v>15</v>
      </c>
    </row>
    <row r="13222" spans="1:3">
      <c r="A13222" s="2">
        <v>43518.876539351855</v>
      </c>
      <c r="B13222">
        <v>266</v>
      </c>
      <c r="C13222" s="3">
        <f t="shared" si="206"/>
        <v>14.777777777777779</v>
      </c>
    </row>
    <row r="13223" spans="1:3">
      <c r="A13223" s="2">
        <v>43518.880011574074</v>
      </c>
      <c r="B13223">
        <v>267</v>
      </c>
      <c r="C13223" s="3">
        <f t="shared" si="206"/>
        <v>14.833333333333334</v>
      </c>
    </row>
    <row r="13224" spans="1:3">
      <c r="A13224" s="2">
        <v>43518.883483796293</v>
      </c>
      <c r="B13224">
        <v>265</v>
      </c>
      <c r="C13224" s="3">
        <f t="shared" si="206"/>
        <v>14.722222222222221</v>
      </c>
    </row>
    <row r="13225" spans="1:3">
      <c r="A13225" s="2">
        <v>43518.886956018519</v>
      </c>
      <c r="B13225">
        <v>256</v>
      </c>
      <c r="C13225" s="3">
        <f t="shared" si="206"/>
        <v>14.222222222222221</v>
      </c>
    </row>
    <row r="13226" spans="1:3">
      <c r="A13226" s="2">
        <v>43518.890428240738</v>
      </c>
      <c r="B13226">
        <v>247</v>
      </c>
      <c r="C13226" s="3">
        <f t="shared" si="206"/>
        <v>13.722222222222221</v>
      </c>
    </row>
    <row r="13227" spans="1:3">
      <c r="A13227" s="2">
        <v>43518.893900462965</v>
      </c>
      <c r="B13227">
        <v>238</v>
      </c>
      <c r="C13227" s="3">
        <f t="shared" si="206"/>
        <v>13.222222222222221</v>
      </c>
    </row>
    <row r="13228" spans="1:3">
      <c r="A13228" s="2">
        <v>43518.897372685184</v>
      </c>
      <c r="B13228">
        <v>229</v>
      </c>
      <c r="C13228" s="3">
        <f t="shared" si="206"/>
        <v>12.722222222222221</v>
      </c>
    </row>
    <row r="13229" spans="1:3">
      <c r="A13229" s="2">
        <v>43518.90084490741</v>
      </c>
      <c r="B13229">
        <v>224</v>
      </c>
      <c r="C13229" s="3">
        <f t="shared" si="206"/>
        <v>12.444444444444445</v>
      </c>
    </row>
    <row r="13230" spans="1:3">
      <c r="A13230" s="2">
        <v>43518.904317129629</v>
      </c>
      <c r="B13230">
        <v>219</v>
      </c>
      <c r="C13230" s="3">
        <f t="shared" si="206"/>
        <v>12.166666666666666</v>
      </c>
    </row>
    <row r="13231" spans="1:3">
      <c r="A13231" s="2">
        <v>43518.907789351855</v>
      </c>
      <c r="B13231">
        <v>211</v>
      </c>
      <c r="C13231" s="3">
        <f t="shared" si="206"/>
        <v>11.722222222222221</v>
      </c>
    </row>
    <row r="13232" spans="1:3">
      <c r="A13232" s="2">
        <v>43518.911261574074</v>
      </c>
      <c r="B13232">
        <v>204</v>
      </c>
      <c r="C13232" s="3">
        <f t="shared" si="206"/>
        <v>11.333333333333334</v>
      </c>
    </row>
    <row r="13233" spans="1:3">
      <c r="A13233" s="2">
        <v>43518.914733796293</v>
      </c>
      <c r="B13233">
        <v>197</v>
      </c>
      <c r="C13233" s="3">
        <f t="shared" si="206"/>
        <v>10.944444444444445</v>
      </c>
    </row>
    <row r="13234" spans="1:3">
      <c r="A13234" s="2">
        <v>43518.918206018519</v>
      </c>
      <c r="B13234">
        <v>192</v>
      </c>
      <c r="C13234" s="3">
        <f t="shared" si="206"/>
        <v>10.666666666666666</v>
      </c>
    </row>
    <row r="13235" spans="1:3">
      <c r="A13235" s="2">
        <v>43518.921678240738</v>
      </c>
      <c r="B13235">
        <v>186</v>
      </c>
      <c r="C13235" s="3">
        <f t="shared" si="206"/>
        <v>10.333333333333334</v>
      </c>
    </row>
    <row r="13236" spans="1:3">
      <c r="A13236" s="2">
        <v>43518.925150462965</v>
      </c>
      <c r="B13236">
        <v>179</v>
      </c>
      <c r="C13236" s="3">
        <f t="shared" si="206"/>
        <v>9.9444444444444446</v>
      </c>
    </row>
    <row r="13237" spans="1:3">
      <c r="A13237" s="2">
        <v>43518.928622685184</v>
      </c>
      <c r="B13237">
        <v>174</v>
      </c>
      <c r="C13237" s="3">
        <f t="shared" si="206"/>
        <v>9.6666666666666661</v>
      </c>
    </row>
    <row r="13238" spans="1:3">
      <c r="A13238" s="2">
        <v>43518.93209490741</v>
      </c>
      <c r="B13238">
        <v>172</v>
      </c>
      <c r="C13238" s="3">
        <f t="shared" si="206"/>
        <v>9.5555555555555554</v>
      </c>
    </row>
    <row r="13239" spans="1:3">
      <c r="A13239" s="2">
        <v>43518.935567129629</v>
      </c>
      <c r="B13239">
        <v>171</v>
      </c>
      <c r="C13239" s="3">
        <f t="shared" si="206"/>
        <v>9.5</v>
      </c>
    </row>
    <row r="13240" spans="1:3">
      <c r="A13240" s="2">
        <v>43518.939039351855</v>
      </c>
      <c r="B13240">
        <v>178</v>
      </c>
      <c r="C13240" s="3">
        <f t="shared" si="206"/>
        <v>9.8888888888888893</v>
      </c>
    </row>
    <row r="13241" spans="1:3">
      <c r="A13241" s="2">
        <v>43518.942511574074</v>
      </c>
      <c r="B13241">
        <v>180</v>
      </c>
      <c r="C13241" s="3">
        <f t="shared" si="206"/>
        <v>10</v>
      </c>
    </row>
    <row r="13242" spans="1:3">
      <c r="A13242" s="2">
        <v>43518.945983796293</v>
      </c>
      <c r="B13242">
        <v>180</v>
      </c>
      <c r="C13242" s="3">
        <f t="shared" si="206"/>
        <v>10</v>
      </c>
    </row>
    <row r="13243" spans="1:3">
      <c r="A13243" s="2">
        <v>43518.949456018519</v>
      </c>
      <c r="B13243">
        <v>179</v>
      </c>
      <c r="C13243" s="3">
        <f t="shared" si="206"/>
        <v>9.9444444444444446</v>
      </c>
    </row>
    <row r="13244" spans="1:3">
      <c r="A13244" s="2">
        <v>43518.952928240738</v>
      </c>
      <c r="B13244">
        <v>177</v>
      </c>
      <c r="C13244" s="3">
        <f t="shared" si="206"/>
        <v>9.8333333333333339</v>
      </c>
    </row>
    <row r="13245" spans="1:3">
      <c r="A13245" s="2">
        <v>43518.956400462965</v>
      </c>
      <c r="B13245">
        <v>174</v>
      </c>
      <c r="C13245" s="3">
        <f t="shared" si="206"/>
        <v>9.6666666666666661</v>
      </c>
    </row>
    <row r="13246" spans="1:3">
      <c r="A13246" s="2">
        <v>43518.959872685184</v>
      </c>
      <c r="B13246">
        <v>169</v>
      </c>
      <c r="C13246" s="3">
        <f t="shared" si="206"/>
        <v>9.3888888888888893</v>
      </c>
    </row>
    <row r="13247" spans="1:3">
      <c r="A13247" s="2">
        <v>43518.96334490741</v>
      </c>
      <c r="B13247">
        <v>164</v>
      </c>
      <c r="C13247" s="3">
        <f t="shared" si="206"/>
        <v>9.1111111111111107</v>
      </c>
    </row>
    <row r="13248" spans="1:3">
      <c r="A13248" s="2">
        <v>43518.966817129629</v>
      </c>
      <c r="B13248">
        <v>157</v>
      </c>
      <c r="C13248" s="3">
        <f t="shared" si="206"/>
        <v>8.7222222222222214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9A27-DBF0-0445-B0BD-F21D431D2E29}">
  <dimension ref="A1:BL291"/>
  <sheetViews>
    <sheetView topLeftCell="A89" workbookViewId="0">
      <selection activeCell="F103" sqref="F103:F140"/>
    </sheetView>
  </sheetViews>
  <sheetFormatPr baseColWidth="10" defaultRowHeight="16"/>
  <sheetData>
    <row r="1" spans="1:64">
      <c r="F1" s="4">
        <v>45288</v>
      </c>
      <c r="G1" s="4">
        <v>45289</v>
      </c>
      <c r="H1" s="4">
        <v>45290</v>
      </c>
      <c r="I1" s="4">
        <v>45291</v>
      </c>
      <c r="J1" s="4">
        <v>45292</v>
      </c>
      <c r="K1" s="4">
        <v>45293</v>
      </c>
      <c r="L1" s="4">
        <v>45294</v>
      </c>
      <c r="M1" s="4">
        <v>45295</v>
      </c>
      <c r="N1" s="4">
        <v>45296</v>
      </c>
      <c r="O1" s="4">
        <v>45297</v>
      </c>
      <c r="P1" s="4">
        <v>45298</v>
      </c>
      <c r="Q1" s="4">
        <v>45299</v>
      </c>
      <c r="R1" s="4">
        <v>45300</v>
      </c>
      <c r="S1" s="4">
        <v>45301</v>
      </c>
      <c r="T1" s="4">
        <v>45302</v>
      </c>
      <c r="U1" s="4">
        <v>45303</v>
      </c>
      <c r="V1" s="4">
        <v>45304</v>
      </c>
      <c r="W1" s="4">
        <v>45305</v>
      </c>
      <c r="X1" s="4">
        <v>45306</v>
      </c>
      <c r="Y1" s="4">
        <v>45307</v>
      </c>
      <c r="Z1" s="4">
        <v>45308</v>
      </c>
      <c r="AA1" s="4">
        <v>45309</v>
      </c>
      <c r="AB1" s="4">
        <v>45310</v>
      </c>
      <c r="AC1" s="4">
        <v>45311</v>
      </c>
      <c r="AD1" s="4">
        <v>45312</v>
      </c>
      <c r="AE1" s="4">
        <v>45313</v>
      </c>
      <c r="AF1" s="4">
        <v>45314</v>
      </c>
      <c r="AG1" s="4">
        <v>45315</v>
      </c>
      <c r="AH1" s="4">
        <v>45316</v>
      </c>
      <c r="AI1" s="4">
        <v>45317</v>
      </c>
      <c r="AJ1" s="4">
        <v>45318</v>
      </c>
      <c r="AK1" s="4">
        <v>45319</v>
      </c>
      <c r="AL1" s="4">
        <v>45320</v>
      </c>
      <c r="AM1" s="4">
        <v>45321</v>
      </c>
      <c r="AN1" s="4">
        <v>45322</v>
      </c>
      <c r="AO1" s="4">
        <v>45323</v>
      </c>
      <c r="AP1" s="4">
        <v>45324</v>
      </c>
      <c r="AQ1" s="4">
        <v>45325</v>
      </c>
      <c r="AR1" s="4">
        <v>45326</v>
      </c>
      <c r="AS1" s="4">
        <v>45327</v>
      </c>
      <c r="AT1" s="4">
        <v>45328</v>
      </c>
      <c r="AU1" s="4">
        <v>45329</v>
      </c>
      <c r="AV1" s="4">
        <v>45330</v>
      </c>
      <c r="AW1" s="4">
        <v>45331</v>
      </c>
      <c r="AX1" s="4">
        <v>45332</v>
      </c>
      <c r="AY1" s="4">
        <v>45333</v>
      </c>
      <c r="AZ1" s="4">
        <v>45334</v>
      </c>
      <c r="BA1" s="4">
        <v>45335</v>
      </c>
      <c r="BB1" s="4">
        <v>45336</v>
      </c>
      <c r="BC1" s="4">
        <v>45337</v>
      </c>
      <c r="BD1" s="4">
        <v>45338</v>
      </c>
      <c r="BE1" s="4">
        <v>45339</v>
      </c>
      <c r="BF1" s="4">
        <v>45340</v>
      </c>
      <c r="BG1" s="4">
        <v>45341</v>
      </c>
      <c r="BH1" s="4">
        <v>45342</v>
      </c>
      <c r="BI1" s="4">
        <v>45343</v>
      </c>
      <c r="BJ1" s="4">
        <v>45344</v>
      </c>
      <c r="BK1" s="4">
        <v>45345</v>
      </c>
      <c r="BL1" s="4">
        <v>45346</v>
      </c>
    </row>
    <row r="2" spans="1:64">
      <c r="A2" s="5" t="s">
        <v>15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33</v>
      </c>
      <c r="T2" s="5" t="s">
        <v>34</v>
      </c>
      <c r="U2" s="5" t="s">
        <v>35</v>
      </c>
      <c r="V2" s="5" t="s">
        <v>36</v>
      </c>
      <c r="W2" s="5" t="s">
        <v>37</v>
      </c>
      <c r="X2" s="5" t="s">
        <v>38</v>
      </c>
      <c r="Y2" s="5" t="s">
        <v>39</v>
      </c>
      <c r="Z2" s="5" t="s">
        <v>40</v>
      </c>
      <c r="AA2" s="5" t="s">
        <v>41</v>
      </c>
      <c r="AB2" s="5" t="s">
        <v>42</v>
      </c>
      <c r="AC2" s="5" t="s">
        <v>43</v>
      </c>
      <c r="AD2" s="5" t="s">
        <v>44</v>
      </c>
      <c r="AE2" s="5" t="s">
        <v>45</v>
      </c>
      <c r="AF2" s="5" t="s">
        <v>46</v>
      </c>
      <c r="AG2" s="5" t="s">
        <v>47</v>
      </c>
      <c r="AH2" s="5" t="s">
        <v>48</v>
      </c>
      <c r="AI2" s="5" t="s">
        <v>49</v>
      </c>
      <c r="AJ2" s="5" t="s">
        <v>50</v>
      </c>
      <c r="AK2" s="5" t="s">
        <v>51</v>
      </c>
      <c r="AL2" s="5" t="s">
        <v>52</v>
      </c>
      <c r="AM2" s="5" t="s">
        <v>53</v>
      </c>
      <c r="AN2" s="5" t="s">
        <v>54</v>
      </c>
      <c r="AO2" s="5" t="s">
        <v>55</v>
      </c>
      <c r="AP2" s="5" t="s">
        <v>56</v>
      </c>
      <c r="AQ2" s="5" t="s">
        <v>57</v>
      </c>
      <c r="AR2" s="5" t="s">
        <v>58</v>
      </c>
      <c r="AS2" s="5" t="s">
        <v>59</v>
      </c>
      <c r="AT2" s="5" t="s">
        <v>60</v>
      </c>
      <c r="AU2" s="5" t="s">
        <v>61</v>
      </c>
      <c r="AV2" s="5" t="s">
        <v>62</v>
      </c>
      <c r="AW2" s="5" t="s">
        <v>63</v>
      </c>
      <c r="AX2" s="5" t="s">
        <v>64</v>
      </c>
      <c r="AY2" s="5" t="s">
        <v>65</v>
      </c>
      <c r="AZ2" s="5" t="s">
        <v>66</v>
      </c>
      <c r="BA2" s="5" t="s">
        <v>67</v>
      </c>
      <c r="BB2" s="5" t="s">
        <v>68</v>
      </c>
      <c r="BC2" s="5" t="s">
        <v>69</v>
      </c>
      <c r="BD2" s="5" t="s">
        <v>70</v>
      </c>
      <c r="BE2" s="5" t="s">
        <v>71</v>
      </c>
      <c r="BF2" s="5" t="s">
        <v>72</v>
      </c>
      <c r="BG2" s="5" t="s">
        <v>73</v>
      </c>
      <c r="BH2" s="5" t="s">
        <v>74</v>
      </c>
      <c r="BI2" s="5" t="s">
        <v>75</v>
      </c>
      <c r="BJ2" s="5" t="s">
        <v>76</v>
      </c>
      <c r="BK2" s="5" t="s">
        <v>77</v>
      </c>
      <c r="BL2" s="5" t="s">
        <v>78</v>
      </c>
    </row>
    <row r="3" spans="1:64">
      <c r="A3" s="6">
        <v>0</v>
      </c>
    </row>
    <row r="4" spans="1:64">
      <c r="A4" s="7">
        <v>2.7777777777777779E-3</v>
      </c>
      <c r="F4" s="3">
        <v>4</v>
      </c>
      <c r="H4" s="3">
        <v>4.0555555555555554</v>
      </c>
      <c r="I4" s="3">
        <v>9.1666666666666661</v>
      </c>
      <c r="J4" s="3">
        <v>8.5</v>
      </c>
      <c r="K4" s="3">
        <v>7.166666666666667</v>
      </c>
      <c r="M4" s="3">
        <v>12.222222222222221</v>
      </c>
      <c r="N4" s="3">
        <v>11.111111111111111</v>
      </c>
      <c r="O4" s="8">
        <v>7.2</v>
      </c>
      <c r="P4" s="3">
        <v>4.0555555555555554</v>
      </c>
      <c r="Q4" s="3">
        <v>5.4444444444444446</v>
      </c>
      <c r="S4" s="3">
        <v>6.166666666666667</v>
      </c>
      <c r="T4" s="3">
        <v>10.555555555555555</v>
      </c>
      <c r="U4" s="3">
        <v>16.555555555555557</v>
      </c>
      <c r="V4" s="3">
        <v>9.1111111111111107</v>
      </c>
      <c r="W4" s="3">
        <v>7.8888888888888893</v>
      </c>
      <c r="X4" s="3">
        <v>12.055555555555555</v>
      </c>
      <c r="Z4" s="9">
        <v>10.833333333333334</v>
      </c>
      <c r="AA4" s="3">
        <v>8.5555555555555554</v>
      </c>
      <c r="AB4" s="9">
        <v>9.3888888888888893</v>
      </c>
      <c r="AC4" s="9">
        <v>11.222222222222221</v>
      </c>
      <c r="AD4" s="9">
        <v>4.8888888888888893</v>
      </c>
      <c r="AE4" s="9">
        <v>10.833333333333334</v>
      </c>
      <c r="AG4" s="9">
        <v>5</v>
      </c>
      <c r="AH4" s="9">
        <v>7.3888888888888893</v>
      </c>
      <c r="AI4" s="9">
        <v>9.7222222222222214</v>
      </c>
      <c r="AJ4" s="9">
        <v>3.0555555555555554</v>
      </c>
      <c r="AL4" s="9">
        <v>10.5</v>
      </c>
      <c r="AM4" s="9">
        <v>14.333333333333334</v>
      </c>
      <c r="AN4" s="9">
        <v>15.222222222222221</v>
      </c>
      <c r="AO4" s="9">
        <v>9.6111111111111107</v>
      </c>
      <c r="AP4" s="9">
        <v>5.6111111111111107</v>
      </c>
      <c r="AQ4" s="9">
        <v>8.7777777777777786</v>
      </c>
      <c r="AR4" s="9">
        <v>12.222222222222221</v>
      </c>
      <c r="AS4" s="9">
        <v>5.2777777777777777</v>
      </c>
      <c r="AT4" s="9">
        <v>11.444444444444445</v>
      </c>
      <c r="AU4" s="9">
        <v>12.388888888888889</v>
      </c>
      <c r="AV4" s="9">
        <v>13.222222222222221</v>
      </c>
      <c r="AW4" s="9">
        <v>9.8888888888888893</v>
      </c>
      <c r="AY4" s="9">
        <v>12.388888888888889</v>
      </c>
      <c r="AZ4" s="8">
        <v>14.4</v>
      </c>
      <c r="BA4" s="9">
        <v>16.444444444444443</v>
      </c>
      <c r="BB4" s="9">
        <v>8.2222222222222214</v>
      </c>
      <c r="BC4" s="9">
        <v>10</v>
      </c>
      <c r="BD4" s="8">
        <v>10.1</v>
      </c>
      <c r="BE4" s="9">
        <v>17.166666666666668</v>
      </c>
      <c r="BG4" s="9">
        <v>8.1666666666666661</v>
      </c>
      <c r="BH4" s="9">
        <v>4.6111111111111107</v>
      </c>
      <c r="BI4" s="9">
        <v>5.833333333333333</v>
      </c>
      <c r="BJ4" s="9">
        <v>6.333333333333333</v>
      </c>
    </row>
    <row r="5" spans="1:64">
      <c r="A5" s="7">
        <v>6.2499999999999995E-3</v>
      </c>
      <c r="F5" s="3">
        <v>3.9444444444444446</v>
      </c>
      <c r="H5" s="3">
        <v>4</v>
      </c>
      <c r="I5" s="3">
        <v>9.1111111111111107</v>
      </c>
      <c r="J5" s="3">
        <v>8.3888888888888893</v>
      </c>
      <c r="K5" s="3">
        <v>6.9444444444444446</v>
      </c>
      <c r="M5" s="3">
        <v>11.722222222222221</v>
      </c>
      <c r="N5" s="3">
        <v>10.833333333333334</v>
      </c>
      <c r="O5" s="8">
        <v>7.1</v>
      </c>
      <c r="P5" s="3">
        <v>3.9444444444444446</v>
      </c>
      <c r="Q5" s="3">
        <v>5.2777777777777777</v>
      </c>
      <c r="S5" s="3">
        <v>5.7777777777777777</v>
      </c>
      <c r="T5" s="3">
        <v>10.833333333333334</v>
      </c>
      <c r="U5" s="3">
        <v>16.277777777777779</v>
      </c>
      <c r="V5" s="3">
        <v>8.9444444444444446</v>
      </c>
      <c r="W5" s="3">
        <v>7.666666666666667</v>
      </c>
      <c r="X5" s="3">
        <v>11.555555555555555</v>
      </c>
      <c r="Z5" s="9">
        <v>11.055555555555555</v>
      </c>
      <c r="AA5" s="3">
        <v>8.2777777777777786</v>
      </c>
      <c r="AB5" s="9">
        <v>9.0555555555555554</v>
      </c>
      <c r="AC5" s="9">
        <v>10.388888888888889</v>
      </c>
      <c r="AD5" s="9">
        <v>5.1111111111111107</v>
      </c>
      <c r="AE5" s="9">
        <v>11.111111111111111</v>
      </c>
      <c r="AG5" s="9">
        <v>4.9444444444444446</v>
      </c>
      <c r="AH5" s="9">
        <v>7.333333333333333</v>
      </c>
      <c r="AI5" s="9">
        <v>10.055555555555555</v>
      </c>
      <c r="AJ5" s="9">
        <v>2.8333333333333335</v>
      </c>
      <c r="AL5" s="9">
        <v>10.166666666666666</v>
      </c>
      <c r="AM5" s="9">
        <v>14.277777777777779</v>
      </c>
      <c r="AN5" s="9">
        <v>14.611111111111111</v>
      </c>
      <c r="AO5" s="9">
        <v>9.7222222222222214</v>
      </c>
      <c r="AP5" s="9">
        <v>5.5</v>
      </c>
      <c r="AQ5" s="9">
        <v>8.3333333333333339</v>
      </c>
      <c r="AR5" s="9">
        <v>10.888888888888889</v>
      </c>
      <c r="AS5" s="9">
        <v>4.833333333333333</v>
      </c>
      <c r="AT5" s="9">
        <v>11.666666666666666</v>
      </c>
      <c r="AU5" s="9">
        <v>12.111111111111111</v>
      </c>
      <c r="AV5" s="9">
        <v>13</v>
      </c>
      <c r="AW5" s="9">
        <v>9.6666666666666661</v>
      </c>
      <c r="AY5" s="9">
        <v>12.055555555555555</v>
      </c>
      <c r="AZ5" s="8">
        <v>14.7</v>
      </c>
      <c r="BA5" s="9">
        <v>16.111111111111111</v>
      </c>
      <c r="BB5" s="9">
        <v>8.2777777777777786</v>
      </c>
      <c r="BC5" s="9">
        <v>9.6111111111111107</v>
      </c>
      <c r="BD5" s="8">
        <v>9.4</v>
      </c>
      <c r="BE5" s="9">
        <v>16.944444444444443</v>
      </c>
      <c r="BG5" s="9">
        <v>8.5</v>
      </c>
      <c r="BH5" s="9">
        <v>4.9444444444444446</v>
      </c>
      <c r="BI5" s="9">
        <v>6.2777777777777777</v>
      </c>
      <c r="BJ5" s="9">
        <v>6.333333333333333</v>
      </c>
    </row>
    <row r="6" spans="1:64">
      <c r="A6" s="7">
        <v>9.7222222222222224E-3</v>
      </c>
      <c r="F6" s="3">
        <v>3.9444444444444446</v>
      </c>
      <c r="H6" s="3">
        <v>4.0555555555555554</v>
      </c>
      <c r="I6" s="3">
        <v>9.1666666666666661</v>
      </c>
      <c r="J6" s="3">
        <v>8.2777777777777786</v>
      </c>
      <c r="K6" s="3">
        <v>6.666666666666667</v>
      </c>
      <c r="M6" s="3">
        <v>11.166666666666666</v>
      </c>
      <c r="N6" s="3">
        <v>10.555555555555555</v>
      </c>
      <c r="O6" s="8">
        <v>7</v>
      </c>
      <c r="P6" s="3">
        <v>3.8333333333333335</v>
      </c>
      <c r="Q6" s="3">
        <v>5.1111111111111107</v>
      </c>
      <c r="S6" s="3">
        <v>5.5</v>
      </c>
      <c r="T6" s="3">
        <v>10.5</v>
      </c>
      <c r="U6" s="3">
        <v>15.888888888888889</v>
      </c>
      <c r="V6" s="3">
        <v>8.7222222222222214</v>
      </c>
      <c r="W6" s="3">
        <v>7.4444444444444446</v>
      </c>
      <c r="X6" s="3">
        <v>10.666666666666666</v>
      </c>
      <c r="Z6" s="9">
        <v>9.5555555555555554</v>
      </c>
      <c r="AA6" s="3">
        <v>8.1111111111111107</v>
      </c>
      <c r="AB6" s="9">
        <v>8.7777777777777786</v>
      </c>
      <c r="AC6" s="9">
        <v>9.7222222222222214</v>
      </c>
      <c r="AD6" s="9">
        <v>5.5</v>
      </c>
      <c r="AE6" s="9">
        <v>11.333333333333334</v>
      </c>
      <c r="AG6" s="9">
        <v>4.9444444444444446</v>
      </c>
      <c r="AH6" s="9">
        <v>7.2777777777777777</v>
      </c>
      <c r="AI6" s="9">
        <v>10.222222222222221</v>
      </c>
      <c r="AJ6" s="9">
        <v>2.7222222222222223</v>
      </c>
      <c r="AL6" s="9">
        <v>9.8333333333333339</v>
      </c>
      <c r="AM6" s="9">
        <v>14.277777777777779</v>
      </c>
      <c r="AN6" s="9">
        <v>14.055555555555555</v>
      </c>
      <c r="AO6" s="9">
        <v>9.7777777777777786</v>
      </c>
      <c r="AP6" s="9">
        <v>5.3888888888888893</v>
      </c>
      <c r="AQ6" s="9">
        <v>7.9444444444444446</v>
      </c>
      <c r="AR6" s="9">
        <v>9.2777777777777786</v>
      </c>
      <c r="AS6" s="9">
        <v>4.6111111111111107</v>
      </c>
      <c r="AT6" s="9">
        <v>11.777777777777779</v>
      </c>
      <c r="AU6" s="9">
        <v>11.5</v>
      </c>
      <c r="AV6" s="9">
        <v>12.944444444444445</v>
      </c>
      <c r="AW6" s="9">
        <v>9.4444444444444446</v>
      </c>
      <c r="AY6" s="9">
        <v>11.777777777777779</v>
      </c>
      <c r="AZ6" s="8">
        <v>14.7</v>
      </c>
      <c r="BA6" s="9">
        <v>15.777777777777779</v>
      </c>
      <c r="BB6" s="9">
        <v>8.2777777777777786</v>
      </c>
      <c r="BC6" s="9">
        <v>9.1666666666666661</v>
      </c>
      <c r="BD6" s="8">
        <v>8.9</v>
      </c>
      <c r="BE6" s="9">
        <v>16.722222222222221</v>
      </c>
      <c r="BG6" s="9">
        <v>8.7222222222222214</v>
      </c>
      <c r="BH6" s="9">
        <v>5.3888888888888893</v>
      </c>
      <c r="BI6" s="9">
        <v>6.7777777777777777</v>
      </c>
      <c r="BJ6" s="9">
        <v>6.333333333333333</v>
      </c>
    </row>
    <row r="7" spans="1:64">
      <c r="A7" s="7">
        <v>1.3194444444444444E-2</v>
      </c>
      <c r="F7" s="3">
        <v>3.9444444444444446</v>
      </c>
      <c r="H7" s="3">
        <v>4.0555555555555554</v>
      </c>
      <c r="I7" s="3">
        <v>9.2222222222222214</v>
      </c>
      <c r="J7" s="3">
        <v>8.2222222222222214</v>
      </c>
      <c r="K7" s="3">
        <v>6.333333333333333</v>
      </c>
      <c r="M7" s="3">
        <v>10.555555555555555</v>
      </c>
      <c r="N7" s="3">
        <v>10.277777777777779</v>
      </c>
      <c r="O7" s="8">
        <v>6.9</v>
      </c>
      <c r="P7" s="3">
        <v>3.7222222222222223</v>
      </c>
      <c r="Q7" s="3">
        <v>5</v>
      </c>
      <c r="S7" s="3">
        <v>5.166666666666667</v>
      </c>
      <c r="T7" s="3">
        <v>9.9444444444444446</v>
      </c>
      <c r="U7" s="3">
        <v>15.444444444444445</v>
      </c>
      <c r="V7" s="3">
        <v>8.6111111111111107</v>
      </c>
      <c r="W7" s="3">
        <v>7.2222222222222223</v>
      </c>
      <c r="X7" s="3">
        <v>9.7222222222222214</v>
      </c>
      <c r="Z7" s="9">
        <v>9</v>
      </c>
      <c r="AA7" s="3">
        <v>7.9444444444444446</v>
      </c>
      <c r="AB7" s="9">
        <v>8.5</v>
      </c>
      <c r="AC7" s="9">
        <v>9.3333333333333339</v>
      </c>
      <c r="AD7" s="9">
        <v>5.7777777777777777</v>
      </c>
      <c r="AE7" s="9">
        <v>11.611111111111111</v>
      </c>
      <c r="AG7" s="9">
        <v>5.166666666666667</v>
      </c>
      <c r="AH7" s="9">
        <v>7.2222222222222223</v>
      </c>
      <c r="AI7" s="9">
        <v>10.5</v>
      </c>
      <c r="AJ7" s="9">
        <v>2.7777777777777777</v>
      </c>
      <c r="AL7" s="9">
        <v>9.5</v>
      </c>
      <c r="AM7" s="9">
        <v>14.277777777777779</v>
      </c>
      <c r="AN7" s="9">
        <v>13.5</v>
      </c>
      <c r="AO7" s="9">
        <v>9.7777777777777786</v>
      </c>
      <c r="AP7" s="9">
        <v>5.2222222222222223</v>
      </c>
      <c r="AQ7" s="9">
        <v>7.6111111111111107</v>
      </c>
      <c r="AR7" s="9">
        <v>8.1111111111111107</v>
      </c>
      <c r="AS7" s="9">
        <v>4.5</v>
      </c>
      <c r="AT7" s="9">
        <v>11.722222222222221</v>
      </c>
      <c r="AU7" s="9">
        <v>11.111111111111111</v>
      </c>
      <c r="AV7" s="9">
        <v>13</v>
      </c>
      <c r="AW7" s="9">
        <v>9.2222222222222214</v>
      </c>
      <c r="AY7" s="9">
        <v>11.5</v>
      </c>
      <c r="AZ7" s="8">
        <v>14.3</v>
      </c>
      <c r="BA7" s="9">
        <v>15.5</v>
      </c>
      <c r="BB7" s="9">
        <v>8.2777777777777786</v>
      </c>
      <c r="BC7" s="9">
        <v>8.8888888888888893</v>
      </c>
      <c r="BD7" s="8">
        <v>8.5</v>
      </c>
      <c r="BE7" s="9">
        <v>16.388888888888889</v>
      </c>
      <c r="BG7" s="9">
        <v>8.8888888888888893</v>
      </c>
      <c r="BH7" s="9">
        <v>5.8888888888888893</v>
      </c>
      <c r="BI7" s="9">
        <v>7.0555555555555554</v>
      </c>
      <c r="BJ7" s="9">
        <v>6.333333333333333</v>
      </c>
    </row>
    <row r="8" spans="1:64">
      <c r="A8" s="7">
        <v>1.6666666666666666E-2</v>
      </c>
      <c r="F8" s="3">
        <v>3.9444444444444446</v>
      </c>
      <c r="H8" s="3">
        <v>4.166666666666667</v>
      </c>
      <c r="I8" s="3">
        <v>9.3888888888888893</v>
      </c>
      <c r="J8" s="3">
        <v>8.2222222222222214</v>
      </c>
      <c r="K8" s="3">
        <v>6.166666666666667</v>
      </c>
      <c r="M8" s="3">
        <v>10.055555555555555</v>
      </c>
      <c r="N8" s="3">
        <v>10.055555555555555</v>
      </c>
      <c r="O8" s="8">
        <v>6.7</v>
      </c>
      <c r="P8" s="3">
        <v>3.6111111111111112</v>
      </c>
      <c r="Q8" s="3">
        <v>4.833333333333333</v>
      </c>
      <c r="S8" s="3">
        <v>5</v>
      </c>
      <c r="T8" s="3">
        <v>9.5555555555555554</v>
      </c>
      <c r="U8" s="3">
        <v>15</v>
      </c>
      <c r="V8" s="3">
        <v>8.4444444444444446</v>
      </c>
      <c r="W8" s="3">
        <v>7.0555555555555554</v>
      </c>
      <c r="X8" s="3">
        <v>8.9444444444444446</v>
      </c>
      <c r="Z8" s="9">
        <v>8.3333333333333339</v>
      </c>
      <c r="AA8" s="3">
        <v>7.8888888888888893</v>
      </c>
      <c r="AB8" s="9">
        <v>8.2222222222222214</v>
      </c>
      <c r="AC8" s="9">
        <v>9.0555555555555554</v>
      </c>
      <c r="AD8" s="9">
        <v>6.0555555555555554</v>
      </c>
      <c r="AE8" s="9">
        <v>11.944444444444445</v>
      </c>
      <c r="AG8" s="9">
        <v>5.7777777777777777</v>
      </c>
      <c r="AH8" s="9">
        <v>7.0555555555555554</v>
      </c>
      <c r="AI8" s="9">
        <v>10.555555555555555</v>
      </c>
      <c r="AJ8" s="9">
        <v>3.0555555555555554</v>
      </c>
      <c r="AL8" s="9">
        <v>9.1666666666666661</v>
      </c>
      <c r="AM8" s="9">
        <v>14.277777777777779</v>
      </c>
      <c r="AN8" s="9">
        <v>12.944444444444445</v>
      </c>
      <c r="AO8" s="9">
        <v>9.7777777777777786</v>
      </c>
      <c r="AP8" s="9">
        <v>5.1111111111111107</v>
      </c>
      <c r="AQ8" s="9">
        <v>6.2222222222222223</v>
      </c>
      <c r="AR8" s="9">
        <v>7.3888888888888893</v>
      </c>
      <c r="AS8" s="9">
        <v>4.333333333333333</v>
      </c>
      <c r="AT8" s="9">
        <v>11.722222222222221</v>
      </c>
      <c r="AU8" s="9">
        <v>10.888888888888889</v>
      </c>
      <c r="AV8" s="9">
        <v>13</v>
      </c>
      <c r="AW8" s="9">
        <v>8.9444444444444446</v>
      </c>
      <c r="AY8" s="9">
        <v>11.444444444444445</v>
      </c>
      <c r="AZ8" s="8">
        <v>13.7</v>
      </c>
      <c r="BA8" s="9">
        <v>15.111111111111111</v>
      </c>
      <c r="BB8" s="9">
        <v>8.2777777777777786</v>
      </c>
      <c r="BC8" s="9">
        <v>8.6111111111111107</v>
      </c>
      <c r="BD8" s="8">
        <v>8.1</v>
      </c>
      <c r="BE8" s="9">
        <v>16</v>
      </c>
      <c r="BG8" s="9">
        <v>9</v>
      </c>
      <c r="BH8" s="9">
        <v>6.2222222222222223</v>
      </c>
      <c r="BI8" s="9">
        <v>7.2777777777777777</v>
      </c>
      <c r="BJ8" s="9">
        <v>6.3888888888888893</v>
      </c>
    </row>
    <row r="9" spans="1:64">
      <c r="A9" s="7">
        <v>2.013888888888889E-2</v>
      </c>
      <c r="F9" s="3">
        <v>4</v>
      </c>
      <c r="H9" s="3">
        <v>4.333333333333333</v>
      </c>
      <c r="I9" s="3">
        <v>9.5555555555555554</v>
      </c>
      <c r="J9" s="3">
        <v>8.2777777777777786</v>
      </c>
      <c r="K9" s="3">
        <v>6.1111111111111107</v>
      </c>
      <c r="M9" s="3">
        <v>9.6111111111111107</v>
      </c>
      <c r="N9" s="3">
        <v>9.7777777777777786</v>
      </c>
      <c r="O9" s="8">
        <v>6.6</v>
      </c>
      <c r="P9" s="3">
        <v>3.5</v>
      </c>
      <c r="Q9" s="3">
        <v>4.7222222222222223</v>
      </c>
      <c r="S9" s="3">
        <v>5.1111111111111107</v>
      </c>
      <c r="T9" s="3">
        <v>9.1666666666666661</v>
      </c>
      <c r="U9" s="3">
        <v>14.111111111111111</v>
      </c>
      <c r="V9" s="3">
        <v>8.2777777777777786</v>
      </c>
      <c r="W9" s="3">
        <v>7</v>
      </c>
      <c r="X9" s="3">
        <v>8.3888888888888893</v>
      </c>
      <c r="Z9" s="9">
        <v>7.666666666666667</v>
      </c>
      <c r="AA9" s="3">
        <v>7.666666666666667</v>
      </c>
      <c r="AB9" s="9">
        <v>7.8888888888888893</v>
      </c>
      <c r="AC9" s="9">
        <v>8.8333333333333339</v>
      </c>
      <c r="AD9" s="9">
        <v>6.2777777777777777</v>
      </c>
      <c r="AE9" s="9">
        <v>12</v>
      </c>
      <c r="AG9" s="9">
        <v>6.1111111111111107</v>
      </c>
      <c r="AH9" s="9">
        <v>6.833333333333333</v>
      </c>
      <c r="AI9" s="9">
        <v>10.555555555555555</v>
      </c>
      <c r="AJ9" s="9">
        <v>3.4444444444444446</v>
      </c>
      <c r="AL9" s="9">
        <v>8.8888888888888893</v>
      </c>
      <c r="AM9" s="9">
        <v>14.388888888888889</v>
      </c>
      <c r="AN9" s="9">
        <v>12.388888888888889</v>
      </c>
      <c r="AO9" s="9">
        <v>9.6666666666666661</v>
      </c>
      <c r="AP9" s="9">
        <v>5.1111111111111107</v>
      </c>
      <c r="AQ9" s="9">
        <v>5.833333333333333</v>
      </c>
      <c r="AR9" s="9">
        <v>7.9444444444444446</v>
      </c>
      <c r="AS9" s="9">
        <v>4.166666666666667</v>
      </c>
      <c r="AT9" s="9">
        <v>11.555555555555555</v>
      </c>
      <c r="AU9" s="9">
        <v>10.333333333333334</v>
      </c>
      <c r="AV9" s="9">
        <v>12.666666666666666</v>
      </c>
      <c r="AW9" s="9">
        <v>8.7777777777777786</v>
      </c>
      <c r="AY9" s="9">
        <v>11.333333333333334</v>
      </c>
      <c r="AZ9" s="8">
        <v>13.1</v>
      </c>
      <c r="BA9" s="9">
        <v>14.777777777777779</v>
      </c>
      <c r="BB9" s="9">
        <v>8.2222222222222214</v>
      </c>
      <c r="BC9" s="9">
        <v>8.3333333333333339</v>
      </c>
      <c r="BD9" s="8">
        <v>7.7</v>
      </c>
      <c r="BE9" s="9">
        <v>15.444444444444445</v>
      </c>
      <c r="BG9" s="9">
        <v>9</v>
      </c>
      <c r="BH9" s="9">
        <v>6.6111111111111107</v>
      </c>
      <c r="BI9" s="9">
        <v>7.5</v>
      </c>
      <c r="BJ9" s="9">
        <v>6.3888888888888893</v>
      </c>
    </row>
    <row r="10" spans="1:64">
      <c r="A10" s="7">
        <v>2.361111111111111E-2</v>
      </c>
      <c r="F10" s="3">
        <v>3.9444444444444446</v>
      </c>
      <c r="H10" s="3">
        <v>4.3888888888888893</v>
      </c>
      <c r="I10" s="3">
        <v>9.7222222222222214</v>
      </c>
      <c r="J10" s="3">
        <v>8.3333333333333339</v>
      </c>
      <c r="K10" s="3">
        <v>6.0555555555555554</v>
      </c>
      <c r="M10" s="3">
        <v>9.1666666666666661</v>
      </c>
      <c r="N10" s="3">
        <v>9.5555555555555554</v>
      </c>
      <c r="O10" s="8">
        <v>6.4</v>
      </c>
      <c r="P10" s="3">
        <v>3.3888888888888888</v>
      </c>
      <c r="Q10" s="3">
        <v>4.6111111111111107</v>
      </c>
      <c r="S10" s="3">
        <v>5.166666666666667</v>
      </c>
      <c r="T10" s="3">
        <v>8.7222222222222214</v>
      </c>
      <c r="U10" s="3">
        <v>13.666666666666666</v>
      </c>
      <c r="V10" s="3">
        <v>8.0555555555555554</v>
      </c>
      <c r="W10" s="3">
        <v>6.8888888888888893</v>
      </c>
      <c r="X10" s="3">
        <v>7.9444444444444446</v>
      </c>
      <c r="Z10" s="9">
        <v>7.0555555555555554</v>
      </c>
      <c r="AA10" s="3">
        <v>7.333333333333333</v>
      </c>
      <c r="AB10" s="9">
        <v>7.5</v>
      </c>
      <c r="AC10" s="9">
        <v>8.5555555555555554</v>
      </c>
      <c r="AD10" s="9">
        <v>6.2777777777777777</v>
      </c>
      <c r="AE10" s="9">
        <v>11.944444444444445</v>
      </c>
      <c r="AG10" s="9">
        <v>6.1111111111111107</v>
      </c>
      <c r="AH10" s="9">
        <v>6.7222222222222223</v>
      </c>
      <c r="AI10" s="9">
        <v>10.555555555555555</v>
      </c>
      <c r="AJ10" s="9">
        <v>3.7222222222222223</v>
      </c>
      <c r="AL10" s="9">
        <v>8.6666666666666661</v>
      </c>
      <c r="AM10" s="9">
        <v>15</v>
      </c>
      <c r="AN10" s="9">
        <v>11.833333333333334</v>
      </c>
      <c r="AO10" s="9">
        <v>9.5</v>
      </c>
      <c r="AP10" s="9">
        <v>5.1111111111111107</v>
      </c>
      <c r="AQ10" s="9">
        <v>5.5555555555555554</v>
      </c>
      <c r="AR10" s="9">
        <v>8</v>
      </c>
      <c r="AS10" s="9">
        <v>4.0555555555555554</v>
      </c>
      <c r="AT10" s="9">
        <v>11.333333333333334</v>
      </c>
      <c r="AU10" s="9">
        <v>10.222222222222221</v>
      </c>
      <c r="AV10" s="9">
        <v>12.555555555555555</v>
      </c>
      <c r="AW10" s="9">
        <v>8.7777777777777786</v>
      </c>
      <c r="AY10" s="9">
        <v>11.222222222222221</v>
      </c>
      <c r="AZ10" s="8">
        <v>12.7</v>
      </c>
      <c r="BA10" s="9">
        <v>14.388888888888889</v>
      </c>
      <c r="BB10" s="9">
        <v>8.2777777777777786</v>
      </c>
      <c r="BC10" s="9">
        <v>8.0555555555555554</v>
      </c>
      <c r="BD10" s="8">
        <v>7.2</v>
      </c>
      <c r="BE10" s="9">
        <v>15</v>
      </c>
      <c r="BG10" s="9">
        <v>9</v>
      </c>
      <c r="BH10" s="9">
        <v>7.0555555555555554</v>
      </c>
      <c r="BI10" s="9">
        <v>7.5</v>
      </c>
      <c r="BJ10" s="9">
        <v>6.2777777777777777</v>
      </c>
    </row>
    <row r="11" spans="1:64">
      <c r="A11" s="7">
        <v>2.7083333333333334E-2</v>
      </c>
      <c r="F11" s="3">
        <v>3.9444444444444446</v>
      </c>
      <c r="H11" s="3">
        <v>4.333333333333333</v>
      </c>
      <c r="I11" s="3">
        <v>9.8888888888888893</v>
      </c>
      <c r="J11" s="3">
        <v>8.4444444444444446</v>
      </c>
      <c r="K11" s="3">
        <v>6</v>
      </c>
      <c r="M11" s="3">
        <v>8.7777777777777786</v>
      </c>
      <c r="N11" s="3">
        <v>9.3888888888888893</v>
      </c>
      <c r="O11" s="8">
        <v>6.3</v>
      </c>
      <c r="P11" s="3">
        <v>3.4444444444444446</v>
      </c>
      <c r="Q11" s="3">
        <v>4.5</v>
      </c>
      <c r="S11" s="3">
        <v>5.1111111111111107</v>
      </c>
      <c r="T11" s="3">
        <v>8.2777777777777786</v>
      </c>
      <c r="U11" s="3">
        <v>13.166666666666666</v>
      </c>
      <c r="V11" s="3">
        <v>7.8888888888888893</v>
      </c>
      <c r="W11" s="3">
        <v>6.666666666666667</v>
      </c>
      <c r="X11" s="3">
        <v>7.666666666666667</v>
      </c>
      <c r="Z11" s="9">
        <v>6.4444444444444446</v>
      </c>
      <c r="AA11" s="3">
        <v>7</v>
      </c>
      <c r="AB11" s="9">
        <v>7.166666666666667</v>
      </c>
      <c r="AC11" s="9">
        <v>8.3333333333333339</v>
      </c>
      <c r="AD11" s="9">
        <v>6.2222222222222223</v>
      </c>
      <c r="AE11" s="9">
        <v>11.888888888888889</v>
      </c>
      <c r="AG11" s="9">
        <v>6.1111111111111107</v>
      </c>
      <c r="AH11" s="9">
        <v>6.4444444444444446</v>
      </c>
      <c r="AI11" s="9">
        <v>10.5</v>
      </c>
      <c r="AJ11" s="9">
        <v>3.8888888888888888</v>
      </c>
      <c r="AL11" s="9">
        <v>8.5555555555555554</v>
      </c>
      <c r="AM11" s="9">
        <v>15</v>
      </c>
      <c r="AN11" s="9">
        <v>11.222222222222221</v>
      </c>
      <c r="AO11" s="9">
        <v>9.2777777777777786</v>
      </c>
      <c r="AP11" s="9">
        <v>5.0555555555555554</v>
      </c>
      <c r="AQ11" s="9">
        <v>5.4444444444444446</v>
      </c>
      <c r="AR11" s="9">
        <v>7.5555555555555554</v>
      </c>
      <c r="AS11" s="9">
        <v>4</v>
      </c>
      <c r="AT11" s="9">
        <v>11.111111111111111</v>
      </c>
      <c r="AU11" s="9">
        <v>10.166666666666666</v>
      </c>
      <c r="AV11" s="9">
        <v>12.444444444444445</v>
      </c>
      <c r="AW11" s="9">
        <v>8.8333333333333339</v>
      </c>
      <c r="AY11" s="9">
        <v>10.888888888888889</v>
      </c>
      <c r="AZ11" s="8">
        <v>12.5</v>
      </c>
      <c r="BA11" s="9">
        <v>14.055555555555555</v>
      </c>
      <c r="BB11" s="9">
        <v>8.2222222222222214</v>
      </c>
      <c r="BC11" s="9">
        <v>7.833333333333333</v>
      </c>
      <c r="BD11" s="8">
        <v>6.7</v>
      </c>
      <c r="BE11" s="9">
        <v>14.388888888888889</v>
      </c>
      <c r="BG11" s="9">
        <v>8.9444444444444446</v>
      </c>
      <c r="BH11" s="9">
        <v>7.3888888888888893</v>
      </c>
      <c r="BI11" s="9">
        <v>7.4444444444444446</v>
      </c>
      <c r="BJ11" s="9">
        <v>6.333333333333333</v>
      </c>
    </row>
    <row r="12" spans="1:64">
      <c r="A12" s="7">
        <v>3.0555555555555555E-2</v>
      </c>
      <c r="F12" s="3">
        <v>3.9444444444444446</v>
      </c>
      <c r="H12" s="3">
        <v>4.2777777777777777</v>
      </c>
      <c r="I12" s="3">
        <v>10.111111111111111</v>
      </c>
      <c r="J12" s="3">
        <v>8.5</v>
      </c>
      <c r="K12" s="3">
        <v>5.8888888888888893</v>
      </c>
      <c r="M12" s="3">
        <v>8.5555555555555554</v>
      </c>
      <c r="N12" s="3">
        <v>9.1666666666666661</v>
      </c>
      <c r="O12" s="8">
        <v>6.2</v>
      </c>
      <c r="P12" s="3">
        <v>3.3888888888888888</v>
      </c>
      <c r="Q12" s="3">
        <v>4.4444444444444446</v>
      </c>
      <c r="S12" s="3">
        <v>4.7777777777777777</v>
      </c>
      <c r="T12" s="3">
        <v>8</v>
      </c>
      <c r="U12" s="3">
        <v>12.5</v>
      </c>
      <c r="V12" s="3">
        <v>7.7222222222222223</v>
      </c>
      <c r="W12" s="3">
        <v>6.4444444444444446</v>
      </c>
      <c r="X12" s="3">
        <v>7.2222222222222223</v>
      </c>
      <c r="Z12" s="9">
        <v>6</v>
      </c>
      <c r="AA12" s="3">
        <v>6.666666666666667</v>
      </c>
      <c r="AB12" s="9">
        <v>6.833333333333333</v>
      </c>
      <c r="AC12" s="9">
        <v>8.1111111111111107</v>
      </c>
      <c r="AD12" s="9">
        <v>6.1111111111111107</v>
      </c>
      <c r="AE12" s="9">
        <v>11.722222222222221</v>
      </c>
      <c r="AG12" s="9">
        <v>6.1111111111111107</v>
      </c>
      <c r="AH12" s="9">
        <v>6</v>
      </c>
      <c r="AI12" s="9">
        <v>10.444444444444445</v>
      </c>
      <c r="AJ12" s="9">
        <v>4</v>
      </c>
      <c r="AL12" s="9">
        <v>8.3333333333333339</v>
      </c>
      <c r="AM12" s="9">
        <v>14.888888888888889</v>
      </c>
      <c r="AN12" s="9">
        <v>10.666666666666666</v>
      </c>
      <c r="AO12" s="9">
        <v>9.1111111111111107</v>
      </c>
      <c r="AP12" s="9">
        <v>5</v>
      </c>
      <c r="AQ12" s="9">
        <v>5.2777777777777777</v>
      </c>
      <c r="AR12" s="9">
        <v>7.166666666666667</v>
      </c>
      <c r="AS12" s="9">
        <v>3.8888888888888888</v>
      </c>
      <c r="AT12" s="9">
        <v>10.833333333333334</v>
      </c>
      <c r="AU12" s="9">
        <v>10.166666666666666</v>
      </c>
      <c r="AV12" s="9">
        <v>12.111111111111111</v>
      </c>
      <c r="AW12" s="9">
        <v>8.7777777777777786</v>
      </c>
      <c r="AY12" s="9">
        <v>10.222222222222221</v>
      </c>
      <c r="AZ12" s="8">
        <v>12.4</v>
      </c>
      <c r="BA12" s="9">
        <v>13.833333333333334</v>
      </c>
      <c r="BB12" s="9">
        <v>8.2777777777777786</v>
      </c>
      <c r="BC12" s="9">
        <v>7.666666666666667</v>
      </c>
      <c r="BD12" s="8">
        <v>6.4</v>
      </c>
      <c r="BE12" s="9">
        <v>13.833333333333334</v>
      </c>
      <c r="BG12" s="9">
        <v>8.8333333333333339</v>
      </c>
      <c r="BH12" s="9">
        <v>6.2777777777777777</v>
      </c>
      <c r="BI12" s="9">
        <v>7.4444444444444446</v>
      </c>
      <c r="BJ12" s="9">
        <v>6.3888888888888893</v>
      </c>
    </row>
    <row r="13" spans="1:64">
      <c r="A13" s="7">
        <v>3.4027777777777775E-2</v>
      </c>
      <c r="F13" s="3">
        <v>3.9444444444444446</v>
      </c>
      <c r="H13" s="3">
        <v>4.2222222222222223</v>
      </c>
      <c r="I13" s="3">
        <v>10.333333333333334</v>
      </c>
      <c r="J13" s="3">
        <v>8.6111111111111107</v>
      </c>
      <c r="K13" s="3">
        <v>5.833333333333333</v>
      </c>
      <c r="M13" s="3">
        <v>8.2777777777777786</v>
      </c>
      <c r="N13" s="3">
        <v>8.8888888888888893</v>
      </c>
      <c r="O13" s="8">
        <v>6.2</v>
      </c>
      <c r="P13" s="3">
        <v>3.2777777777777777</v>
      </c>
      <c r="Q13" s="3">
        <v>4.333333333333333</v>
      </c>
      <c r="S13" s="3">
        <v>3.8888888888888888</v>
      </c>
      <c r="T13" s="3">
        <v>7.7777777777777777</v>
      </c>
      <c r="U13" s="3">
        <v>11.666666666666666</v>
      </c>
      <c r="V13" s="3">
        <v>7.5555555555555554</v>
      </c>
      <c r="W13" s="3">
        <v>6.2777777777777777</v>
      </c>
      <c r="X13" s="3">
        <v>6.7777777777777777</v>
      </c>
      <c r="Z13" s="9">
        <v>5.666666666666667</v>
      </c>
      <c r="AA13" s="3">
        <v>6.333333333333333</v>
      </c>
      <c r="AB13" s="9">
        <v>6.4444444444444446</v>
      </c>
      <c r="AC13" s="9">
        <v>7.9444444444444446</v>
      </c>
      <c r="AD13" s="9">
        <v>6.0555555555555554</v>
      </c>
      <c r="AE13" s="9">
        <v>11.5</v>
      </c>
      <c r="AG13" s="9">
        <v>6.1111111111111107</v>
      </c>
      <c r="AH13" s="9">
        <v>5.7777777777777777</v>
      </c>
      <c r="AI13" s="9">
        <v>10.444444444444445</v>
      </c>
      <c r="AJ13" s="9">
        <v>3.9444444444444446</v>
      </c>
      <c r="AL13" s="9">
        <v>8.1111111111111107</v>
      </c>
      <c r="AM13" s="9">
        <v>14.722222222222221</v>
      </c>
      <c r="AN13" s="9">
        <v>10.166666666666666</v>
      </c>
      <c r="AO13" s="9">
        <v>8.8888888888888893</v>
      </c>
      <c r="AP13" s="9">
        <v>5</v>
      </c>
      <c r="AQ13" s="9">
        <v>5.2222222222222223</v>
      </c>
      <c r="AR13" s="9">
        <v>6.9444444444444446</v>
      </c>
      <c r="AS13" s="9">
        <v>3.7222222222222223</v>
      </c>
      <c r="AT13" s="9">
        <v>10.055555555555555</v>
      </c>
      <c r="AU13" s="9">
        <v>9.6666666666666661</v>
      </c>
      <c r="AV13" s="9">
        <v>11.888888888888889</v>
      </c>
      <c r="AW13" s="9">
        <v>8.7222222222222214</v>
      </c>
      <c r="AY13" s="9">
        <v>9.7777777777777786</v>
      </c>
      <c r="AZ13" s="8">
        <v>12.5</v>
      </c>
      <c r="BA13" s="9">
        <v>13.555555555555555</v>
      </c>
      <c r="BB13" s="9">
        <v>8.2222222222222214</v>
      </c>
      <c r="BC13" s="9">
        <v>7.5</v>
      </c>
      <c r="BD13" s="8">
        <v>6.1</v>
      </c>
      <c r="BE13" s="9">
        <v>13.388888888888889</v>
      </c>
      <c r="BG13" s="9">
        <v>8.8333333333333339</v>
      </c>
      <c r="BH13" s="9">
        <v>6.0555555555555554</v>
      </c>
      <c r="BI13" s="9">
        <v>7.5</v>
      </c>
      <c r="BJ13" s="9">
        <v>6.5</v>
      </c>
    </row>
    <row r="14" spans="1:64">
      <c r="A14" s="7">
        <v>3.7499999999999999E-2</v>
      </c>
      <c r="F14" s="3">
        <v>3.9444444444444446</v>
      </c>
      <c r="H14" s="3">
        <v>4.166666666666667</v>
      </c>
      <c r="I14" s="3">
        <v>10.388888888888889</v>
      </c>
      <c r="J14" s="3">
        <v>8.7222222222222214</v>
      </c>
      <c r="K14" s="3">
        <v>5.7777777777777777</v>
      </c>
      <c r="M14" s="3">
        <v>8</v>
      </c>
      <c r="N14" s="3">
        <v>8.7222222222222214</v>
      </c>
      <c r="O14" s="8">
        <v>6.1</v>
      </c>
      <c r="P14" s="3">
        <v>3.2222222222222223</v>
      </c>
      <c r="Q14" s="3">
        <v>4.2222222222222223</v>
      </c>
      <c r="S14" s="3">
        <v>3.7222222222222223</v>
      </c>
      <c r="T14" s="3">
        <v>7.7222222222222223</v>
      </c>
      <c r="U14" s="3">
        <v>10.944444444444445</v>
      </c>
      <c r="V14" s="3">
        <v>7.4444444444444446</v>
      </c>
      <c r="W14" s="3">
        <v>6.166666666666667</v>
      </c>
      <c r="X14" s="3">
        <v>6.3888888888888893</v>
      </c>
      <c r="Z14" s="9">
        <v>5.3888888888888893</v>
      </c>
      <c r="AA14" s="3">
        <v>6.0555555555555554</v>
      </c>
      <c r="AB14" s="9">
        <v>6.1111111111111107</v>
      </c>
      <c r="AC14" s="9">
        <v>7.833333333333333</v>
      </c>
      <c r="AD14" s="9">
        <v>6</v>
      </c>
      <c r="AE14" s="9">
        <v>11.333333333333334</v>
      </c>
      <c r="AG14" s="9">
        <v>6.2777777777777777</v>
      </c>
      <c r="AH14" s="9">
        <v>5.666666666666667</v>
      </c>
      <c r="AI14" s="9">
        <v>10.444444444444445</v>
      </c>
      <c r="AJ14" s="9">
        <v>3.8333333333333335</v>
      </c>
      <c r="AL14" s="9">
        <v>7.7777777777777777</v>
      </c>
      <c r="AM14" s="9">
        <v>14.555555555555555</v>
      </c>
      <c r="AN14" s="9">
        <v>9.6666666666666661</v>
      </c>
      <c r="AO14" s="9">
        <v>8.7222222222222214</v>
      </c>
      <c r="AP14" s="9">
        <v>5.0555555555555554</v>
      </c>
      <c r="AQ14" s="9">
        <v>5.2777777777777777</v>
      </c>
      <c r="AR14" s="9">
        <v>7.0555555555555554</v>
      </c>
      <c r="AS14" s="9">
        <v>3.7222222222222223</v>
      </c>
      <c r="AT14" s="9">
        <v>9.4444444444444446</v>
      </c>
      <c r="AU14" s="9">
        <v>9.2222222222222214</v>
      </c>
      <c r="AV14" s="9">
        <v>11.777777777777779</v>
      </c>
      <c r="AW14" s="9">
        <v>8.6111111111111107</v>
      </c>
      <c r="AY14" s="9">
        <v>9.4444444444444446</v>
      </c>
      <c r="AZ14" s="8">
        <v>12.6</v>
      </c>
      <c r="BA14" s="9">
        <v>13.277777777777779</v>
      </c>
      <c r="BB14" s="9">
        <v>8.2222222222222214</v>
      </c>
      <c r="BC14" s="9">
        <v>7.3888888888888893</v>
      </c>
      <c r="BD14" s="8">
        <v>5.8</v>
      </c>
      <c r="BE14" s="9">
        <v>12.833333333333334</v>
      </c>
      <c r="BG14" s="9">
        <v>8.7777777777777786</v>
      </c>
      <c r="BH14" s="9">
        <v>5.9444444444444446</v>
      </c>
      <c r="BI14" s="9">
        <v>7.6111111111111107</v>
      </c>
      <c r="BJ14" s="9">
        <v>6.6111111111111107</v>
      </c>
    </row>
    <row r="15" spans="1:64">
      <c r="A15" s="7">
        <v>4.0972222222222222E-2</v>
      </c>
      <c r="F15" s="3">
        <v>3.9444444444444446</v>
      </c>
      <c r="H15" s="3">
        <v>4.1111111111111107</v>
      </c>
      <c r="I15" s="3">
        <v>10.333333333333334</v>
      </c>
      <c r="J15" s="3">
        <v>8.8888888888888893</v>
      </c>
      <c r="K15" s="3">
        <v>5.6111111111111107</v>
      </c>
      <c r="M15" s="3">
        <v>7.666666666666667</v>
      </c>
      <c r="N15" s="3">
        <v>8.5</v>
      </c>
      <c r="O15" s="8">
        <v>6.1</v>
      </c>
      <c r="P15" s="3">
        <v>3.1111111111111112</v>
      </c>
      <c r="Q15" s="3">
        <v>4.166666666666667</v>
      </c>
      <c r="R15" s="3">
        <v>12.333333333333334</v>
      </c>
      <c r="S15" s="3">
        <v>3.5</v>
      </c>
      <c r="T15" s="3">
        <v>7.833333333333333</v>
      </c>
      <c r="U15" s="3">
        <v>10.222222222222221</v>
      </c>
      <c r="V15" s="3">
        <v>7.3888888888888893</v>
      </c>
      <c r="W15" s="3">
        <v>6.0555555555555554</v>
      </c>
      <c r="X15" s="3">
        <v>6.166666666666667</v>
      </c>
      <c r="Z15" s="9">
        <v>5.1111111111111107</v>
      </c>
      <c r="AA15" s="3">
        <v>5.9444444444444446</v>
      </c>
      <c r="AB15" s="9">
        <v>5.833333333333333</v>
      </c>
      <c r="AC15" s="9">
        <v>7.7777777777777777</v>
      </c>
      <c r="AD15" s="9">
        <v>6</v>
      </c>
      <c r="AE15" s="9">
        <v>11.055555555555555</v>
      </c>
      <c r="AG15" s="9">
        <v>6.3888888888888893</v>
      </c>
      <c r="AH15" s="9">
        <v>5.8888888888888893</v>
      </c>
      <c r="AI15" s="9">
        <v>10.333333333333334</v>
      </c>
      <c r="AJ15" s="9">
        <v>3.8333333333333335</v>
      </c>
      <c r="AL15" s="9">
        <v>7.5555555555555554</v>
      </c>
      <c r="AM15" s="9">
        <v>14.388888888888889</v>
      </c>
      <c r="AN15" s="9">
        <v>9.1666666666666661</v>
      </c>
      <c r="AO15" s="9">
        <v>8.5</v>
      </c>
      <c r="AP15" s="9">
        <v>5.0555555555555554</v>
      </c>
      <c r="AQ15" s="9">
        <v>5.5</v>
      </c>
      <c r="AR15" s="9">
        <v>7.333333333333333</v>
      </c>
      <c r="AS15" s="9">
        <v>3.6666666666666665</v>
      </c>
      <c r="AT15" s="9">
        <v>9.1111111111111107</v>
      </c>
      <c r="AU15" s="9">
        <v>9.2222222222222214</v>
      </c>
      <c r="AV15" s="9">
        <v>11.444444444444445</v>
      </c>
      <c r="AW15" s="9">
        <v>8.6111111111111107</v>
      </c>
      <c r="AY15" s="9">
        <v>9.3888888888888893</v>
      </c>
      <c r="AZ15" s="8">
        <v>12.6</v>
      </c>
      <c r="BA15" s="9">
        <v>13</v>
      </c>
      <c r="BB15" s="9">
        <v>8.2777777777777786</v>
      </c>
      <c r="BC15" s="9">
        <v>7.2777777777777777</v>
      </c>
      <c r="BD15" s="8">
        <v>5.4</v>
      </c>
      <c r="BE15" s="9">
        <v>12.333333333333334</v>
      </c>
      <c r="BG15" s="9">
        <v>8.3888888888888893</v>
      </c>
      <c r="BH15" s="9">
        <v>6.2222222222222223</v>
      </c>
      <c r="BI15" s="9">
        <v>7.7222222222222223</v>
      </c>
      <c r="BJ15" s="9">
        <v>6.8888888888888893</v>
      </c>
    </row>
    <row r="16" spans="1:64">
      <c r="A16" s="7">
        <v>4.4444444444444446E-2</v>
      </c>
      <c r="F16" s="3">
        <v>3.9444444444444446</v>
      </c>
      <c r="H16" s="3">
        <v>4.0555555555555554</v>
      </c>
      <c r="I16" s="3">
        <v>10.277777777777779</v>
      </c>
      <c r="J16" s="3">
        <v>9.1111111111111107</v>
      </c>
      <c r="K16" s="3">
        <v>5.5</v>
      </c>
      <c r="M16" s="3">
        <v>7.3888888888888893</v>
      </c>
      <c r="N16" s="3">
        <v>8.2777777777777786</v>
      </c>
      <c r="O16" s="8">
        <v>6.1</v>
      </c>
      <c r="P16" s="3">
        <v>3.0555555555555554</v>
      </c>
      <c r="Q16" s="3">
        <v>4.1111111111111107</v>
      </c>
      <c r="R16" s="3">
        <v>12.666666666666666</v>
      </c>
      <c r="S16" s="3">
        <v>3.1666666666666665</v>
      </c>
      <c r="T16" s="3">
        <v>7.666666666666667</v>
      </c>
      <c r="U16" s="3">
        <v>9.5555555555555554</v>
      </c>
      <c r="V16" s="3">
        <v>7.333333333333333</v>
      </c>
      <c r="W16" s="3">
        <v>6</v>
      </c>
      <c r="X16" s="3">
        <v>6.1111111111111107</v>
      </c>
      <c r="Z16" s="9">
        <v>5</v>
      </c>
      <c r="AA16" s="3">
        <v>5.7777777777777777</v>
      </c>
      <c r="AB16" s="9">
        <v>5.4444444444444446</v>
      </c>
      <c r="AC16" s="9">
        <v>7.7777777777777777</v>
      </c>
      <c r="AD16" s="9">
        <v>5.8888888888888893</v>
      </c>
      <c r="AE16" s="9">
        <v>10.888888888888889</v>
      </c>
      <c r="AG16" s="9">
        <v>6.3888888888888893</v>
      </c>
      <c r="AH16" s="9">
        <v>6.1111111111111107</v>
      </c>
      <c r="AI16" s="9">
        <v>10.277777777777779</v>
      </c>
      <c r="AJ16" s="9">
        <v>3.7777777777777777</v>
      </c>
      <c r="AL16" s="9">
        <v>7.333333333333333</v>
      </c>
      <c r="AM16" s="9">
        <v>14.111111111111111</v>
      </c>
      <c r="AN16" s="9">
        <v>8.6666666666666661</v>
      </c>
      <c r="AO16" s="9">
        <v>8.3888888888888893</v>
      </c>
      <c r="AP16" s="9">
        <v>5.0555555555555554</v>
      </c>
      <c r="AQ16" s="9">
        <v>5.7777777777777777</v>
      </c>
      <c r="AR16" s="9">
        <v>7.7222222222222223</v>
      </c>
      <c r="AS16" s="9">
        <v>3.6111111111111112</v>
      </c>
      <c r="AT16" s="9">
        <v>8.8333333333333339</v>
      </c>
      <c r="AU16" s="9">
        <v>9.5</v>
      </c>
      <c r="AV16" s="9">
        <v>10.888888888888889</v>
      </c>
      <c r="AW16" s="9">
        <v>8.4444444444444446</v>
      </c>
      <c r="AY16" s="9">
        <v>9.2777777777777786</v>
      </c>
      <c r="AZ16" s="8">
        <v>12.6</v>
      </c>
      <c r="BA16" s="9">
        <v>12.722222222222221</v>
      </c>
      <c r="BB16" s="9">
        <v>8.1666666666666661</v>
      </c>
      <c r="BC16" s="9">
        <v>7.166666666666667</v>
      </c>
      <c r="BD16" s="8">
        <v>5.3</v>
      </c>
      <c r="BE16" s="9">
        <v>11.777777777777779</v>
      </c>
      <c r="BG16" s="9">
        <v>7.833333333333333</v>
      </c>
      <c r="BH16" s="9">
        <v>6.6111111111111107</v>
      </c>
      <c r="BI16" s="9">
        <v>7.833333333333333</v>
      </c>
      <c r="BJ16" s="9">
        <v>7.166666666666667</v>
      </c>
    </row>
    <row r="17" spans="1:62">
      <c r="A17" s="7">
        <v>4.7916666666666663E-2</v>
      </c>
      <c r="F17" s="3">
        <v>3.9444444444444446</v>
      </c>
      <c r="H17" s="3">
        <v>3.9444444444444446</v>
      </c>
      <c r="I17" s="3">
        <v>10.166666666666666</v>
      </c>
      <c r="J17" s="3">
        <v>9.3333333333333339</v>
      </c>
      <c r="K17" s="3">
        <v>5.4444444444444446</v>
      </c>
      <c r="M17" s="3">
        <v>7.1111111111111107</v>
      </c>
      <c r="N17" s="3">
        <v>8.1111111111111107</v>
      </c>
      <c r="O17" s="8">
        <v>6</v>
      </c>
      <c r="P17" s="3">
        <v>2.9444444444444446</v>
      </c>
      <c r="Q17" s="3">
        <v>3.9444444444444446</v>
      </c>
      <c r="R17" s="3">
        <v>12.666666666666666</v>
      </c>
      <c r="S17" s="3">
        <v>3</v>
      </c>
      <c r="T17" s="3">
        <v>7.5</v>
      </c>
      <c r="U17" s="3">
        <v>8.9444444444444446</v>
      </c>
      <c r="V17" s="3">
        <v>7.2222222222222223</v>
      </c>
      <c r="W17" s="3">
        <v>5.7777777777777777</v>
      </c>
      <c r="X17" s="3">
        <v>6.1111111111111107</v>
      </c>
      <c r="Z17" s="9">
        <v>5</v>
      </c>
      <c r="AA17" s="3">
        <v>5.666666666666667</v>
      </c>
      <c r="AB17" s="9">
        <v>5.166666666666667</v>
      </c>
      <c r="AC17" s="9">
        <v>7.666666666666667</v>
      </c>
      <c r="AD17" s="9">
        <v>5.7777777777777777</v>
      </c>
      <c r="AE17" s="9">
        <v>10.666666666666666</v>
      </c>
      <c r="AG17" s="9">
        <v>6.4444444444444446</v>
      </c>
      <c r="AH17" s="9">
        <v>6.1111111111111107</v>
      </c>
      <c r="AI17" s="9">
        <v>10.222222222222221</v>
      </c>
      <c r="AJ17" s="9">
        <v>3.6111111111111112</v>
      </c>
      <c r="AL17" s="9">
        <v>7.1111111111111107</v>
      </c>
      <c r="AM17" s="9">
        <v>13.777777777777779</v>
      </c>
      <c r="AN17" s="9">
        <v>8.2222222222222214</v>
      </c>
      <c r="AO17" s="9">
        <v>8.2777777777777786</v>
      </c>
      <c r="AP17" s="9">
        <v>5.166666666666667</v>
      </c>
      <c r="AQ17" s="9">
        <v>6</v>
      </c>
      <c r="AR17" s="9">
        <v>8</v>
      </c>
      <c r="AS17" s="9">
        <v>3.6111111111111112</v>
      </c>
      <c r="AT17" s="9">
        <v>8.6666666666666661</v>
      </c>
      <c r="AU17" s="9">
        <v>9.8333333333333339</v>
      </c>
      <c r="AV17" s="9">
        <v>10.555555555555555</v>
      </c>
      <c r="AW17" s="9">
        <v>8.3888888888888893</v>
      </c>
      <c r="AY17" s="9">
        <v>9.0555555555555554</v>
      </c>
      <c r="AZ17" s="8">
        <v>12.6</v>
      </c>
      <c r="BA17" s="9">
        <v>12.333333333333334</v>
      </c>
      <c r="BB17" s="9">
        <v>8.0555555555555554</v>
      </c>
      <c r="BC17" s="9">
        <v>7.1111111111111107</v>
      </c>
      <c r="BD17" s="8">
        <v>5.0999999999999996</v>
      </c>
      <c r="BE17" s="9">
        <v>11.222222222222221</v>
      </c>
      <c r="BG17" s="9">
        <v>7.6111111111111107</v>
      </c>
      <c r="BH17" s="9">
        <v>6.9444444444444446</v>
      </c>
      <c r="BI17" s="9">
        <v>7.8888888888888893</v>
      </c>
      <c r="BJ17" s="9">
        <v>7.5</v>
      </c>
    </row>
    <row r="18" spans="1:62">
      <c r="A18" s="7">
        <v>5.1388888888888894E-2</v>
      </c>
      <c r="F18" s="3">
        <v>3.9444444444444446</v>
      </c>
      <c r="H18" s="3">
        <v>3.8333333333333335</v>
      </c>
      <c r="I18" s="3">
        <v>10</v>
      </c>
      <c r="J18" s="3">
        <v>9.3888888888888893</v>
      </c>
      <c r="K18" s="3">
        <v>5.2777777777777777</v>
      </c>
      <c r="M18" s="3">
        <v>6.8888888888888893</v>
      </c>
      <c r="N18" s="3">
        <v>8.0555555555555554</v>
      </c>
      <c r="O18" s="8">
        <v>5.9</v>
      </c>
      <c r="P18" s="3">
        <v>2.8888888888888888</v>
      </c>
      <c r="Q18" s="3">
        <v>3.7777777777777777</v>
      </c>
      <c r="R18" s="3">
        <v>12.666666666666666</v>
      </c>
      <c r="S18" s="3">
        <v>2.8888888888888888</v>
      </c>
      <c r="T18" s="3">
        <v>7.333333333333333</v>
      </c>
      <c r="U18" s="3">
        <v>8.3888888888888893</v>
      </c>
      <c r="V18" s="3">
        <v>7.1111111111111107</v>
      </c>
      <c r="W18" s="3">
        <v>5.6111111111111107</v>
      </c>
      <c r="X18" s="3">
        <v>6</v>
      </c>
      <c r="Z18" s="9">
        <v>4.833333333333333</v>
      </c>
      <c r="AA18" s="3">
        <v>5.6111111111111107</v>
      </c>
      <c r="AB18" s="9">
        <v>5</v>
      </c>
      <c r="AC18" s="9">
        <v>7.6111111111111107</v>
      </c>
      <c r="AD18" s="9">
        <v>5.666666666666667</v>
      </c>
      <c r="AE18" s="9">
        <v>10.611111111111111</v>
      </c>
      <c r="AG18" s="9">
        <v>6.5</v>
      </c>
      <c r="AH18" s="9">
        <v>6.1111111111111107</v>
      </c>
      <c r="AI18" s="9">
        <v>10.111111111111111</v>
      </c>
      <c r="AJ18" s="9">
        <v>3.4444444444444446</v>
      </c>
      <c r="AL18" s="9">
        <v>7.0555555555555554</v>
      </c>
      <c r="AM18" s="9">
        <v>13.388888888888889</v>
      </c>
      <c r="AN18" s="9">
        <v>7.8888888888888893</v>
      </c>
      <c r="AO18" s="9">
        <v>8.2777777777777786</v>
      </c>
      <c r="AP18" s="9">
        <v>5.2222222222222223</v>
      </c>
      <c r="AQ18" s="9">
        <v>6.166666666666667</v>
      </c>
      <c r="AR18" s="9">
        <v>8.1111111111111107</v>
      </c>
      <c r="AS18" s="9">
        <v>3.5555555555555554</v>
      </c>
      <c r="AT18" s="9">
        <v>8.3888888888888893</v>
      </c>
      <c r="AU18" s="9">
        <v>9.7777777777777786</v>
      </c>
      <c r="AV18" s="9">
        <v>10.5</v>
      </c>
      <c r="AW18" s="9">
        <v>8.3333333333333339</v>
      </c>
      <c r="AY18" s="9">
        <v>9</v>
      </c>
      <c r="AZ18" s="8">
        <v>12.7</v>
      </c>
      <c r="BA18" s="9">
        <v>12</v>
      </c>
      <c r="BB18" s="9">
        <v>8</v>
      </c>
      <c r="BC18" s="9">
        <v>7.0555555555555554</v>
      </c>
      <c r="BD18" s="8">
        <v>4.9000000000000004</v>
      </c>
      <c r="BE18" s="9">
        <v>10.611111111111111</v>
      </c>
      <c r="BG18" s="9">
        <v>7.3888888888888893</v>
      </c>
      <c r="BH18" s="9">
        <v>7.4444444444444446</v>
      </c>
      <c r="BI18" s="9">
        <v>8.0555555555555554</v>
      </c>
      <c r="BJ18" s="9">
        <v>7.833333333333333</v>
      </c>
    </row>
    <row r="19" spans="1:62">
      <c r="A19" s="7">
        <v>5.486111111111111E-2</v>
      </c>
      <c r="F19" s="3">
        <v>4</v>
      </c>
      <c r="H19" s="3">
        <v>3.7777777777777777</v>
      </c>
      <c r="I19" s="3">
        <v>9.8888888888888893</v>
      </c>
      <c r="J19" s="3">
        <v>9.4444444444444446</v>
      </c>
      <c r="K19" s="3">
        <v>4.7777777777777777</v>
      </c>
      <c r="M19" s="3">
        <v>6.5555555555555554</v>
      </c>
      <c r="N19" s="3">
        <v>7.833333333333333</v>
      </c>
      <c r="O19" s="8">
        <v>5.9</v>
      </c>
      <c r="P19" s="3">
        <v>2.7777777777777777</v>
      </c>
      <c r="Q19" s="3">
        <v>3.6111111111111112</v>
      </c>
      <c r="R19" s="3">
        <v>12.722222222222221</v>
      </c>
      <c r="S19" s="3">
        <v>3</v>
      </c>
      <c r="T19" s="3">
        <v>7.166666666666667</v>
      </c>
      <c r="U19" s="3">
        <v>7.833333333333333</v>
      </c>
      <c r="V19" s="3">
        <v>7.0555555555555554</v>
      </c>
      <c r="W19" s="3">
        <v>5.4444444444444446</v>
      </c>
      <c r="X19" s="3">
        <v>5.666666666666667</v>
      </c>
      <c r="Z19" s="9">
        <v>4.7222222222222223</v>
      </c>
      <c r="AA19" s="3">
        <v>5.5555555555555554</v>
      </c>
      <c r="AB19" s="9">
        <v>4.833333333333333</v>
      </c>
      <c r="AC19" s="9">
        <v>7.5</v>
      </c>
      <c r="AD19" s="9">
        <v>5.6111111111111107</v>
      </c>
      <c r="AE19" s="9">
        <v>10.555555555555555</v>
      </c>
      <c r="AG19" s="9">
        <v>6.3888888888888893</v>
      </c>
      <c r="AH19" s="9">
        <v>6.1111111111111107</v>
      </c>
      <c r="AI19" s="9">
        <v>10</v>
      </c>
      <c r="AJ19" s="9">
        <v>3.3333333333333335</v>
      </c>
      <c r="AL19" s="9">
        <v>7.0555555555555554</v>
      </c>
      <c r="AM19" s="9">
        <v>12.944444444444445</v>
      </c>
      <c r="AN19" s="9">
        <v>7.6111111111111107</v>
      </c>
      <c r="AO19" s="9">
        <v>8.1666666666666661</v>
      </c>
      <c r="AP19" s="9">
        <v>5.2777777777777777</v>
      </c>
      <c r="AQ19" s="9">
        <v>6.2222222222222223</v>
      </c>
      <c r="AR19" s="9">
        <v>8.0555555555555554</v>
      </c>
      <c r="AS19" s="9">
        <v>3.5</v>
      </c>
      <c r="AT19" s="9">
        <v>8.0555555555555554</v>
      </c>
      <c r="AU19" s="9">
        <v>9.7777777777777786</v>
      </c>
      <c r="AV19" s="9">
        <v>10.388888888888889</v>
      </c>
      <c r="AW19" s="9">
        <v>8.1666666666666661</v>
      </c>
      <c r="AY19" s="9">
        <v>9.1111111111111107</v>
      </c>
      <c r="AZ19" s="8">
        <v>12.7</v>
      </c>
      <c r="BA19" s="9">
        <v>11.666666666666666</v>
      </c>
      <c r="BB19" s="9">
        <v>7.9444444444444446</v>
      </c>
      <c r="BC19" s="9">
        <v>7</v>
      </c>
      <c r="BD19" s="8">
        <v>4.5999999999999996</v>
      </c>
      <c r="BE19" s="9">
        <v>10.055555555555555</v>
      </c>
      <c r="BG19" s="9">
        <v>7.666666666666667</v>
      </c>
      <c r="BH19" s="9">
        <v>7.8888888888888893</v>
      </c>
      <c r="BI19" s="9">
        <v>8.2777777777777786</v>
      </c>
      <c r="BJ19" s="9">
        <v>8.1111111111111107</v>
      </c>
    </row>
    <row r="20" spans="1:62">
      <c r="A20" s="7">
        <v>5.8333333333333327E-2</v>
      </c>
      <c r="F20" s="3">
        <v>4.1111111111111107</v>
      </c>
      <c r="H20" s="3">
        <v>3.7222222222222223</v>
      </c>
      <c r="I20" s="3">
        <v>9.7777777777777786</v>
      </c>
      <c r="J20" s="3">
        <v>9.5555555555555554</v>
      </c>
      <c r="K20" s="3">
        <v>4.2222222222222223</v>
      </c>
      <c r="M20" s="3">
        <v>6.2222222222222223</v>
      </c>
      <c r="N20" s="3">
        <v>7.666666666666667</v>
      </c>
      <c r="O20" s="8">
        <v>5.8</v>
      </c>
      <c r="P20" s="3">
        <v>2.7222222222222223</v>
      </c>
      <c r="Q20" s="3">
        <v>3.4444444444444446</v>
      </c>
      <c r="R20" s="3">
        <v>12.444444444444445</v>
      </c>
      <c r="S20" s="3">
        <v>3</v>
      </c>
      <c r="T20" s="3">
        <v>7.1111111111111107</v>
      </c>
      <c r="U20" s="3">
        <v>7.4444444444444446</v>
      </c>
      <c r="V20" s="3">
        <v>7.0555555555555554</v>
      </c>
      <c r="W20" s="3">
        <v>5.3888888888888893</v>
      </c>
      <c r="X20" s="3">
        <v>5.333333333333333</v>
      </c>
      <c r="Z20" s="9">
        <v>4.9444444444444446</v>
      </c>
      <c r="AA20" s="3">
        <v>5.5</v>
      </c>
      <c r="AB20" s="9">
        <v>4.7777777777777777</v>
      </c>
      <c r="AC20" s="9">
        <v>7.333333333333333</v>
      </c>
      <c r="AD20" s="9">
        <v>5.4444444444444446</v>
      </c>
      <c r="AE20" s="9">
        <v>10.222222222222221</v>
      </c>
      <c r="AG20" s="9">
        <v>6.2777777777777777</v>
      </c>
      <c r="AH20" s="9">
        <v>6.0555555555555554</v>
      </c>
      <c r="AI20" s="9">
        <v>9.9444444444444446</v>
      </c>
      <c r="AJ20" s="9">
        <v>3.2777777777777777</v>
      </c>
      <c r="AL20" s="9">
        <v>7.0555555555555554</v>
      </c>
      <c r="AM20" s="9">
        <v>12.5</v>
      </c>
      <c r="AN20" s="9">
        <v>7.2222222222222223</v>
      </c>
      <c r="AO20" s="9">
        <v>8.1111111111111107</v>
      </c>
      <c r="AP20" s="9">
        <v>5.3888888888888893</v>
      </c>
      <c r="AQ20" s="9">
        <v>6.2777777777777777</v>
      </c>
      <c r="AR20" s="9">
        <v>7.8888888888888893</v>
      </c>
      <c r="AS20" s="9">
        <v>3.5</v>
      </c>
      <c r="AT20" s="9">
        <v>7.7222222222222223</v>
      </c>
      <c r="AU20" s="9">
        <v>9.5555555555555554</v>
      </c>
      <c r="AV20" s="9">
        <v>10.166666666666666</v>
      </c>
      <c r="AW20" s="9">
        <v>8</v>
      </c>
      <c r="AY20" s="9">
        <v>8.8888888888888893</v>
      </c>
      <c r="AZ20" s="8">
        <v>12.7</v>
      </c>
      <c r="BA20" s="9">
        <v>11.333333333333334</v>
      </c>
      <c r="BB20" s="9">
        <v>7.833333333333333</v>
      </c>
      <c r="BC20" s="9">
        <v>6.8888888888888893</v>
      </c>
      <c r="BD20" s="8">
        <v>4.4000000000000004</v>
      </c>
      <c r="BE20" s="9">
        <v>10.388888888888889</v>
      </c>
      <c r="BG20" s="9">
        <v>7.4444444444444446</v>
      </c>
      <c r="BH20" s="9">
        <v>8.2777777777777786</v>
      </c>
      <c r="BI20" s="9">
        <v>8.4444444444444446</v>
      </c>
      <c r="BJ20" s="9">
        <v>8.3888888888888893</v>
      </c>
    </row>
    <row r="21" spans="1:62">
      <c r="A21" s="7">
        <v>6.1805555555555558E-2</v>
      </c>
      <c r="F21" s="3">
        <v>4.166666666666667</v>
      </c>
      <c r="H21" s="3">
        <v>3.6666666666666665</v>
      </c>
      <c r="I21" s="3">
        <v>9.7777777777777786</v>
      </c>
      <c r="J21" s="3">
        <v>9.6111111111111107</v>
      </c>
      <c r="K21" s="3">
        <v>4.166666666666667</v>
      </c>
      <c r="M21" s="3">
        <v>5.7222222222222223</v>
      </c>
      <c r="N21" s="3">
        <v>7.4444444444444446</v>
      </c>
      <c r="O21" s="8">
        <v>5.8</v>
      </c>
      <c r="P21" s="3">
        <v>2.6666666666666665</v>
      </c>
      <c r="Q21" s="3">
        <v>3.3333333333333335</v>
      </c>
      <c r="R21" s="3">
        <v>12.055555555555555</v>
      </c>
      <c r="S21" s="3">
        <v>2.9444444444444446</v>
      </c>
      <c r="T21" s="3">
        <v>7.166666666666667</v>
      </c>
      <c r="U21" s="3">
        <v>7.1111111111111107</v>
      </c>
      <c r="V21" s="3">
        <v>7.0555555555555554</v>
      </c>
      <c r="W21" s="3">
        <v>5.333333333333333</v>
      </c>
      <c r="X21" s="3">
        <v>5.0555555555555554</v>
      </c>
      <c r="Z21" s="9">
        <v>5.1111111111111107</v>
      </c>
      <c r="AA21" s="3">
        <v>5.5</v>
      </c>
      <c r="AB21" s="9">
        <v>4.7222222222222223</v>
      </c>
      <c r="AC21" s="9">
        <v>7.2777777777777777</v>
      </c>
      <c r="AD21" s="9">
        <v>5.2777777777777777</v>
      </c>
      <c r="AE21" s="9">
        <v>9.8333333333333339</v>
      </c>
      <c r="AG21" s="9">
        <v>6.2777777777777777</v>
      </c>
      <c r="AH21" s="9">
        <v>6.1111111111111107</v>
      </c>
      <c r="AI21" s="9">
        <v>10</v>
      </c>
      <c r="AJ21" s="9">
        <v>3.2777777777777777</v>
      </c>
      <c r="AL21" s="9">
        <v>7.0555555555555554</v>
      </c>
      <c r="AM21" s="9">
        <v>12</v>
      </c>
      <c r="AN21" s="9">
        <v>6.8888888888888893</v>
      </c>
      <c r="AO21" s="9">
        <v>8.1111111111111107</v>
      </c>
      <c r="AP21" s="9">
        <v>5.4444444444444446</v>
      </c>
      <c r="AQ21" s="9">
        <v>6.1111111111111107</v>
      </c>
      <c r="AR21" s="9">
        <v>7.6111111111111107</v>
      </c>
      <c r="AS21" s="9">
        <v>3.5</v>
      </c>
      <c r="AT21" s="9">
        <v>7.333333333333333</v>
      </c>
      <c r="AU21" s="9">
        <v>9.4444444444444446</v>
      </c>
      <c r="AV21" s="9">
        <v>10.055555555555555</v>
      </c>
      <c r="AW21" s="9">
        <v>7.8888888888888893</v>
      </c>
      <c r="AY21" s="9">
        <v>8.6666666666666661</v>
      </c>
      <c r="AZ21" s="8">
        <v>12.4</v>
      </c>
      <c r="BA21" s="9">
        <v>11</v>
      </c>
      <c r="BB21" s="9">
        <v>7.666666666666667</v>
      </c>
      <c r="BC21" s="9">
        <v>6.7777777777777777</v>
      </c>
      <c r="BD21" s="8">
        <v>4.3</v>
      </c>
      <c r="BE21" s="9">
        <v>10.444444444444445</v>
      </c>
      <c r="BG21" s="9">
        <v>7.166666666666667</v>
      </c>
      <c r="BH21" s="9">
        <v>8.7222222222222214</v>
      </c>
      <c r="BI21" s="9">
        <v>8.6666666666666661</v>
      </c>
      <c r="BJ21" s="9">
        <v>8.5555555555555554</v>
      </c>
    </row>
    <row r="22" spans="1:62">
      <c r="A22" s="7">
        <v>6.5277777777777782E-2</v>
      </c>
      <c r="F22" s="3">
        <v>4.2222222222222223</v>
      </c>
      <c r="H22" s="3">
        <v>3.6666666666666665</v>
      </c>
      <c r="I22" s="3">
        <v>9.6666666666666661</v>
      </c>
      <c r="J22" s="3">
        <v>9.7222222222222214</v>
      </c>
      <c r="K22" s="3">
        <v>4.2777777777777777</v>
      </c>
      <c r="M22" s="3">
        <v>5.2777777777777777</v>
      </c>
      <c r="N22" s="3">
        <v>7.2222222222222223</v>
      </c>
      <c r="O22" s="8">
        <v>5.7</v>
      </c>
      <c r="P22" s="3">
        <v>2.6666666666666665</v>
      </c>
      <c r="Q22" s="3">
        <v>3.1666666666666665</v>
      </c>
      <c r="R22" s="3">
        <v>11.722222222222221</v>
      </c>
      <c r="S22" s="3">
        <v>2.8333333333333335</v>
      </c>
      <c r="T22" s="3">
        <v>7.2222222222222223</v>
      </c>
      <c r="U22" s="3">
        <v>6.7777777777777777</v>
      </c>
      <c r="V22" s="3">
        <v>7</v>
      </c>
      <c r="W22" s="3">
        <v>5.2222222222222223</v>
      </c>
      <c r="X22" s="3">
        <v>4.8888888888888893</v>
      </c>
      <c r="Z22" s="9">
        <v>5</v>
      </c>
      <c r="AA22" s="3">
        <v>5.3888888888888893</v>
      </c>
      <c r="AB22" s="9">
        <v>4.666666666666667</v>
      </c>
      <c r="AC22" s="9">
        <v>7.2222222222222223</v>
      </c>
      <c r="AD22" s="9">
        <v>5.0555555555555554</v>
      </c>
      <c r="AE22" s="9">
        <v>9.5</v>
      </c>
      <c r="AG22" s="9">
        <v>6.333333333333333</v>
      </c>
      <c r="AH22" s="9">
        <v>6.166666666666667</v>
      </c>
      <c r="AI22" s="9">
        <v>10.166666666666666</v>
      </c>
      <c r="AJ22" s="9">
        <v>3.3888888888888888</v>
      </c>
      <c r="AL22" s="9">
        <v>7.0555555555555554</v>
      </c>
      <c r="AM22" s="9">
        <v>11.611111111111111</v>
      </c>
      <c r="AN22" s="9">
        <v>6.5555555555555554</v>
      </c>
      <c r="AO22" s="9">
        <v>8.0555555555555554</v>
      </c>
      <c r="AP22" s="9">
        <v>5.4444444444444446</v>
      </c>
      <c r="AQ22" s="9">
        <v>5.9444444444444446</v>
      </c>
      <c r="AR22" s="9">
        <v>7.333333333333333</v>
      </c>
      <c r="AS22" s="9">
        <v>3.4444444444444446</v>
      </c>
      <c r="AT22" s="9">
        <v>7.0555555555555554</v>
      </c>
      <c r="AU22" s="9">
        <v>9.3888888888888893</v>
      </c>
      <c r="AV22" s="9">
        <v>9.9444444444444446</v>
      </c>
      <c r="AW22" s="9">
        <v>7.833333333333333</v>
      </c>
      <c r="AY22" s="9">
        <v>8.6111111111111107</v>
      </c>
      <c r="AZ22" s="8">
        <v>12.2</v>
      </c>
      <c r="BA22" s="9">
        <v>10.666666666666666</v>
      </c>
      <c r="BB22" s="9">
        <v>7.4444444444444446</v>
      </c>
      <c r="BC22" s="9">
        <v>6.7222222222222223</v>
      </c>
      <c r="BD22" s="8">
        <v>4.3</v>
      </c>
      <c r="BE22" s="9">
        <v>9.7777777777777786</v>
      </c>
      <c r="BG22" s="9">
        <v>6.9444444444444446</v>
      </c>
      <c r="BH22" s="9">
        <v>9.0555555555555554</v>
      </c>
      <c r="BI22" s="9">
        <v>9.0555555555555554</v>
      </c>
      <c r="BJ22" s="9">
        <v>8.7777777777777786</v>
      </c>
    </row>
    <row r="23" spans="1:62">
      <c r="A23" s="7">
        <v>6.8749999999999992E-2</v>
      </c>
      <c r="F23" s="3">
        <v>4.2777777777777777</v>
      </c>
      <c r="H23" s="3">
        <v>3.6111111111111112</v>
      </c>
      <c r="I23" s="3">
        <v>9.5555555555555554</v>
      </c>
      <c r="J23" s="3">
        <v>9.7777777777777786</v>
      </c>
      <c r="K23" s="3">
        <v>4.166666666666667</v>
      </c>
      <c r="M23" s="3">
        <v>4.9444444444444446</v>
      </c>
      <c r="N23" s="3">
        <v>7</v>
      </c>
      <c r="O23" s="8">
        <v>5.6</v>
      </c>
      <c r="P23" s="3">
        <v>2.6111111111111112</v>
      </c>
      <c r="Q23" s="3">
        <v>3.1111111111111112</v>
      </c>
      <c r="R23" s="3">
        <v>11.444444444444445</v>
      </c>
      <c r="S23" s="3">
        <v>2.7222222222222223</v>
      </c>
      <c r="T23" s="3">
        <v>7</v>
      </c>
      <c r="U23" s="3">
        <v>6.5</v>
      </c>
      <c r="V23" s="3">
        <v>6.9444444444444446</v>
      </c>
      <c r="W23" s="3">
        <v>5.1111111111111107</v>
      </c>
      <c r="X23" s="3">
        <v>4.666666666666667</v>
      </c>
      <c r="Z23" s="9">
        <v>4.7777777777777777</v>
      </c>
      <c r="AA23" s="3">
        <v>5.2777777777777777</v>
      </c>
      <c r="AB23" s="9">
        <v>4.6111111111111107</v>
      </c>
      <c r="AC23" s="9">
        <v>7.1111111111111107</v>
      </c>
      <c r="AD23" s="9">
        <v>5</v>
      </c>
      <c r="AE23" s="9">
        <v>9.1666666666666661</v>
      </c>
      <c r="AG23" s="9">
        <v>6.7222222222222223</v>
      </c>
      <c r="AH23" s="9">
        <v>6.2777777777777777</v>
      </c>
      <c r="AI23" s="9">
        <v>10.222222222222221</v>
      </c>
      <c r="AJ23" s="9">
        <v>3.4444444444444446</v>
      </c>
      <c r="AL23" s="9">
        <v>7.1111111111111107</v>
      </c>
      <c r="AM23" s="9">
        <v>11.111111111111111</v>
      </c>
      <c r="AN23" s="9">
        <v>6.2777777777777777</v>
      </c>
      <c r="AO23" s="9">
        <v>8</v>
      </c>
      <c r="AP23" s="9">
        <v>5.5</v>
      </c>
      <c r="AQ23" s="9">
        <v>5.7777777777777777</v>
      </c>
      <c r="AR23" s="9">
        <v>7</v>
      </c>
      <c r="AS23" s="9">
        <v>3.3888888888888888</v>
      </c>
      <c r="AT23" s="9">
        <v>6.9444444444444446</v>
      </c>
      <c r="AU23" s="9">
        <v>9.2777777777777786</v>
      </c>
      <c r="AV23" s="9">
        <v>9.8888888888888893</v>
      </c>
      <c r="AW23" s="9">
        <v>7.833333333333333</v>
      </c>
      <c r="AY23" s="9">
        <v>8</v>
      </c>
      <c r="AZ23" s="8">
        <v>12.1</v>
      </c>
      <c r="BA23" s="9">
        <v>10.333333333333334</v>
      </c>
      <c r="BB23" s="9">
        <v>7.2222222222222223</v>
      </c>
      <c r="BC23" s="9">
        <v>6.6111111111111107</v>
      </c>
      <c r="BD23" s="8">
        <v>4.4000000000000004</v>
      </c>
      <c r="BE23" s="9">
        <v>9.1666666666666661</v>
      </c>
      <c r="BG23" s="9">
        <v>7.1111111111111107</v>
      </c>
      <c r="BH23" s="9">
        <v>9.3333333333333339</v>
      </c>
      <c r="BI23" s="9">
        <v>9.4444444444444446</v>
      </c>
      <c r="BJ23" s="9">
        <v>9.0555555555555554</v>
      </c>
    </row>
    <row r="24" spans="1:62">
      <c r="A24" s="7">
        <v>7.2222222222222229E-2</v>
      </c>
      <c r="F24" s="3">
        <v>4.3888888888888893</v>
      </c>
      <c r="H24" s="3">
        <v>3.5555555555555554</v>
      </c>
      <c r="I24" s="3">
        <v>9.4444444444444446</v>
      </c>
      <c r="J24" s="3">
        <v>9.9444444444444446</v>
      </c>
      <c r="K24" s="3">
        <v>4.1111111111111107</v>
      </c>
      <c r="M24" s="3">
        <v>4.6111111111111107</v>
      </c>
      <c r="N24" s="3">
        <v>6.666666666666667</v>
      </c>
      <c r="O24" s="8">
        <v>5.6</v>
      </c>
      <c r="P24" s="3">
        <v>2.5555555555555554</v>
      </c>
      <c r="Q24" s="3">
        <v>3.1111111111111112</v>
      </c>
      <c r="R24" s="3">
        <v>11.222222222222221</v>
      </c>
      <c r="S24" s="3">
        <v>2.6666666666666665</v>
      </c>
      <c r="T24" s="3">
        <v>6.7222222222222223</v>
      </c>
      <c r="U24" s="3">
        <v>6.2222222222222223</v>
      </c>
      <c r="V24" s="3">
        <v>6.8888888888888893</v>
      </c>
      <c r="W24" s="3">
        <v>5</v>
      </c>
      <c r="X24" s="3">
        <v>4.3888888888888893</v>
      </c>
      <c r="Z24" s="9">
        <v>4.7222222222222223</v>
      </c>
      <c r="AA24" s="3">
        <v>5.1111111111111107</v>
      </c>
      <c r="AB24" s="9">
        <v>4.5555555555555554</v>
      </c>
      <c r="AC24" s="9">
        <v>7.1111111111111107</v>
      </c>
      <c r="AD24" s="9">
        <v>4.9444444444444446</v>
      </c>
      <c r="AE24" s="9">
        <v>8.8333333333333339</v>
      </c>
      <c r="AG24" s="9">
        <v>6.8888888888888893</v>
      </c>
      <c r="AH24" s="9">
        <v>6.666666666666667</v>
      </c>
      <c r="AI24" s="9">
        <v>10.111111111111111</v>
      </c>
      <c r="AJ24" s="9">
        <v>3.5</v>
      </c>
      <c r="AL24" s="9">
        <v>7.166666666666667</v>
      </c>
      <c r="AM24" s="9">
        <v>10.611111111111111</v>
      </c>
      <c r="AN24" s="9">
        <v>6.166666666666667</v>
      </c>
      <c r="AO24" s="9">
        <v>7.8888888888888893</v>
      </c>
      <c r="AP24" s="9">
        <v>5.666666666666667</v>
      </c>
      <c r="AQ24" s="9">
        <v>5.6111111111111107</v>
      </c>
      <c r="AR24" s="9">
        <v>6.7777777777777777</v>
      </c>
      <c r="AS24" s="9">
        <v>3.3888888888888888</v>
      </c>
      <c r="AT24" s="9">
        <v>6.7222222222222223</v>
      </c>
      <c r="AU24" s="9">
        <v>9.2222222222222214</v>
      </c>
      <c r="AV24" s="9">
        <v>9.7222222222222214</v>
      </c>
      <c r="AW24" s="9">
        <v>7.7777777777777777</v>
      </c>
      <c r="AY24" s="9">
        <v>7.6111111111111107</v>
      </c>
      <c r="AZ24" s="8">
        <v>11.7</v>
      </c>
      <c r="BA24" s="9">
        <v>9.9444444444444446</v>
      </c>
      <c r="BB24" s="9">
        <v>7.0555555555555554</v>
      </c>
      <c r="BC24" s="9">
        <v>6.5</v>
      </c>
      <c r="BD24" s="8">
        <v>4.4000000000000004</v>
      </c>
      <c r="BE24" s="9">
        <v>8.6666666666666661</v>
      </c>
      <c r="BG24" s="9">
        <v>7.5555555555555554</v>
      </c>
      <c r="BH24" s="9">
        <v>9.3333333333333339</v>
      </c>
      <c r="BI24" s="9">
        <v>9.8888888888888893</v>
      </c>
      <c r="BJ24" s="9">
        <v>9.2222222222222214</v>
      </c>
    </row>
    <row r="25" spans="1:62">
      <c r="A25" s="7">
        <v>7.5694444444444439E-2</v>
      </c>
      <c r="F25" s="3">
        <v>4.5555555555555554</v>
      </c>
      <c r="H25" s="3">
        <v>3.4444444444444446</v>
      </c>
      <c r="I25" s="3">
        <v>9.3333333333333339</v>
      </c>
      <c r="J25" s="3">
        <v>10.111111111111111</v>
      </c>
      <c r="K25" s="3">
        <v>4.0555555555555554</v>
      </c>
      <c r="M25" s="3">
        <v>4.333333333333333</v>
      </c>
      <c r="N25" s="3">
        <v>6.5555555555555554</v>
      </c>
      <c r="O25" s="8">
        <v>5.5</v>
      </c>
      <c r="P25" s="3">
        <v>2.5</v>
      </c>
      <c r="Q25" s="3">
        <v>3.0555555555555554</v>
      </c>
      <c r="R25" s="3">
        <v>11.055555555555555</v>
      </c>
      <c r="S25" s="3">
        <v>2.8333333333333335</v>
      </c>
      <c r="T25" s="3">
        <v>6.5</v>
      </c>
      <c r="U25" s="3">
        <v>5.8888888888888893</v>
      </c>
      <c r="V25" s="3">
        <v>6.8888888888888893</v>
      </c>
      <c r="W25" s="3">
        <v>4.9444444444444446</v>
      </c>
      <c r="X25" s="3">
        <v>4</v>
      </c>
      <c r="Z25" s="9">
        <v>4.666666666666667</v>
      </c>
      <c r="AA25" s="3">
        <v>4.9444444444444446</v>
      </c>
      <c r="AB25" s="9">
        <v>4.5</v>
      </c>
      <c r="AC25" s="9">
        <v>7.166666666666667</v>
      </c>
      <c r="AD25" s="9">
        <v>4.9444444444444446</v>
      </c>
      <c r="AE25" s="9">
        <v>8.5555555555555554</v>
      </c>
      <c r="AG25" s="9">
        <v>6.8888888888888893</v>
      </c>
      <c r="AH25" s="9">
        <v>6.9444444444444446</v>
      </c>
      <c r="AI25" s="9">
        <v>9.8888888888888893</v>
      </c>
      <c r="AJ25" s="9">
        <v>3.5555555555555554</v>
      </c>
      <c r="AL25" s="9">
        <v>7.333333333333333</v>
      </c>
      <c r="AM25" s="9">
        <v>10.055555555555555</v>
      </c>
      <c r="AN25" s="9">
        <v>6.1111111111111107</v>
      </c>
      <c r="AO25" s="9">
        <v>7.8888888888888893</v>
      </c>
      <c r="AP25" s="9">
        <v>5.833333333333333</v>
      </c>
      <c r="AQ25" s="9">
        <v>5.333333333333333</v>
      </c>
      <c r="AR25" s="9">
        <v>6.666666666666667</v>
      </c>
      <c r="AS25" s="9">
        <v>3.7222222222222223</v>
      </c>
      <c r="AT25" s="9">
        <v>6.4444444444444446</v>
      </c>
      <c r="AU25" s="9">
        <v>9.1111111111111107</v>
      </c>
      <c r="AV25" s="9">
        <v>9.7777777777777786</v>
      </c>
      <c r="AW25" s="9">
        <v>7.7777777777777777</v>
      </c>
      <c r="AY25" s="9">
        <v>8.5</v>
      </c>
      <c r="AZ25" s="8">
        <v>11.1</v>
      </c>
      <c r="BA25" s="9">
        <v>9.6111111111111107</v>
      </c>
      <c r="BB25" s="9">
        <v>6.8888888888888893</v>
      </c>
      <c r="BC25" s="9">
        <v>6.3888888888888893</v>
      </c>
      <c r="BD25" s="8">
        <v>4.5</v>
      </c>
      <c r="BE25" s="9">
        <v>8.3888888888888893</v>
      </c>
      <c r="BG25" s="9">
        <v>7.9444444444444446</v>
      </c>
      <c r="BH25" s="9">
        <v>9.2222222222222214</v>
      </c>
      <c r="BI25" s="9">
        <v>10.166666666666666</v>
      </c>
      <c r="BJ25" s="9">
        <v>9.2777777777777786</v>
      </c>
    </row>
    <row r="26" spans="1:62">
      <c r="A26" s="7">
        <v>7.9166666666666663E-2</v>
      </c>
      <c r="F26" s="3">
        <v>4.5</v>
      </c>
      <c r="H26" s="3">
        <v>3.3888888888888888</v>
      </c>
      <c r="I26" s="3">
        <v>9.2777777777777786</v>
      </c>
      <c r="J26" s="3">
        <v>10.222222222222221</v>
      </c>
      <c r="K26" s="3">
        <v>4.0555555555555554</v>
      </c>
      <c r="M26" s="3">
        <v>4.166666666666667</v>
      </c>
      <c r="N26" s="3">
        <v>6.5555555555555554</v>
      </c>
      <c r="O26" s="8">
        <v>5.5</v>
      </c>
      <c r="P26" s="3">
        <v>2.3888888888888888</v>
      </c>
      <c r="Q26" s="3">
        <v>2.9444444444444446</v>
      </c>
      <c r="R26" s="3">
        <v>10.833333333333334</v>
      </c>
      <c r="S26" s="3">
        <v>2.9444444444444446</v>
      </c>
      <c r="T26" s="3">
        <v>6.333333333333333</v>
      </c>
      <c r="U26" s="3">
        <v>5.666666666666667</v>
      </c>
      <c r="V26" s="3">
        <v>6.833333333333333</v>
      </c>
      <c r="W26" s="3">
        <v>4.8888888888888893</v>
      </c>
      <c r="X26" s="3">
        <v>3.7222222222222223</v>
      </c>
      <c r="Z26" s="9">
        <v>4.7222222222222223</v>
      </c>
      <c r="AA26" s="3">
        <v>4.7777777777777777</v>
      </c>
      <c r="AB26" s="9">
        <v>4.5</v>
      </c>
      <c r="AC26" s="9">
        <v>7.2777777777777777</v>
      </c>
      <c r="AD26" s="9">
        <v>4.9444444444444446</v>
      </c>
      <c r="AE26" s="9">
        <v>8.1666666666666661</v>
      </c>
      <c r="AG26" s="9">
        <v>6.9444444444444446</v>
      </c>
      <c r="AH26" s="9">
        <v>7</v>
      </c>
      <c r="AI26" s="9">
        <v>9.6111111111111107</v>
      </c>
      <c r="AJ26" s="9">
        <v>3.7222222222222223</v>
      </c>
      <c r="AL26" s="9">
        <v>7.4444444444444446</v>
      </c>
      <c r="AM26" s="9">
        <v>9.6111111111111107</v>
      </c>
      <c r="AN26" s="9">
        <v>6.166666666666667</v>
      </c>
      <c r="AO26" s="9">
        <v>8</v>
      </c>
      <c r="AP26" s="9">
        <v>6.0555555555555554</v>
      </c>
      <c r="AQ26" s="9">
        <v>5.1111111111111107</v>
      </c>
      <c r="AR26" s="9">
        <v>6.5555555555555554</v>
      </c>
      <c r="AS26" s="9">
        <v>4.2777777777777777</v>
      </c>
      <c r="AT26" s="9">
        <v>6.2222222222222223</v>
      </c>
      <c r="AU26" s="9">
        <v>8.8333333333333339</v>
      </c>
      <c r="AV26" s="9">
        <v>9.5</v>
      </c>
      <c r="AW26" s="9">
        <v>7.7777777777777777</v>
      </c>
      <c r="AY26" s="9">
        <v>8.2777777777777786</v>
      </c>
      <c r="AZ26" s="8">
        <v>10.6</v>
      </c>
      <c r="BA26" s="9">
        <v>9.6111111111111107</v>
      </c>
      <c r="BB26" s="9">
        <v>6.7777777777777777</v>
      </c>
      <c r="BC26" s="9">
        <v>6.2777777777777777</v>
      </c>
      <c r="BD26" s="8">
        <v>4.5</v>
      </c>
      <c r="BE26" s="9">
        <v>8.0555555555555554</v>
      </c>
      <c r="BG26" s="9">
        <v>8.1666666666666661</v>
      </c>
      <c r="BH26" s="9">
        <v>9.0555555555555554</v>
      </c>
      <c r="BI26" s="9">
        <v>10.444444444444445</v>
      </c>
      <c r="BJ26" s="9">
        <v>9.3333333333333339</v>
      </c>
    </row>
    <row r="27" spans="1:62">
      <c r="A27" s="7">
        <v>8.2638888888888887E-2</v>
      </c>
      <c r="F27" s="3">
        <v>4.5</v>
      </c>
      <c r="H27" s="3">
        <v>3.3333333333333335</v>
      </c>
      <c r="I27" s="3">
        <v>9.1111111111111107</v>
      </c>
      <c r="J27" s="3">
        <v>10.333333333333334</v>
      </c>
      <c r="K27" s="3">
        <v>3.9444444444444446</v>
      </c>
      <c r="M27" s="3">
        <v>4</v>
      </c>
      <c r="N27" s="3">
        <v>6.5</v>
      </c>
      <c r="O27" s="8">
        <v>5.4</v>
      </c>
      <c r="P27" s="3">
        <v>2.3333333333333335</v>
      </c>
      <c r="Q27" s="3">
        <v>2.8888888888888888</v>
      </c>
      <c r="R27" s="3">
        <v>10.5</v>
      </c>
      <c r="S27" s="3">
        <v>2.8888888888888888</v>
      </c>
      <c r="T27" s="3">
        <v>6.2777777777777777</v>
      </c>
      <c r="U27" s="3">
        <v>5.333333333333333</v>
      </c>
      <c r="V27" s="3">
        <v>6.8888888888888893</v>
      </c>
      <c r="W27" s="3">
        <v>4.7777777777777777</v>
      </c>
      <c r="X27" s="3">
        <v>3.4444444444444446</v>
      </c>
      <c r="Z27" s="9">
        <v>4.7777777777777777</v>
      </c>
      <c r="AA27" s="3">
        <v>4.666666666666667</v>
      </c>
      <c r="AB27" s="9">
        <v>4.5</v>
      </c>
      <c r="AC27" s="9">
        <v>7.333333333333333</v>
      </c>
      <c r="AD27" s="9">
        <v>4.9444444444444446</v>
      </c>
      <c r="AE27" s="9">
        <v>7.833333333333333</v>
      </c>
      <c r="AG27" s="9">
        <v>7</v>
      </c>
      <c r="AH27" s="9">
        <v>7</v>
      </c>
      <c r="AI27" s="9">
        <v>9.2222222222222214</v>
      </c>
      <c r="AJ27" s="9">
        <v>3.8888888888888888</v>
      </c>
      <c r="AL27" s="9">
        <v>7.5</v>
      </c>
      <c r="AM27" s="9">
        <v>9.1666666666666661</v>
      </c>
      <c r="AN27" s="9">
        <v>6.166666666666667</v>
      </c>
      <c r="AO27" s="9">
        <v>8.0555555555555554</v>
      </c>
      <c r="AP27" s="9">
        <v>6.2222222222222223</v>
      </c>
      <c r="AQ27" s="9">
        <v>4.9444444444444446</v>
      </c>
      <c r="AR27" s="9">
        <v>6.4444444444444446</v>
      </c>
      <c r="AS27" s="9">
        <v>4.1111111111111107</v>
      </c>
      <c r="AT27" s="9">
        <v>6</v>
      </c>
      <c r="AU27" s="9">
        <v>8.6111111111111107</v>
      </c>
      <c r="AV27" s="9">
        <v>9.5</v>
      </c>
      <c r="AW27" s="9">
        <v>7.7777777777777777</v>
      </c>
      <c r="AY27" s="9">
        <v>8</v>
      </c>
      <c r="AZ27" s="8">
        <v>10.1</v>
      </c>
      <c r="BA27" s="9">
        <v>9.3888888888888893</v>
      </c>
      <c r="BB27" s="9">
        <v>6.666666666666667</v>
      </c>
      <c r="BC27" s="9">
        <v>6.166666666666667</v>
      </c>
      <c r="BD27" s="8">
        <v>4.4000000000000004</v>
      </c>
      <c r="BE27" s="9">
        <v>7.833333333333333</v>
      </c>
      <c r="BG27" s="9">
        <v>8.3888888888888893</v>
      </c>
      <c r="BH27" s="9">
        <v>8.9444444444444446</v>
      </c>
      <c r="BI27" s="9">
        <v>10.666666666666666</v>
      </c>
      <c r="BJ27" s="9">
        <v>9.4444444444444446</v>
      </c>
    </row>
    <row r="28" spans="1:62">
      <c r="A28" s="7">
        <v>8.6111111111111124E-2</v>
      </c>
      <c r="F28" s="3">
        <v>4.6111111111111107</v>
      </c>
      <c r="H28" s="3">
        <v>3.2777777777777777</v>
      </c>
      <c r="I28" s="3">
        <v>9</v>
      </c>
      <c r="J28" s="3">
        <v>10.333333333333334</v>
      </c>
      <c r="K28" s="3">
        <v>3.7777777777777777</v>
      </c>
      <c r="M28" s="3">
        <v>3.9444444444444446</v>
      </c>
      <c r="N28" s="3">
        <v>6.3888888888888893</v>
      </c>
      <c r="O28" s="8">
        <v>5.4</v>
      </c>
      <c r="P28" s="3">
        <v>2.3333333333333335</v>
      </c>
      <c r="Q28" s="3">
        <v>2.8888888888888888</v>
      </c>
      <c r="R28" s="3">
        <v>10.277777777777779</v>
      </c>
      <c r="S28" s="3">
        <v>2.8888888888888888</v>
      </c>
      <c r="T28" s="3">
        <v>6.2222222222222223</v>
      </c>
      <c r="U28" s="3">
        <v>5</v>
      </c>
      <c r="V28" s="3">
        <v>6.8888888888888893</v>
      </c>
      <c r="W28" s="3">
        <v>4.7222222222222223</v>
      </c>
      <c r="X28" s="3">
        <v>3.1666666666666665</v>
      </c>
      <c r="Z28" s="9">
        <v>4.8888888888888893</v>
      </c>
      <c r="AA28" s="3">
        <v>4.5</v>
      </c>
      <c r="AB28" s="9">
        <v>4.5</v>
      </c>
      <c r="AC28" s="9">
        <v>7.333333333333333</v>
      </c>
      <c r="AD28" s="9">
        <v>4.9444444444444446</v>
      </c>
      <c r="AE28" s="9">
        <v>7.5555555555555554</v>
      </c>
      <c r="AG28" s="9">
        <v>7</v>
      </c>
      <c r="AH28" s="9">
        <v>7</v>
      </c>
      <c r="AI28" s="9">
        <v>8.8888888888888893</v>
      </c>
      <c r="AJ28" s="9">
        <v>4.0555555555555554</v>
      </c>
      <c r="AL28" s="9">
        <v>7.5</v>
      </c>
      <c r="AM28" s="9">
        <v>8.7222222222222214</v>
      </c>
      <c r="AN28" s="9">
        <v>6.2222222222222223</v>
      </c>
      <c r="AO28" s="9">
        <v>8.1666666666666661</v>
      </c>
      <c r="AP28" s="9">
        <v>6.5</v>
      </c>
      <c r="AQ28" s="9">
        <v>5.0555555555555554</v>
      </c>
      <c r="AR28" s="9">
        <v>6.333333333333333</v>
      </c>
      <c r="AS28" s="9">
        <v>4.0555555555555554</v>
      </c>
      <c r="AT28" s="9">
        <v>5.7777777777777777</v>
      </c>
      <c r="AU28" s="9">
        <v>8.7222222222222214</v>
      </c>
      <c r="AV28" s="9">
        <v>9.5555555555555554</v>
      </c>
      <c r="AW28" s="9">
        <v>7.7222222222222223</v>
      </c>
      <c r="AY28" s="9">
        <v>7.7222222222222223</v>
      </c>
      <c r="AZ28" s="8">
        <v>9.8000000000000007</v>
      </c>
      <c r="BA28" s="9">
        <v>8.8888888888888893</v>
      </c>
      <c r="BB28" s="9">
        <v>6.5</v>
      </c>
      <c r="BC28" s="9">
        <v>6.0555555555555554</v>
      </c>
      <c r="BD28" s="8">
        <v>4.4000000000000004</v>
      </c>
      <c r="BE28" s="9">
        <v>7.7222222222222223</v>
      </c>
      <c r="BG28" s="9">
        <v>8.5</v>
      </c>
      <c r="BH28" s="9">
        <v>8.8333333333333339</v>
      </c>
      <c r="BI28" s="9">
        <v>10.833333333333334</v>
      </c>
      <c r="BJ28" s="9">
        <v>9.5555555555555554</v>
      </c>
    </row>
    <row r="29" spans="1:62">
      <c r="A29" s="7">
        <v>8.9583333333333334E-2</v>
      </c>
      <c r="F29" s="3">
        <v>4.7777777777777777</v>
      </c>
      <c r="H29" s="3">
        <v>3.2222222222222223</v>
      </c>
      <c r="I29" s="3">
        <v>8.8333333333333339</v>
      </c>
      <c r="J29" s="3">
        <v>10.444444444444445</v>
      </c>
      <c r="K29" s="3">
        <v>3.5555555555555554</v>
      </c>
      <c r="M29" s="3">
        <v>3.8333333333333335</v>
      </c>
      <c r="N29" s="3">
        <v>6.2222222222222223</v>
      </c>
      <c r="O29" s="8">
        <v>5.4</v>
      </c>
      <c r="P29" s="3">
        <v>2.2777777777777777</v>
      </c>
      <c r="Q29" s="3">
        <v>2.8888888888888888</v>
      </c>
      <c r="R29" s="3">
        <v>10</v>
      </c>
      <c r="S29" s="3">
        <v>2.8888888888888888</v>
      </c>
      <c r="T29" s="3">
        <v>6.1111111111111107</v>
      </c>
      <c r="U29" s="3">
        <v>4.7777777777777777</v>
      </c>
      <c r="V29" s="3">
        <v>6.8888888888888893</v>
      </c>
      <c r="W29" s="3">
        <v>4.7777777777777777</v>
      </c>
      <c r="X29" s="3">
        <v>3</v>
      </c>
      <c r="Z29" s="9">
        <v>4.8888888888888893</v>
      </c>
      <c r="AA29" s="3">
        <v>4.3888888888888893</v>
      </c>
      <c r="AB29" s="9">
        <v>4.5</v>
      </c>
      <c r="AC29" s="9">
        <v>7.3888888888888893</v>
      </c>
      <c r="AD29" s="9">
        <v>5</v>
      </c>
      <c r="AE29" s="9">
        <v>7.2777777777777777</v>
      </c>
      <c r="AG29" s="9">
        <v>6.9444444444444446</v>
      </c>
      <c r="AH29" s="9">
        <v>7</v>
      </c>
      <c r="AI29" s="9">
        <v>8.5555555555555554</v>
      </c>
      <c r="AJ29" s="9">
        <v>4.166666666666667</v>
      </c>
      <c r="AL29" s="9">
        <v>7.5555555555555554</v>
      </c>
      <c r="AM29" s="9">
        <v>8.3888888888888893</v>
      </c>
      <c r="AN29" s="9">
        <v>6.333333333333333</v>
      </c>
      <c r="AO29" s="9">
        <v>8.3333333333333339</v>
      </c>
      <c r="AP29" s="9">
        <v>6.7777777777777777</v>
      </c>
      <c r="AQ29" s="9">
        <v>5.1111111111111107</v>
      </c>
      <c r="AR29" s="9">
        <v>6.333333333333333</v>
      </c>
      <c r="AS29" s="9">
        <v>4.2777777777777777</v>
      </c>
      <c r="AT29" s="9">
        <v>5.6111111111111107</v>
      </c>
      <c r="AU29" s="9">
        <v>8.7222222222222214</v>
      </c>
      <c r="AV29" s="9">
        <v>9.2777777777777786</v>
      </c>
      <c r="AW29" s="9">
        <v>7.666666666666667</v>
      </c>
      <c r="AY29" s="9">
        <v>7.666666666666667</v>
      </c>
      <c r="AZ29" s="8">
        <v>9.6</v>
      </c>
      <c r="BA29" s="9">
        <v>8.5</v>
      </c>
      <c r="BB29" s="9">
        <v>6.333333333333333</v>
      </c>
      <c r="BC29" s="9">
        <v>5.9444444444444446</v>
      </c>
      <c r="BD29" s="8">
        <v>4.3</v>
      </c>
      <c r="BE29" s="9">
        <v>7.666666666666667</v>
      </c>
      <c r="BG29" s="9">
        <v>8.6111111111111107</v>
      </c>
      <c r="BH29" s="9">
        <v>8.7777777777777786</v>
      </c>
      <c r="BI29" s="9">
        <v>10.888888888888889</v>
      </c>
      <c r="BJ29" s="9">
        <v>9.7777777777777786</v>
      </c>
    </row>
    <row r="30" spans="1:62">
      <c r="A30" s="7">
        <v>9.3055555555555558E-2</v>
      </c>
      <c r="F30" s="3">
        <v>4.9444444444444446</v>
      </c>
      <c r="H30" s="3">
        <v>3.1666666666666665</v>
      </c>
      <c r="I30" s="3">
        <v>8.6666666666666661</v>
      </c>
      <c r="J30" s="3">
        <v>10.666666666666666</v>
      </c>
      <c r="K30" s="3">
        <v>3.3888888888888888</v>
      </c>
      <c r="M30" s="3">
        <v>3.8333333333333335</v>
      </c>
      <c r="N30" s="3">
        <v>6.0555555555555554</v>
      </c>
      <c r="O30" s="8">
        <v>5.4</v>
      </c>
      <c r="P30" s="3">
        <v>2.2222222222222223</v>
      </c>
      <c r="Q30" s="3">
        <v>2.8333333333333335</v>
      </c>
      <c r="R30" s="3">
        <v>9.6666666666666661</v>
      </c>
      <c r="S30" s="3">
        <v>2.8888888888888888</v>
      </c>
      <c r="T30" s="3">
        <v>6.0555555555555554</v>
      </c>
      <c r="U30" s="3">
        <v>4.7222222222222223</v>
      </c>
      <c r="V30" s="3">
        <v>6.8888888888888893</v>
      </c>
      <c r="W30" s="3">
        <v>4.8888888888888893</v>
      </c>
      <c r="X30" s="3">
        <v>2.8333333333333335</v>
      </c>
      <c r="Z30" s="9">
        <v>4.9444444444444446</v>
      </c>
      <c r="AA30" s="3">
        <v>4.333333333333333</v>
      </c>
      <c r="AB30" s="9">
        <v>4.5</v>
      </c>
      <c r="AC30" s="9">
        <v>7.5555555555555554</v>
      </c>
      <c r="AD30" s="9">
        <v>5.1111111111111107</v>
      </c>
      <c r="AE30" s="9">
        <v>7.0555555555555554</v>
      </c>
      <c r="AG30" s="9">
        <v>6.9444444444444446</v>
      </c>
      <c r="AH30" s="9">
        <v>7</v>
      </c>
      <c r="AI30" s="9">
        <v>8.3333333333333339</v>
      </c>
      <c r="AJ30" s="9">
        <v>4.3888888888888893</v>
      </c>
      <c r="AL30" s="9">
        <v>7.6111111111111107</v>
      </c>
      <c r="AM30" s="9">
        <v>8.1111111111111107</v>
      </c>
      <c r="AN30" s="9">
        <v>6.3888888888888893</v>
      </c>
      <c r="AO30" s="9">
        <v>8.5</v>
      </c>
      <c r="AP30" s="9">
        <v>7</v>
      </c>
      <c r="AQ30" s="9">
        <v>5.1111111111111107</v>
      </c>
      <c r="AR30" s="9">
        <v>6.333333333333333</v>
      </c>
      <c r="AS30" s="9">
        <v>4.2777777777777777</v>
      </c>
      <c r="AT30" s="9">
        <v>5.333333333333333</v>
      </c>
      <c r="AU30" s="9">
        <v>8.5555555555555554</v>
      </c>
      <c r="AV30" s="9">
        <v>9.1111111111111107</v>
      </c>
      <c r="AW30" s="9">
        <v>7.6111111111111107</v>
      </c>
      <c r="AY30" s="9">
        <v>7.4444444444444446</v>
      </c>
      <c r="AZ30" s="8">
        <v>9.3000000000000007</v>
      </c>
      <c r="BA30" s="9">
        <v>8.1666666666666661</v>
      </c>
      <c r="BB30" s="9">
        <v>6.166666666666667</v>
      </c>
      <c r="BC30" s="9">
        <v>5.833333333333333</v>
      </c>
      <c r="BD30" s="8">
        <v>4.2</v>
      </c>
      <c r="BE30" s="9">
        <v>7.9444444444444446</v>
      </c>
      <c r="BG30" s="9">
        <v>8.8333333333333339</v>
      </c>
      <c r="BH30" s="9">
        <v>8.7222222222222214</v>
      </c>
      <c r="BI30" s="9">
        <v>10.944444444444445</v>
      </c>
      <c r="BJ30" s="9">
        <v>10</v>
      </c>
    </row>
    <row r="31" spans="1:62">
      <c r="A31" s="7">
        <v>9.6527777777777768E-2</v>
      </c>
      <c r="F31" s="3">
        <v>4.8888888888888893</v>
      </c>
      <c r="H31" s="3">
        <v>3.1111111111111112</v>
      </c>
      <c r="I31" s="3">
        <v>8.4444444444444446</v>
      </c>
      <c r="J31" s="3">
        <v>10.944444444444445</v>
      </c>
      <c r="K31" s="3">
        <v>3.2222222222222223</v>
      </c>
      <c r="M31" s="3">
        <v>3.7777777777777777</v>
      </c>
      <c r="N31" s="3">
        <v>5.8888888888888893</v>
      </c>
      <c r="O31" s="8">
        <v>5.4</v>
      </c>
      <c r="P31" s="3">
        <v>2.2222222222222223</v>
      </c>
      <c r="Q31" s="3">
        <v>2.7777777777777777</v>
      </c>
      <c r="R31" s="3">
        <v>9.5</v>
      </c>
      <c r="S31" s="3">
        <v>2.8333333333333335</v>
      </c>
      <c r="T31" s="3">
        <v>6.0555555555555554</v>
      </c>
      <c r="U31" s="3">
        <v>4.7222222222222223</v>
      </c>
      <c r="V31" s="3">
        <v>6.8888888888888893</v>
      </c>
      <c r="W31" s="3">
        <v>5</v>
      </c>
      <c r="X31" s="3">
        <v>2.6111111111111112</v>
      </c>
      <c r="Z31" s="9">
        <v>5</v>
      </c>
      <c r="AA31" s="3">
        <v>4.3888888888888893</v>
      </c>
      <c r="AB31" s="9">
        <v>4.5</v>
      </c>
      <c r="AC31" s="9">
        <v>7.6111111111111107</v>
      </c>
      <c r="AD31" s="9">
        <v>5.2222222222222223</v>
      </c>
      <c r="AE31" s="9">
        <v>6.8888888888888893</v>
      </c>
      <c r="AG31" s="9">
        <v>6.9444444444444446</v>
      </c>
      <c r="AH31" s="9">
        <v>7.1111111111111107</v>
      </c>
      <c r="AI31" s="9">
        <v>8.1111111111111107</v>
      </c>
      <c r="AJ31" s="9">
        <v>4.666666666666667</v>
      </c>
      <c r="AL31" s="9">
        <v>7.666666666666667</v>
      </c>
      <c r="AM31" s="9">
        <v>7.9444444444444446</v>
      </c>
      <c r="AN31" s="9">
        <v>6.333333333333333</v>
      </c>
      <c r="AO31" s="9">
        <v>8.6111111111111107</v>
      </c>
      <c r="AP31" s="9">
        <v>7.333333333333333</v>
      </c>
      <c r="AQ31" s="9">
        <v>4.9444444444444446</v>
      </c>
      <c r="AR31" s="9">
        <v>6.2777777777777777</v>
      </c>
      <c r="AS31" s="9">
        <v>4.2777777777777777</v>
      </c>
      <c r="AT31" s="9">
        <v>5.0555555555555554</v>
      </c>
      <c r="AU31" s="9">
        <v>8.3888888888888893</v>
      </c>
      <c r="AV31" s="9">
        <v>8.9444444444444446</v>
      </c>
      <c r="AW31" s="9">
        <v>7.6111111111111107</v>
      </c>
      <c r="AY31" s="9">
        <v>6.9444444444444446</v>
      </c>
      <c r="AZ31" s="8">
        <v>9.1</v>
      </c>
      <c r="BA31" s="9">
        <v>7.8888888888888893</v>
      </c>
      <c r="BB31" s="9">
        <v>6</v>
      </c>
      <c r="BC31" s="9">
        <v>5.7222222222222223</v>
      </c>
      <c r="BD31" s="8">
        <v>4.0999999999999996</v>
      </c>
      <c r="BE31" s="9">
        <v>8.1111111111111107</v>
      </c>
      <c r="BG31" s="9">
        <v>8.9444444444444446</v>
      </c>
      <c r="BH31" s="9">
        <v>8.7222222222222214</v>
      </c>
      <c r="BI31" s="9">
        <v>11.055555555555555</v>
      </c>
      <c r="BJ31" s="9">
        <v>10.277777777777779</v>
      </c>
    </row>
    <row r="32" spans="1:62">
      <c r="A32" s="7">
        <v>9.9999999999999992E-2</v>
      </c>
      <c r="F32" s="3">
        <v>4.833333333333333</v>
      </c>
      <c r="H32" s="3">
        <v>3.0555555555555554</v>
      </c>
      <c r="I32" s="3">
        <v>8.1111111111111107</v>
      </c>
      <c r="J32" s="3">
        <v>11.166666666666666</v>
      </c>
      <c r="K32" s="3">
        <v>3.0555555555555554</v>
      </c>
      <c r="M32" s="3">
        <v>3.7222222222222223</v>
      </c>
      <c r="N32" s="3">
        <v>5.833333333333333</v>
      </c>
      <c r="O32" s="8">
        <v>5.4</v>
      </c>
      <c r="P32" s="3">
        <v>2.2222222222222223</v>
      </c>
      <c r="Q32" s="3">
        <v>2.7222222222222223</v>
      </c>
      <c r="R32" s="3">
        <v>9.2777777777777786</v>
      </c>
      <c r="S32" s="3">
        <v>3</v>
      </c>
      <c r="T32" s="3">
        <v>6.1111111111111107</v>
      </c>
      <c r="U32" s="3">
        <v>4.6111111111111107</v>
      </c>
      <c r="V32" s="3">
        <v>6.9444444444444446</v>
      </c>
      <c r="W32" s="3">
        <v>5.166666666666667</v>
      </c>
      <c r="X32" s="3">
        <v>2.4444444444444446</v>
      </c>
      <c r="Z32" s="9">
        <v>5.166666666666667</v>
      </c>
      <c r="AA32" s="3">
        <v>4.5</v>
      </c>
      <c r="AB32" s="9">
        <v>4.5</v>
      </c>
      <c r="AC32" s="9">
        <v>7.7222222222222223</v>
      </c>
      <c r="AD32" s="9">
        <v>5.333333333333333</v>
      </c>
      <c r="AE32" s="9">
        <v>6.7222222222222223</v>
      </c>
      <c r="AG32" s="9">
        <v>6.8888888888888893</v>
      </c>
      <c r="AH32" s="9">
        <v>7.2222222222222223</v>
      </c>
      <c r="AI32" s="9">
        <v>7.7777777777777777</v>
      </c>
      <c r="AJ32" s="9">
        <v>4.9444444444444446</v>
      </c>
      <c r="AL32" s="9">
        <v>7.666666666666667</v>
      </c>
      <c r="AM32" s="9">
        <v>7.6111111111111107</v>
      </c>
      <c r="AN32" s="9">
        <v>6.2222222222222223</v>
      </c>
      <c r="AO32" s="9">
        <v>8.7777777777777786</v>
      </c>
      <c r="AP32" s="9">
        <v>7.666666666666667</v>
      </c>
      <c r="AQ32" s="9">
        <v>5.2777777777777777</v>
      </c>
      <c r="AR32" s="9">
        <v>6.2222222222222223</v>
      </c>
      <c r="AS32" s="9">
        <v>4.1111111111111107</v>
      </c>
      <c r="AT32" s="9">
        <v>5.0555555555555554</v>
      </c>
      <c r="AU32" s="9">
        <v>8.3333333333333339</v>
      </c>
      <c r="AV32" s="9">
        <v>9.1111111111111107</v>
      </c>
      <c r="AW32" s="9">
        <v>7.666666666666667</v>
      </c>
      <c r="AY32" s="9">
        <v>6.5</v>
      </c>
      <c r="AZ32" s="8">
        <v>8.9</v>
      </c>
      <c r="BA32" s="9">
        <v>7.5555555555555554</v>
      </c>
      <c r="BB32" s="9">
        <v>5.9444444444444446</v>
      </c>
      <c r="BC32" s="9">
        <v>5.6111111111111107</v>
      </c>
      <c r="BD32" s="8">
        <v>3.9</v>
      </c>
      <c r="BE32" s="9">
        <v>8</v>
      </c>
      <c r="BG32" s="9">
        <v>9</v>
      </c>
      <c r="BH32" s="9">
        <v>8.7222222222222214</v>
      </c>
      <c r="BI32" s="9">
        <v>11.111111111111111</v>
      </c>
      <c r="BJ32" s="9">
        <v>10.611111111111111</v>
      </c>
    </row>
    <row r="33" spans="1:62">
      <c r="A33" s="7">
        <v>0.10347222222222223</v>
      </c>
      <c r="F33" s="3">
        <v>4.7777777777777777</v>
      </c>
      <c r="H33" s="3">
        <v>3.0555555555555554</v>
      </c>
      <c r="I33" s="3">
        <v>8</v>
      </c>
      <c r="J33" s="3">
        <v>11.333333333333334</v>
      </c>
      <c r="K33" s="3">
        <v>2.9444444444444446</v>
      </c>
      <c r="M33" s="3">
        <v>3.6666666666666665</v>
      </c>
      <c r="N33" s="3">
        <v>5.7222222222222223</v>
      </c>
      <c r="O33" s="8">
        <v>5.3</v>
      </c>
      <c r="P33" s="3">
        <v>2.2222222222222223</v>
      </c>
      <c r="Q33" s="3">
        <v>2.7222222222222223</v>
      </c>
      <c r="R33" s="3">
        <v>9.0555555555555554</v>
      </c>
      <c r="S33" s="3">
        <v>3</v>
      </c>
      <c r="T33" s="3">
        <v>6.3888888888888893</v>
      </c>
      <c r="U33" s="3">
        <v>4.4444444444444446</v>
      </c>
      <c r="V33" s="3">
        <v>7.1111111111111107</v>
      </c>
      <c r="W33" s="3">
        <v>5.3888888888888893</v>
      </c>
      <c r="X33" s="3">
        <v>2.3333333333333335</v>
      </c>
      <c r="Z33" s="9">
        <v>5.4444444444444446</v>
      </c>
      <c r="AA33" s="3">
        <v>4.4444444444444446</v>
      </c>
      <c r="AB33" s="9">
        <v>4.5555555555555554</v>
      </c>
      <c r="AC33" s="9">
        <v>7.833333333333333</v>
      </c>
      <c r="AD33" s="9">
        <v>5.5</v>
      </c>
      <c r="AE33" s="9">
        <v>6.5555555555555554</v>
      </c>
      <c r="AG33" s="9">
        <v>6.8888888888888893</v>
      </c>
      <c r="AH33" s="9">
        <v>7.2777777777777777</v>
      </c>
      <c r="AI33" s="9">
        <v>7.5</v>
      </c>
      <c r="AJ33" s="9">
        <v>5.166666666666667</v>
      </c>
      <c r="AL33" s="9">
        <v>7.7222222222222223</v>
      </c>
      <c r="AM33" s="9">
        <v>7.2222222222222223</v>
      </c>
      <c r="AN33" s="9">
        <v>6.2777777777777777</v>
      </c>
      <c r="AO33" s="9">
        <v>8.8888888888888893</v>
      </c>
      <c r="AP33" s="9">
        <v>8</v>
      </c>
      <c r="AQ33" s="9">
        <v>5.333333333333333</v>
      </c>
      <c r="AR33" s="9">
        <v>6.2222222222222223</v>
      </c>
      <c r="AS33" s="9">
        <v>4.1111111111111107</v>
      </c>
      <c r="AT33" s="9">
        <v>5.166666666666667</v>
      </c>
      <c r="AU33" s="9">
        <v>8.3333333333333339</v>
      </c>
      <c r="AV33" s="9">
        <v>9.0555555555555554</v>
      </c>
      <c r="AW33" s="9">
        <v>7.7222222222222223</v>
      </c>
      <c r="AY33" s="9">
        <v>6.333333333333333</v>
      </c>
      <c r="AZ33" s="8">
        <v>8.6999999999999993</v>
      </c>
      <c r="BA33" s="9">
        <v>7.333333333333333</v>
      </c>
      <c r="BB33" s="9">
        <v>5.833333333333333</v>
      </c>
      <c r="BC33" s="9">
        <v>5.5555555555555554</v>
      </c>
      <c r="BD33" s="8">
        <v>3.9</v>
      </c>
      <c r="BE33" s="9">
        <v>7.833333333333333</v>
      </c>
      <c r="BG33" s="9">
        <v>9.0555555555555554</v>
      </c>
      <c r="BH33" s="9">
        <v>8.7222222222222214</v>
      </c>
      <c r="BI33" s="9">
        <v>11.222222222222221</v>
      </c>
      <c r="BJ33" s="9">
        <v>10.777777777777779</v>
      </c>
    </row>
    <row r="34" spans="1:62">
      <c r="A34" s="7">
        <v>0.10694444444444444</v>
      </c>
      <c r="F34" s="3">
        <v>4.833333333333333</v>
      </c>
      <c r="H34" s="3">
        <v>3.0555555555555554</v>
      </c>
      <c r="I34" s="3">
        <v>7.833333333333333</v>
      </c>
      <c r="J34" s="3">
        <v>11.555555555555555</v>
      </c>
      <c r="K34" s="3">
        <v>2.8333333333333335</v>
      </c>
      <c r="M34" s="3">
        <v>3.6666666666666665</v>
      </c>
      <c r="N34" s="3">
        <v>5.666666666666667</v>
      </c>
      <c r="O34" s="8">
        <v>5.3</v>
      </c>
      <c r="P34" s="3">
        <v>2.2222222222222223</v>
      </c>
      <c r="Q34" s="3">
        <v>2.7222222222222223</v>
      </c>
      <c r="R34" s="3">
        <v>8.8333333333333339</v>
      </c>
      <c r="S34" s="3">
        <v>2.9444444444444446</v>
      </c>
      <c r="T34" s="3">
        <v>6.666666666666667</v>
      </c>
      <c r="U34" s="3">
        <v>4.166666666666667</v>
      </c>
      <c r="V34" s="3">
        <v>7.2777777777777777</v>
      </c>
      <c r="W34" s="3">
        <v>5.6111111111111107</v>
      </c>
      <c r="X34" s="3">
        <v>2.2222222222222223</v>
      </c>
      <c r="Z34" s="9">
        <v>5.7222222222222223</v>
      </c>
      <c r="AA34" s="3">
        <v>4.3888888888888893</v>
      </c>
      <c r="AB34" s="9">
        <v>4.7222222222222223</v>
      </c>
      <c r="AC34" s="9">
        <v>7.9444444444444446</v>
      </c>
      <c r="AD34" s="9">
        <v>5.7222222222222223</v>
      </c>
      <c r="AE34" s="9">
        <v>6.333333333333333</v>
      </c>
      <c r="AG34" s="9">
        <v>6.8888888888888893</v>
      </c>
      <c r="AH34" s="9">
        <v>7.5</v>
      </c>
      <c r="AI34" s="9">
        <v>7.2222222222222223</v>
      </c>
      <c r="AJ34" s="9">
        <v>5.3888888888888893</v>
      </c>
      <c r="AL34" s="9">
        <v>7.7222222222222223</v>
      </c>
      <c r="AM34" s="9">
        <v>7</v>
      </c>
      <c r="AN34" s="9">
        <v>6.4444444444444446</v>
      </c>
      <c r="AO34" s="9">
        <v>9</v>
      </c>
      <c r="AP34" s="9">
        <v>8.3888888888888893</v>
      </c>
      <c r="AQ34" s="9">
        <v>5.2777777777777777</v>
      </c>
      <c r="AR34" s="9">
        <v>6.2222222222222223</v>
      </c>
      <c r="AS34" s="9">
        <v>4.166666666666667</v>
      </c>
      <c r="AT34" s="9">
        <v>5.1111111111111107</v>
      </c>
      <c r="AU34" s="9">
        <v>8.3888888888888893</v>
      </c>
      <c r="AV34" s="9">
        <v>8.7777777777777786</v>
      </c>
      <c r="AW34" s="9">
        <v>7.7777777777777777</v>
      </c>
      <c r="AY34" s="9">
        <v>6</v>
      </c>
      <c r="AZ34" s="8">
        <v>8.4</v>
      </c>
      <c r="BA34" s="9">
        <v>7.0555555555555554</v>
      </c>
      <c r="BB34" s="9">
        <v>5.7777777777777777</v>
      </c>
      <c r="BC34" s="9">
        <v>5.5</v>
      </c>
      <c r="BD34" s="8">
        <v>3.9</v>
      </c>
      <c r="BE34" s="9">
        <v>7.6111111111111107</v>
      </c>
      <c r="BG34" s="9">
        <v>9.0555555555555554</v>
      </c>
      <c r="BH34" s="9">
        <v>8.7777777777777786</v>
      </c>
      <c r="BI34" s="9">
        <v>11.333333333333334</v>
      </c>
      <c r="BJ34" s="9">
        <v>10.944444444444445</v>
      </c>
    </row>
    <row r="35" spans="1:62">
      <c r="A35" s="7">
        <v>0.11041666666666666</v>
      </c>
      <c r="F35" s="3">
        <v>4.5</v>
      </c>
      <c r="H35" s="3">
        <v>3.1111111111111112</v>
      </c>
      <c r="I35" s="3">
        <v>7.7222222222222223</v>
      </c>
      <c r="J35" s="3">
        <v>11.722222222222221</v>
      </c>
      <c r="K35" s="3">
        <v>2.7222222222222223</v>
      </c>
      <c r="M35" s="3">
        <v>3.6111111111111112</v>
      </c>
      <c r="N35" s="3">
        <v>5.6111111111111107</v>
      </c>
      <c r="O35" s="8">
        <v>5.3</v>
      </c>
      <c r="P35" s="3">
        <v>2.2222222222222223</v>
      </c>
      <c r="Q35" s="3">
        <v>2.7777777777777777</v>
      </c>
      <c r="R35" s="3">
        <v>8.6111111111111107</v>
      </c>
      <c r="S35" s="3">
        <v>2.8888888888888888</v>
      </c>
      <c r="T35" s="3">
        <v>6.7222222222222223</v>
      </c>
      <c r="U35" s="3">
        <v>4</v>
      </c>
      <c r="V35" s="3">
        <v>7.3888888888888893</v>
      </c>
      <c r="W35" s="3">
        <v>5.8888888888888893</v>
      </c>
      <c r="X35" s="3">
        <v>2.2222222222222223</v>
      </c>
      <c r="Z35" s="9">
        <v>6</v>
      </c>
      <c r="AA35" s="3">
        <v>4.333333333333333</v>
      </c>
      <c r="AB35" s="9">
        <v>4.833333333333333</v>
      </c>
      <c r="AC35" s="9">
        <v>8.1111111111111107</v>
      </c>
      <c r="AD35" s="9">
        <v>5.8888888888888893</v>
      </c>
      <c r="AE35" s="9">
        <v>6.166666666666667</v>
      </c>
      <c r="AG35" s="9">
        <v>6.8888888888888893</v>
      </c>
      <c r="AH35" s="9">
        <v>7.7777777777777777</v>
      </c>
      <c r="AI35" s="9">
        <v>7</v>
      </c>
      <c r="AJ35" s="9">
        <v>5.4444444444444446</v>
      </c>
      <c r="AL35" s="9">
        <v>7.833333333333333</v>
      </c>
      <c r="AM35" s="9">
        <v>7</v>
      </c>
      <c r="AN35" s="9">
        <v>6.5555555555555554</v>
      </c>
      <c r="AO35" s="9">
        <v>9.1111111111111107</v>
      </c>
      <c r="AP35" s="9">
        <v>8.7777777777777786</v>
      </c>
      <c r="AQ35" s="9">
        <v>5.2222222222222223</v>
      </c>
      <c r="AR35" s="9">
        <v>6.2222222222222223</v>
      </c>
      <c r="AS35" s="9">
        <v>4.2222222222222223</v>
      </c>
      <c r="AT35" s="9">
        <v>5.166666666666667</v>
      </c>
      <c r="AU35" s="9">
        <v>8.4444444444444446</v>
      </c>
      <c r="AV35" s="9">
        <v>8.8888888888888893</v>
      </c>
      <c r="AW35" s="9">
        <v>7.833333333333333</v>
      </c>
      <c r="AY35" s="9">
        <v>5.6111111111111107</v>
      </c>
      <c r="AZ35" s="8">
        <v>8.1</v>
      </c>
      <c r="BA35" s="9">
        <v>6.833333333333333</v>
      </c>
      <c r="BB35" s="9">
        <v>5.833333333333333</v>
      </c>
      <c r="BC35" s="9">
        <v>5.5</v>
      </c>
      <c r="BD35" s="8">
        <v>3.9</v>
      </c>
      <c r="BE35" s="9">
        <v>7.333333333333333</v>
      </c>
      <c r="BG35" s="9">
        <v>9.1111111111111107</v>
      </c>
      <c r="BH35" s="9">
        <v>8.8333333333333339</v>
      </c>
      <c r="BI35" s="9">
        <v>11.5</v>
      </c>
      <c r="BJ35" s="9">
        <v>11.055555555555555</v>
      </c>
    </row>
    <row r="36" spans="1:62">
      <c r="A36" s="7">
        <v>0.11388888888888889</v>
      </c>
      <c r="F36" s="3">
        <v>4.333333333333333</v>
      </c>
      <c r="H36" s="3">
        <v>3.1111111111111112</v>
      </c>
      <c r="I36" s="3">
        <v>7.6111111111111107</v>
      </c>
      <c r="J36" s="3">
        <v>11.888888888888889</v>
      </c>
      <c r="K36" s="3">
        <v>2.5555555555555554</v>
      </c>
      <c r="M36" s="3">
        <v>3.6111111111111112</v>
      </c>
      <c r="N36" s="3">
        <v>5.5555555555555554</v>
      </c>
      <c r="O36" s="8">
        <v>5.3</v>
      </c>
      <c r="P36" s="3">
        <v>2.2222222222222223</v>
      </c>
      <c r="Q36" s="3">
        <v>2.8333333333333335</v>
      </c>
      <c r="R36" s="3">
        <v>8.4444444444444446</v>
      </c>
      <c r="S36" s="3">
        <v>2.8333333333333335</v>
      </c>
      <c r="T36" s="3">
        <v>7.1111111111111107</v>
      </c>
      <c r="U36" s="3">
        <v>3.8333333333333335</v>
      </c>
      <c r="V36" s="3">
        <v>7.5555555555555554</v>
      </c>
      <c r="W36" s="3">
        <v>6.0555555555555554</v>
      </c>
      <c r="X36" s="3">
        <v>2.2222222222222223</v>
      </c>
      <c r="Z36" s="9">
        <v>6.0555555555555554</v>
      </c>
      <c r="AA36" s="3">
        <v>4.333333333333333</v>
      </c>
      <c r="AB36" s="9">
        <v>5</v>
      </c>
      <c r="AC36" s="9">
        <v>8.3333333333333339</v>
      </c>
      <c r="AD36" s="9">
        <v>6.1111111111111107</v>
      </c>
      <c r="AE36" s="9">
        <v>6</v>
      </c>
      <c r="AG36" s="9">
        <v>7.2222222222222223</v>
      </c>
      <c r="AH36" s="9">
        <v>8</v>
      </c>
      <c r="AI36" s="9">
        <v>6.833333333333333</v>
      </c>
      <c r="AJ36" s="9">
        <v>5.666666666666667</v>
      </c>
      <c r="AL36" s="9">
        <v>8</v>
      </c>
      <c r="AM36" s="9">
        <v>7.0555555555555554</v>
      </c>
      <c r="AN36" s="9">
        <v>6.5555555555555554</v>
      </c>
      <c r="AO36" s="9">
        <v>9.2777777777777786</v>
      </c>
      <c r="AP36" s="9">
        <v>9.1111111111111107</v>
      </c>
      <c r="AQ36" s="9">
        <v>5.2222222222222223</v>
      </c>
      <c r="AR36" s="9">
        <v>6.166666666666667</v>
      </c>
      <c r="AS36" s="9">
        <v>4.2777777777777777</v>
      </c>
      <c r="AT36" s="9">
        <v>5.4444444444444446</v>
      </c>
      <c r="AU36" s="9">
        <v>8.4444444444444446</v>
      </c>
      <c r="AV36" s="9">
        <v>9.2222222222222214</v>
      </c>
      <c r="AW36" s="9">
        <v>7.7777777777777777</v>
      </c>
      <c r="AY36" s="9">
        <v>5.5</v>
      </c>
      <c r="AZ36" s="8">
        <v>7.8</v>
      </c>
      <c r="BA36" s="9">
        <v>6.5555555555555554</v>
      </c>
      <c r="BB36" s="9">
        <v>5.833333333333333</v>
      </c>
      <c r="BC36" s="9">
        <v>5.4444444444444446</v>
      </c>
      <c r="BD36" s="8">
        <v>4</v>
      </c>
      <c r="BE36" s="9">
        <v>8</v>
      </c>
      <c r="BG36" s="9">
        <v>9.0555555555555554</v>
      </c>
      <c r="BH36" s="9">
        <v>8.8888888888888893</v>
      </c>
      <c r="BI36" s="9">
        <v>11.611111111111111</v>
      </c>
      <c r="BJ36" s="9">
        <v>11.222222222222221</v>
      </c>
    </row>
    <row r="37" spans="1:62">
      <c r="A37" s="7">
        <v>0.1173611111111111</v>
      </c>
      <c r="F37" s="3">
        <v>4.4444444444444446</v>
      </c>
      <c r="H37" s="3">
        <v>3.1666666666666665</v>
      </c>
      <c r="I37" s="3">
        <v>7.5555555555555554</v>
      </c>
      <c r="J37" s="3">
        <v>12.055555555555555</v>
      </c>
      <c r="K37" s="3">
        <v>2.4444444444444446</v>
      </c>
      <c r="M37" s="3">
        <v>3.6111111111111112</v>
      </c>
      <c r="N37" s="3">
        <v>5.5</v>
      </c>
      <c r="O37" s="8">
        <v>5.3</v>
      </c>
      <c r="P37" s="3">
        <v>2.2222222222222223</v>
      </c>
      <c r="Q37" s="3">
        <v>2.8888888888888888</v>
      </c>
      <c r="R37" s="3">
        <v>8.3333333333333339</v>
      </c>
      <c r="S37" s="3">
        <v>2.8888888888888888</v>
      </c>
      <c r="T37" s="3">
        <v>7.166666666666667</v>
      </c>
      <c r="U37" s="3">
        <v>3.5555555555555554</v>
      </c>
      <c r="V37" s="3">
        <v>7.7777777777777777</v>
      </c>
      <c r="W37" s="3">
        <v>6.166666666666667</v>
      </c>
      <c r="X37" s="3">
        <v>2.2222222222222223</v>
      </c>
      <c r="Z37" s="9">
        <v>6.0555555555555554</v>
      </c>
      <c r="AA37" s="3">
        <v>4.3888888888888893</v>
      </c>
      <c r="AB37" s="9">
        <v>5.2222222222222223</v>
      </c>
      <c r="AC37" s="9">
        <v>8.6111111111111107</v>
      </c>
      <c r="AD37" s="9">
        <v>6.3888888888888893</v>
      </c>
      <c r="AE37" s="9">
        <v>5.8888888888888893</v>
      </c>
      <c r="AG37" s="9">
        <v>7.7222222222222223</v>
      </c>
      <c r="AH37" s="9">
        <v>8.1111111111111107</v>
      </c>
      <c r="AI37" s="9">
        <v>6.666666666666667</v>
      </c>
      <c r="AJ37" s="9">
        <v>5.8888888888888893</v>
      </c>
      <c r="AL37" s="9">
        <v>8.1111111111111107</v>
      </c>
      <c r="AM37" s="9">
        <v>7</v>
      </c>
      <c r="AN37" s="9">
        <v>6.4444444444444446</v>
      </c>
      <c r="AO37" s="9">
        <v>9.3333333333333339</v>
      </c>
      <c r="AP37" s="9">
        <v>9.3888888888888893</v>
      </c>
      <c r="AQ37" s="9">
        <v>5.1111111111111107</v>
      </c>
      <c r="AR37" s="9">
        <v>6.1111111111111107</v>
      </c>
      <c r="AS37" s="9">
        <v>4.333333333333333</v>
      </c>
      <c r="AT37" s="9">
        <v>5.5</v>
      </c>
      <c r="AU37" s="9">
        <v>8.4444444444444446</v>
      </c>
      <c r="AV37" s="9">
        <v>9.3333333333333339</v>
      </c>
      <c r="AW37" s="9">
        <v>7.333333333333333</v>
      </c>
      <c r="AY37" s="9">
        <v>5.2777777777777777</v>
      </c>
      <c r="AZ37" s="8">
        <v>7.7</v>
      </c>
      <c r="BA37" s="9">
        <v>6.333333333333333</v>
      </c>
      <c r="BB37" s="9">
        <v>5.9444444444444446</v>
      </c>
      <c r="BC37" s="9">
        <v>5.4444444444444446</v>
      </c>
      <c r="BD37" s="8">
        <v>4</v>
      </c>
      <c r="BE37" s="9">
        <v>9.1666666666666661</v>
      </c>
      <c r="BG37" s="9">
        <v>8.9444444444444446</v>
      </c>
      <c r="BH37" s="9">
        <v>9</v>
      </c>
      <c r="BI37" s="9">
        <v>11.722222222222221</v>
      </c>
      <c r="BJ37" s="9">
        <v>11.333333333333334</v>
      </c>
    </row>
    <row r="38" spans="1:62">
      <c r="A38" s="7">
        <v>0.12083333333333333</v>
      </c>
      <c r="F38" s="3">
        <v>4.666666666666667</v>
      </c>
      <c r="H38" s="3">
        <v>3.1666666666666665</v>
      </c>
      <c r="I38" s="3">
        <v>7.4444444444444446</v>
      </c>
      <c r="J38" s="3">
        <v>12.333333333333334</v>
      </c>
      <c r="K38" s="3">
        <v>2.3333333333333335</v>
      </c>
      <c r="M38" s="3">
        <v>3.6111111111111112</v>
      </c>
      <c r="N38" s="3">
        <v>5.5555555555555554</v>
      </c>
      <c r="O38" s="8">
        <v>5.3</v>
      </c>
      <c r="P38" s="3">
        <v>2.2777777777777777</v>
      </c>
      <c r="Q38" s="3">
        <v>2.8888888888888888</v>
      </c>
      <c r="R38" s="3">
        <v>8.1666666666666661</v>
      </c>
      <c r="S38" s="3">
        <v>2.9444444444444446</v>
      </c>
      <c r="T38" s="3">
        <v>7.166666666666667</v>
      </c>
      <c r="U38" s="3">
        <v>3.5</v>
      </c>
      <c r="V38" s="3">
        <v>7.9444444444444446</v>
      </c>
      <c r="W38" s="3">
        <v>6.2777777777777777</v>
      </c>
      <c r="X38" s="3">
        <v>2.2222222222222223</v>
      </c>
      <c r="Z38" s="9">
        <v>5.9444444444444446</v>
      </c>
      <c r="AA38" s="3">
        <v>4.4444444444444446</v>
      </c>
      <c r="AB38" s="9">
        <v>5.4444444444444446</v>
      </c>
      <c r="AC38" s="9">
        <v>8.9444444444444446</v>
      </c>
      <c r="AD38" s="9">
        <v>6.666666666666667</v>
      </c>
      <c r="AE38" s="9">
        <v>5.7222222222222223</v>
      </c>
      <c r="AG38" s="9">
        <v>7.7777777777777777</v>
      </c>
      <c r="AH38" s="9">
        <v>8.3888888888888893</v>
      </c>
      <c r="AI38" s="9">
        <v>6.5</v>
      </c>
      <c r="AJ38" s="9">
        <v>6</v>
      </c>
      <c r="AL38" s="9">
        <v>8.2222222222222214</v>
      </c>
      <c r="AM38" s="9">
        <v>6.8888888888888893</v>
      </c>
      <c r="AN38" s="9">
        <v>6.4444444444444446</v>
      </c>
      <c r="AO38" s="9">
        <v>9.5555555555555554</v>
      </c>
      <c r="AP38" s="9">
        <v>9.5555555555555554</v>
      </c>
      <c r="AQ38" s="9">
        <v>5</v>
      </c>
      <c r="AR38" s="9">
        <v>6.0555555555555554</v>
      </c>
      <c r="AS38" s="9">
        <v>4.333333333333333</v>
      </c>
      <c r="AT38" s="9">
        <v>5.5555555555555554</v>
      </c>
      <c r="AU38" s="9">
        <v>8.3888888888888893</v>
      </c>
      <c r="AV38" s="9">
        <v>9.2222222222222214</v>
      </c>
      <c r="AW38" s="9">
        <v>7.166666666666667</v>
      </c>
      <c r="AY38" s="9">
        <v>5</v>
      </c>
      <c r="AZ38" s="8">
        <v>7.6</v>
      </c>
      <c r="BA38" s="9">
        <v>6.0555555555555554</v>
      </c>
      <c r="BB38" s="9">
        <v>6.1111111111111107</v>
      </c>
      <c r="BC38" s="9">
        <v>5.5</v>
      </c>
      <c r="BD38" s="8">
        <v>3.9</v>
      </c>
      <c r="BE38" s="9">
        <v>8.6666666666666661</v>
      </c>
      <c r="BG38" s="9">
        <v>8.7777777777777786</v>
      </c>
      <c r="BH38" s="9">
        <v>9.1666666666666661</v>
      </c>
      <c r="BI38" s="9">
        <v>11.888888888888889</v>
      </c>
      <c r="BJ38" s="9">
        <v>11.611111111111111</v>
      </c>
    </row>
    <row r="39" spans="1:62">
      <c r="A39" s="7">
        <v>0.12430555555555556</v>
      </c>
      <c r="F39" s="3">
        <v>4.9444444444444446</v>
      </c>
      <c r="H39" s="3">
        <v>3.2222222222222223</v>
      </c>
      <c r="I39" s="3">
        <v>7.1111111111111107</v>
      </c>
      <c r="J39" s="3">
        <v>12.5</v>
      </c>
      <c r="K39" s="3">
        <v>2.2222222222222223</v>
      </c>
      <c r="M39" s="3">
        <v>3.5555555555555554</v>
      </c>
      <c r="N39" s="3">
        <v>5.6111111111111107</v>
      </c>
      <c r="O39" s="8">
        <v>5.3</v>
      </c>
      <c r="P39" s="3">
        <v>2.3888888888888888</v>
      </c>
      <c r="Q39" s="3">
        <v>2.9444444444444446</v>
      </c>
      <c r="R39" s="3">
        <v>8.1111111111111107</v>
      </c>
      <c r="S39" s="3">
        <v>2.9444444444444446</v>
      </c>
      <c r="T39" s="3">
        <v>7.3888888888888893</v>
      </c>
      <c r="U39" s="3">
        <v>3.3888888888888888</v>
      </c>
      <c r="V39" s="3">
        <v>8.0555555555555554</v>
      </c>
      <c r="W39" s="3">
        <v>6.333333333333333</v>
      </c>
      <c r="X39" s="3">
        <v>2.2222222222222223</v>
      </c>
      <c r="Z39" s="9">
        <v>5.8888888888888893</v>
      </c>
      <c r="AA39" s="3">
        <v>4.5555555555555554</v>
      </c>
      <c r="AB39" s="9">
        <v>5.5555555555555554</v>
      </c>
      <c r="AC39" s="9">
        <v>9.2222222222222214</v>
      </c>
      <c r="AD39" s="9">
        <v>6.9444444444444446</v>
      </c>
      <c r="AE39" s="9">
        <v>5.5</v>
      </c>
      <c r="AG39" s="9">
        <v>7.833333333333333</v>
      </c>
      <c r="AH39" s="9">
        <v>8.7777777777777786</v>
      </c>
      <c r="AI39" s="9">
        <v>6.3888888888888893</v>
      </c>
      <c r="AJ39" s="9">
        <v>5.8888888888888893</v>
      </c>
      <c r="AL39" s="9">
        <v>8.2777777777777786</v>
      </c>
      <c r="AM39" s="9">
        <v>6.6111111111111107</v>
      </c>
      <c r="AN39" s="9">
        <v>6.666666666666667</v>
      </c>
      <c r="AO39" s="9">
        <v>9.7777777777777786</v>
      </c>
      <c r="AP39" s="9">
        <v>9.7777777777777786</v>
      </c>
      <c r="AQ39" s="9">
        <v>4.9444444444444446</v>
      </c>
      <c r="AS39" s="9">
        <v>4.333333333333333</v>
      </c>
      <c r="AT39" s="9">
        <v>5.6111111111111107</v>
      </c>
      <c r="AU39" s="9">
        <v>8.2777777777777786</v>
      </c>
      <c r="AV39" s="9">
        <v>9.3333333333333339</v>
      </c>
      <c r="AW39" s="9">
        <v>7.0555555555555554</v>
      </c>
      <c r="AY39" s="9">
        <v>4.7777777777777777</v>
      </c>
      <c r="AZ39" s="8">
        <v>7.6</v>
      </c>
      <c r="BA39" s="9">
        <v>5.833333333333333</v>
      </c>
      <c r="BB39" s="9">
        <v>6.2222222222222223</v>
      </c>
      <c r="BC39" s="9">
        <v>5.5</v>
      </c>
      <c r="BD39" s="8">
        <v>3.9</v>
      </c>
      <c r="BE39" s="9">
        <v>8.5</v>
      </c>
      <c r="BG39" s="9">
        <v>8.7777777777777786</v>
      </c>
      <c r="BH39" s="9">
        <v>9.2222222222222214</v>
      </c>
      <c r="BI39" s="9">
        <v>11.888888888888889</v>
      </c>
      <c r="BJ39" s="9">
        <v>11.722222222222221</v>
      </c>
    </row>
    <row r="40" spans="1:62">
      <c r="A40" s="7">
        <v>0.1277777777777778</v>
      </c>
      <c r="F40" s="3">
        <v>5.0555555555555554</v>
      </c>
      <c r="H40" s="3">
        <v>3.2777777777777777</v>
      </c>
      <c r="I40" s="3">
        <v>7.0555555555555554</v>
      </c>
      <c r="J40" s="3">
        <v>12.611111111111111</v>
      </c>
      <c r="K40" s="3">
        <v>2.2222222222222223</v>
      </c>
      <c r="M40" s="3">
        <v>3.5555555555555554</v>
      </c>
      <c r="N40" s="3">
        <v>5.7222222222222223</v>
      </c>
      <c r="O40" s="8">
        <v>5.4</v>
      </c>
      <c r="P40" s="3">
        <v>2.4444444444444446</v>
      </c>
      <c r="Q40" s="3">
        <v>3</v>
      </c>
      <c r="R40" s="3">
        <v>7.9444444444444446</v>
      </c>
      <c r="S40" s="3">
        <v>3</v>
      </c>
      <c r="T40" s="3">
        <v>7.5</v>
      </c>
      <c r="U40" s="3">
        <v>3.2222222222222223</v>
      </c>
      <c r="V40" s="3">
        <v>8.1666666666666661</v>
      </c>
      <c r="W40" s="3">
        <v>6.333333333333333</v>
      </c>
      <c r="X40" s="3">
        <v>2.2222222222222223</v>
      </c>
      <c r="Z40" s="9">
        <v>5.8888888888888893</v>
      </c>
      <c r="AA40" s="3">
        <v>4.5</v>
      </c>
      <c r="AB40" s="9">
        <v>5.666666666666667</v>
      </c>
      <c r="AC40" s="9">
        <v>9.5</v>
      </c>
      <c r="AD40" s="9">
        <v>7.1111111111111107</v>
      </c>
      <c r="AE40" s="9">
        <v>5.2777777777777777</v>
      </c>
      <c r="AG40" s="9">
        <v>7.8888888888888893</v>
      </c>
      <c r="AH40" s="9">
        <v>9.3888888888888893</v>
      </c>
      <c r="AI40" s="9">
        <v>6.2222222222222223</v>
      </c>
      <c r="AJ40" s="9">
        <v>5.5555555555555554</v>
      </c>
      <c r="AL40" s="9">
        <v>8.3888888888888893</v>
      </c>
      <c r="AM40" s="9">
        <v>6.3888888888888893</v>
      </c>
      <c r="AN40" s="9">
        <v>6.8888888888888893</v>
      </c>
      <c r="AO40" s="9">
        <v>9.9444444444444446</v>
      </c>
      <c r="AP40" s="9">
        <v>9.9444444444444446</v>
      </c>
      <c r="AQ40" s="9">
        <v>4.7777777777777777</v>
      </c>
      <c r="AS40" s="9">
        <v>4.3888888888888893</v>
      </c>
      <c r="AT40" s="9">
        <v>5.7222222222222223</v>
      </c>
      <c r="AU40" s="9">
        <v>7.9444444444444446</v>
      </c>
      <c r="AV40" s="9">
        <v>9.6111111111111107</v>
      </c>
      <c r="AW40" s="9">
        <v>6.9444444444444446</v>
      </c>
      <c r="AY40" s="9">
        <v>4.6111111111111107</v>
      </c>
      <c r="AZ40" s="8">
        <v>7.3</v>
      </c>
      <c r="BA40" s="9">
        <v>5.6111111111111107</v>
      </c>
      <c r="BB40" s="9">
        <v>6.333333333333333</v>
      </c>
      <c r="BC40" s="9">
        <v>5.5</v>
      </c>
      <c r="BD40" s="8">
        <v>3.9</v>
      </c>
      <c r="BE40" s="9">
        <v>8</v>
      </c>
      <c r="BG40" s="9">
        <v>8.7777777777777786</v>
      </c>
      <c r="BH40" s="9">
        <v>9.1666666666666661</v>
      </c>
      <c r="BI40" s="9">
        <v>11.944444444444445</v>
      </c>
      <c r="BJ40" s="9">
        <v>11.611111111111111</v>
      </c>
    </row>
    <row r="41" spans="1:62">
      <c r="A41" s="7">
        <v>0.13125000000000001</v>
      </c>
      <c r="F41" s="3">
        <v>5.1111111111111107</v>
      </c>
      <c r="H41" s="3">
        <v>3.3888888888888888</v>
      </c>
      <c r="I41" s="3">
        <v>7.0555555555555554</v>
      </c>
      <c r="J41" s="3">
        <v>12.722222222222221</v>
      </c>
      <c r="K41" s="3">
        <v>2.2222222222222223</v>
      </c>
      <c r="M41" s="3">
        <v>3.5555555555555554</v>
      </c>
      <c r="N41" s="3">
        <v>5.7777777777777777</v>
      </c>
      <c r="O41" s="8">
        <v>5.4</v>
      </c>
      <c r="P41" s="3">
        <v>2.4444444444444446</v>
      </c>
      <c r="Q41" s="3">
        <v>3.0555555555555554</v>
      </c>
      <c r="R41" s="3">
        <v>7.7777777777777777</v>
      </c>
      <c r="S41" s="3">
        <v>3.0555555555555554</v>
      </c>
      <c r="T41" s="3">
        <v>7.6111111111111107</v>
      </c>
      <c r="U41" s="3">
        <v>3.0555555555555554</v>
      </c>
      <c r="V41" s="3">
        <v>8.3333333333333339</v>
      </c>
      <c r="W41" s="3">
        <v>6.333333333333333</v>
      </c>
      <c r="X41" s="3">
        <v>2.2222222222222223</v>
      </c>
      <c r="Z41" s="9">
        <v>5.833333333333333</v>
      </c>
      <c r="AA41" s="3">
        <v>4.5555555555555554</v>
      </c>
      <c r="AB41" s="9">
        <v>5.7777777777777777</v>
      </c>
      <c r="AC41" s="9">
        <v>9.7777777777777786</v>
      </c>
      <c r="AD41" s="9">
        <v>7.0555555555555554</v>
      </c>
      <c r="AE41" s="9">
        <v>5.1111111111111107</v>
      </c>
      <c r="AG41" s="9">
        <v>7.9444444444444446</v>
      </c>
      <c r="AH41" s="9">
        <v>9.9444444444444446</v>
      </c>
      <c r="AI41" s="9">
        <v>6.1111111111111107</v>
      </c>
      <c r="AJ41" s="9">
        <v>5.5</v>
      </c>
      <c r="AL41" s="9">
        <v>8.3888888888888893</v>
      </c>
      <c r="AM41" s="9">
        <v>6.2222222222222223</v>
      </c>
      <c r="AN41" s="9">
        <v>6.8888888888888893</v>
      </c>
      <c r="AO41" s="9">
        <v>10.166666666666666</v>
      </c>
      <c r="AP41" s="9">
        <v>10.111111111111111</v>
      </c>
      <c r="AQ41" s="9">
        <v>4.666666666666667</v>
      </c>
      <c r="AS41" s="9">
        <v>4.4444444444444446</v>
      </c>
      <c r="AT41" s="9">
        <v>5.7777777777777777</v>
      </c>
      <c r="AU41" s="9">
        <v>7.833333333333333</v>
      </c>
      <c r="AV41" s="9">
        <v>9.6111111111111107</v>
      </c>
      <c r="AW41" s="9">
        <v>7.0555555555555554</v>
      </c>
      <c r="AY41" s="9">
        <v>4.4444444444444446</v>
      </c>
      <c r="AZ41" s="8">
        <v>7.1</v>
      </c>
      <c r="BA41" s="9">
        <v>5.3888888888888893</v>
      </c>
      <c r="BB41" s="9">
        <v>6.3888888888888893</v>
      </c>
      <c r="BC41" s="9">
        <v>5.5</v>
      </c>
      <c r="BD41" s="8">
        <v>3.8</v>
      </c>
      <c r="BE41" s="9">
        <v>7.333333333333333</v>
      </c>
      <c r="BG41" s="9">
        <v>8.8333333333333339</v>
      </c>
      <c r="BH41" s="9">
        <v>9.0555555555555554</v>
      </c>
      <c r="BI41" s="9">
        <v>12</v>
      </c>
      <c r="BJ41" s="9">
        <v>11.5</v>
      </c>
    </row>
    <row r="42" spans="1:62">
      <c r="A42" s="7">
        <v>0.13472222222222222</v>
      </c>
      <c r="F42" s="3">
        <v>5.1111111111111107</v>
      </c>
      <c r="H42" s="3">
        <v>3.5</v>
      </c>
      <c r="I42" s="3">
        <v>7.1111111111111107</v>
      </c>
      <c r="J42" s="3">
        <v>12.888888888888889</v>
      </c>
      <c r="K42" s="3">
        <v>2.2222222222222223</v>
      </c>
      <c r="M42" s="3">
        <v>3.5</v>
      </c>
      <c r="N42" s="3">
        <v>5.8888888888888893</v>
      </c>
      <c r="O42" s="8">
        <v>5.4</v>
      </c>
      <c r="P42" s="3">
        <v>2.4444444444444446</v>
      </c>
      <c r="Q42" s="3">
        <v>3.1111111111111112</v>
      </c>
      <c r="R42" s="3">
        <v>7.5555555555555554</v>
      </c>
      <c r="S42" s="3">
        <v>3.0555555555555554</v>
      </c>
      <c r="T42" s="3">
        <v>7.7777777777777777</v>
      </c>
      <c r="U42" s="3">
        <v>2.9444444444444446</v>
      </c>
      <c r="V42" s="3">
        <v>8.5555555555555554</v>
      </c>
      <c r="W42" s="3">
        <v>6.2222222222222223</v>
      </c>
      <c r="X42" s="3">
        <v>2.2222222222222223</v>
      </c>
      <c r="Z42" s="9">
        <v>5.666666666666667</v>
      </c>
      <c r="AA42" s="3">
        <v>4.666666666666667</v>
      </c>
      <c r="AB42" s="9">
        <v>5.833333333333333</v>
      </c>
      <c r="AC42" s="9">
        <v>10</v>
      </c>
      <c r="AD42" s="9">
        <v>7</v>
      </c>
      <c r="AE42" s="9">
        <v>4.8888888888888893</v>
      </c>
      <c r="AG42" s="9">
        <v>7.9444444444444446</v>
      </c>
      <c r="AH42" s="9">
        <v>9.9444444444444446</v>
      </c>
      <c r="AI42" s="9">
        <v>6.1111111111111107</v>
      </c>
      <c r="AJ42" s="9">
        <v>5.5</v>
      </c>
      <c r="AL42" s="9">
        <v>8.3333333333333339</v>
      </c>
      <c r="AM42" s="9">
        <v>6.0555555555555554</v>
      </c>
      <c r="AN42" s="9">
        <v>6.9444444444444446</v>
      </c>
      <c r="AO42" s="9">
        <v>10.388888888888889</v>
      </c>
      <c r="AP42" s="9">
        <v>10.166666666666666</v>
      </c>
      <c r="AQ42" s="9">
        <v>4.6111111111111107</v>
      </c>
      <c r="AS42" s="9">
        <v>4.5555555555555554</v>
      </c>
      <c r="AT42" s="9">
        <v>5.8888888888888893</v>
      </c>
      <c r="AU42" s="9">
        <v>7.7777777777777777</v>
      </c>
      <c r="AV42" s="9">
        <v>9.5555555555555554</v>
      </c>
      <c r="AW42" s="9">
        <v>7.2222222222222223</v>
      </c>
      <c r="AY42" s="9">
        <v>4.2777777777777777</v>
      </c>
      <c r="AZ42" s="8">
        <v>6.8</v>
      </c>
      <c r="BA42" s="9">
        <v>5.166666666666667</v>
      </c>
      <c r="BB42" s="9">
        <v>6.5</v>
      </c>
      <c r="BC42" s="9">
        <v>5.5</v>
      </c>
      <c r="BD42" s="8">
        <v>3.9</v>
      </c>
      <c r="BE42" s="9">
        <v>6.7222222222222223</v>
      </c>
      <c r="BG42" s="9">
        <v>9.0555555555555554</v>
      </c>
      <c r="BH42" s="9">
        <v>9</v>
      </c>
      <c r="BI42" s="9">
        <v>12.055555555555555</v>
      </c>
      <c r="BJ42" s="9">
        <v>11.277777777777779</v>
      </c>
    </row>
    <row r="43" spans="1:62">
      <c r="A43" s="7">
        <v>0.13819444444444443</v>
      </c>
      <c r="F43" s="3">
        <v>5.2222222222222223</v>
      </c>
      <c r="H43" s="3">
        <v>3.5</v>
      </c>
      <c r="I43" s="3">
        <v>6.9444444444444446</v>
      </c>
      <c r="J43" s="3">
        <v>13.166666666666666</v>
      </c>
      <c r="K43" s="3">
        <v>2.2222222222222223</v>
      </c>
      <c r="M43" s="3">
        <v>3.5</v>
      </c>
      <c r="N43" s="3">
        <v>6.166666666666667</v>
      </c>
      <c r="O43" s="8">
        <v>5.4</v>
      </c>
      <c r="P43" s="3">
        <v>2.4444444444444446</v>
      </c>
      <c r="Q43" s="3">
        <v>3.1666666666666665</v>
      </c>
      <c r="R43" s="3">
        <v>7.3888888888888893</v>
      </c>
      <c r="S43" s="3">
        <v>3.1111111111111112</v>
      </c>
      <c r="T43" s="3">
        <v>7.8888888888888893</v>
      </c>
      <c r="U43" s="3">
        <v>2.9444444444444446</v>
      </c>
      <c r="V43" s="3">
        <v>8.7222222222222214</v>
      </c>
      <c r="W43" s="3">
        <v>6.0555555555555554</v>
      </c>
      <c r="X43" s="3">
        <v>2.4444444444444446</v>
      </c>
      <c r="Z43" s="9">
        <v>5.5555555555555554</v>
      </c>
      <c r="AA43" s="3">
        <v>4.833333333333333</v>
      </c>
      <c r="AB43" s="9">
        <v>5.833333333333333</v>
      </c>
      <c r="AC43" s="9">
        <v>10.166666666666666</v>
      </c>
      <c r="AD43" s="9">
        <v>7.1111111111111107</v>
      </c>
      <c r="AE43" s="9">
        <v>4.7222222222222223</v>
      </c>
      <c r="AG43" s="9">
        <v>8.0555555555555554</v>
      </c>
      <c r="AH43" s="9">
        <v>9.9444444444444446</v>
      </c>
      <c r="AI43" s="9">
        <v>6.1111111111111107</v>
      </c>
      <c r="AJ43" s="9">
        <v>5.5555555555555554</v>
      </c>
      <c r="AL43" s="9">
        <v>8.3333333333333339</v>
      </c>
      <c r="AM43" s="9">
        <v>6.1111111111111107</v>
      </c>
      <c r="AN43" s="9">
        <v>7.2222222222222223</v>
      </c>
      <c r="AO43" s="9">
        <v>10.611111111111111</v>
      </c>
      <c r="AP43" s="9">
        <v>10.222222222222221</v>
      </c>
      <c r="AQ43" s="9">
        <v>4.6111111111111107</v>
      </c>
      <c r="AS43" s="9">
        <v>4.5555555555555554</v>
      </c>
      <c r="AT43" s="9">
        <v>6</v>
      </c>
      <c r="AU43" s="9">
        <v>7.666666666666667</v>
      </c>
      <c r="AV43" s="9">
        <v>9.7222222222222214</v>
      </c>
      <c r="AW43" s="9">
        <v>7.3888888888888893</v>
      </c>
      <c r="AY43" s="9">
        <v>4.166666666666667</v>
      </c>
      <c r="AZ43" s="8">
        <v>6.6</v>
      </c>
      <c r="BA43" s="9">
        <v>5.0555555555555554</v>
      </c>
      <c r="BB43" s="9">
        <v>6.5555555555555554</v>
      </c>
      <c r="BC43" s="9">
        <v>5.5</v>
      </c>
      <c r="BD43" s="8">
        <v>3.9</v>
      </c>
      <c r="BE43" s="9">
        <v>6.2777777777777777</v>
      </c>
      <c r="BG43" s="9">
        <v>9.1111111111111107</v>
      </c>
      <c r="BH43" s="9">
        <v>8.9444444444444446</v>
      </c>
      <c r="BI43" s="9">
        <v>12.222222222222221</v>
      </c>
      <c r="BJ43" s="9">
        <v>10.944444444444445</v>
      </c>
    </row>
    <row r="44" spans="1:62">
      <c r="A44" s="7">
        <v>0.14166666666666666</v>
      </c>
      <c r="F44" s="3">
        <v>5.333333333333333</v>
      </c>
      <c r="H44" s="3">
        <v>3.5555555555555554</v>
      </c>
      <c r="I44" s="3">
        <v>6.7777777777777777</v>
      </c>
      <c r="J44" s="3">
        <v>13.277777777777779</v>
      </c>
      <c r="K44" s="3">
        <v>2.2222222222222223</v>
      </c>
      <c r="M44" s="3">
        <v>3.4444444444444446</v>
      </c>
      <c r="N44" s="3">
        <v>6.333333333333333</v>
      </c>
      <c r="O44" s="8">
        <v>5.4</v>
      </c>
      <c r="P44" s="3">
        <v>2.4444444444444446</v>
      </c>
      <c r="Q44" s="3">
        <v>3.2222222222222223</v>
      </c>
      <c r="R44" s="3">
        <v>7.2777777777777777</v>
      </c>
      <c r="S44" s="3">
        <v>3.1111111111111112</v>
      </c>
      <c r="T44" s="3">
        <v>7.9444444444444446</v>
      </c>
      <c r="U44" s="3">
        <v>2.8888888888888888</v>
      </c>
      <c r="V44" s="3">
        <v>8.9444444444444446</v>
      </c>
      <c r="W44" s="3">
        <v>5.9444444444444446</v>
      </c>
      <c r="X44" s="3">
        <v>2.5</v>
      </c>
      <c r="Z44" s="9">
        <v>5.4444444444444446</v>
      </c>
      <c r="AA44" s="3">
        <v>4.8888888888888893</v>
      </c>
      <c r="AB44" s="9">
        <v>5.8888888888888893</v>
      </c>
      <c r="AC44" s="9">
        <v>10.055555555555555</v>
      </c>
      <c r="AD44" s="9">
        <v>7.166666666666667</v>
      </c>
      <c r="AE44" s="9">
        <v>4.5555555555555554</v>
      </c>
      <c r="AG44" s="9">
        <v>8.3333333333333339</v>
      </c>
      <c r="AH44" s="9">
        <v>10</v>
      </c>
      <c r="AI44" s="9">
        <v>6</v>
      </c>
      <c r="AJ44" s="9">
        <v>5.666666666666667</v>
      </c>
      <c r="AL44" s="9">
        <v>8.3888888888888893</v>
      </c>
      <c r="AM44" s="9">
        <v>6.0555555555555554</v>
      </c>
      <c r="AN44" s="9">
        <v>7.5</v>
      </c>
      <c r="AO44" s="9">
        <v>10.833333333333334</v>
      </c>
      <c r="AP44" s="9">
        <v>10.5</v>
      </c>
      <c r="AQ44" s="9">
        <v>4.6111111111111107</v>
      </c>
      <c r="AS44" s="9">
        <v>4.6111111111111107</v>
      </c>
      <c r="AT44" s="9">
        <v>6.1111111111111107</v>
      </c>
      <c r="AU44" s="9">
        <v>7.6111111111111107</v>
      </c>
      <c r="AV44" s="9">
        <v>9.6111111111111107</v>
      </c>
      <c r="AW44" s="9">
        <v>7.5555555555555554</v>
      </c>
      <c r="AY44" s="9">
        <v>3.9444444444444446</v>
      </c>
      <c r="AZ44" s="8">
        <v>6.4</v>
      </c>
      <c r="BA44" s="9">
        <v>4.833333333333333</v>
      </c>
      <c r="BB44" s="9">
        <v>6.666666666666667</v>
      </c>
      <c r="BC44" s="9">
        <v>5.4444444444444446</v>
      </c>
      <c r="BD44" s="8">
        <v>4</v>
      </c>
      <c r="BE44" s="9">
        <v>5.8888888888888893</v>
      </c>
      <c r="BG44" s="9">
        <v>9.1666666666666661</v>
      </c>
      <c r="BH44" s="9">
        <v>8.8888888888888893</v>
      </c>
      <c r="BI44" s="9">
        <v>12.277777777777779</v>
      </c>
      <c r="BJ44" s="9">
        <v>10.722222222222221</v>
      </c>
    </row>
    <row r="45" spans="1:62">
      <c r="A45" s="7">
        <v>0.1451388888888889</v>
      </c>
      <c r="F45" s="3">
        <v>5.4444444444444446</v>
      </c>
      <c r="H45" s="3">
        <v>3.5</v>
      </c>
      <c r="I45" s="3">
        <v>6.666666666666667</v>
      </c>
      <c r="J45" s="3">
        <v>13.444444444444445</v>
      </c>
      <c r="K45" s="3">
        <v>2.2222222222222223</v>
      </c>
      <c r="M45" s="3">
        <v>3.4444444444444446</v>
      </c>
      <c r="N45" s="3">
        <v>6.5</v>
      </c>
      <c r="O45" s="8">
        <v>5.5</v>
      </c>
      <c r="P45" s="3">
        <v>2.4444444444444446</v>
      </c>
      <c r="Q45" s="3">
        <v>3.2777777777777777</v>
      </c>
      <c r="R45" s="3">
        <v>7.166666666666667</v>
      </c>
      <c r="S45" s="3">
        <v>3.1111111111111112</v>
      </c>
      <c r="T45" s="3">
        <v>8</v>
      </c>
      <c r="U45" s="3">
        <v>2.8333333333333335</v>
      </c>
      <c r="V45" s="3">
        <v>9.0555555555555554</v>
      </c>
      <c r="W45" s="3">
        <v>5.8888888888888893</v>
      </c>
      <c r="X45" s="3">
        <v>2.4444444444444446</v>
      </c>
      <c r="Z45" s="9">
        <v>5.5555555555555554</v>
      </c>
      <c r="AA45" s="3">
        <v>4.9444444444444446</v>
      </c>
      <c r="AB45" s="9">
        <v>6</v>
      </c>
      <c r="AC45" s="9">
        <v>10.055555555555555</v>
      </c>
      <c r="AD45" s="9">
        <v>7.2777777777777777</v>
      </c>
      <c r="AE45" s="9">
        <v>4.3888888888888893</v>
      </c>
      <c r="AG45" s="9">
        <v>8.3888888888888893</v>
      </c>
      <c r="AH45" s="9">
        <v>10.055555555555555</v>
      </c>
      <c r="AI45" s="9">
        <v>6.1111111111111107</v>
      </c>
      <c r="AJ45" s="9">
        <v>5.7777777777777777</v>
      </c>
      <c r="AL45" s="9">
        <v>8.3888888888888893</v>
      </c>
      <c r="AM45" s="9">
        <v>5.8888888888888893</v>
      </c>
      <c r="AN45" s="9">
        <v>7.666666666666667</v>
      </c>
      <c r="AO45" s="9">
        <v>11.166666666666666</v>
      </c>
      <c r="AP45" s="9">
        <v>11</v>
      </c>
      <c r="AQ45" s="9">
        <v>4.5555555555555554</v>
      </c>
      <c r="AS45" s="9">
        <v>4.666666666666667</v>
      </c>
      <c r="AT45" s="9">
        <v>6.2777777777777777</v>
      </c>
      <c r="AU45" s="9">
        <v>7.6111111111111107</v>
      </c>
      <c r="AV45" s="9">
        <v>9.4444444444444446</v>
      </c>
      <c r="AW45" s="9">
        <v>7.666666666666667</v>
      </c>
      <c r="AY45" s="9">
        <v>3.7222222222222223</v>
      </c>
      <c r="AZ45" s="8">
        <v>6.3</v>
      </c>
      <c r="BA45" s="9">
        <v>4.6111111111111107</v>
      </c>
      <c r="BB45" s="9">
        <v>6.7222222222222223</v>
      </c>
      <c r="BC45" s="9">
        <v>5.4444444444444446</v>
      </c>
      <c r="BD45" s="8">
        <v>4</v>
      </c>
      <c r="BE45" s="9">
        <v>5.5555555555555554</v>
      </c>
      <c r="BG45" s="9">
        <v>9.1666666666666661</v>
      </c>
      <c r="BH45" s="9">
        <v>8.8333333333333339</v>
      </c>
      <c r="BI45" s="9">
        <v>12.277777777777779</v>
      </c>
      <c r="BJ45" s="9">
        <v>10.388888888888889</v>
      </c>
    </row>
    <row r="46" spans="1:62">
      <c r="A46" s="7">
        <v>0.14861111111111111</v>
      </c>
      <c r="F46" s="3">
        <v>5.4444444444444446</v>
      </c>
      <c r="H46" s="3">
        <v>3.5</v>
      </c>
      <c r="I46" s="3">
        <v>6.6111111111111107</v>
      </c>
      <c r="J46" s="3">
        <v>13.555555555555555</v>
      </c>
      <c r="K46" s="3">
        <v>2.2222222222222223</v>
      </c>
      <c r="M46" s="3">
        <v>3.3888888888888888</v>
      </c>
      <c r="N46" s="3">
        <v>6.666666666666667</v>
      </c>
      <c r="O46" s="8">
        <v>5.6</v>
      </c>
      <c r="P46" s="3">
        <v>2.5</v>
      </c>
      <c r="Q46" s="3">
        <v>3.3888888888888888</v>
      </c>
      <c r="R46" s="3">
        <v>7</v>
      </c>
      <c r="S46" s="3">
        <v>3.1111111111111112</v>
      </c>
      <c r="T46" s="3">
        <v>8.1111111111111107</v>
      </c>
      <c r="U46" s="3">
        <v>2.7777777777777777</v>
      </c>
      <c r="V46" s="3">
        <v>9.1666666666666661</v>
      </c>
      <c r="W46" s="3">
        <v>5.9444444444444446</v>
      </c>
      <c r="X46" s="3">
        <v>2.3888888888888888</v>
      </c>
      <c r="Z46" s="9">
        <v>5.5555555555555554</v>
      </c>
      <c r="AA46" s="3">
        <v>5</v>
      </c>
      <c r="AB46" s="9">
        <v>6.0555555555555554</v>
      </c>
      <c r="AC46" s="9">
        <v>10.333333333333334</v>
      </c>
      <c r="AD46" s="9">
        <v>7.4444444444444446</v>
      </c>
      <c r="AE46" s="9">
        <v>4.2777777777777777</v>
      </c>
      <c r="AG46" s="9">
        <v>8.3888888888888893</v>
      </c>
      <c r="AH46" s="9">
        <v>10.111111111111111</v>
      </c>
      <c r="AI46" s="9">
        <v>6.0555555555555554</v>
      </c>
      <c r="AJ46" s="9">
        <v>5.9444444444444446</v>
      </c>
      <c r="AL46" s="9">
        <v>8.3888888888888893</v>
      </c>
      <c r="AM46" s="9">
        <v>5.666666666666667</v>
      </c>
      <c r="AN46" s="9">
        <v>7.833333333333333</v>
      </c>
      <c r="AO46" s="9">
        <v>11.444444444444445</v>
      </c>
      <c r="AP46" s="9">
        <v>11.166666666666666</v>
      </c>
      <c r="AQ46" s="9">
        <v>4.6111111111111107</v>
      </c>
      <c r="AS46" s="9">
        <v>4.7777777777777777</v>
      </c>
      <c r="AT46" s="9">
        <v>6.3888888888888893</v>
      </c>
      <c r="AU46" s="9">
        <v>7.666666666666667</v>
      </c>
      <c r="AV46" s="9">
        <v>9.4444444444444446</v>
      </c>
      <c r="AW46" s="9">
        <v>7.833333333333333</v>
      </c>
      <c r="AY46" s="9">
        <v>3.6111111111111112</v>
      </c>
      <c r="AZ46" s="8">
        <v>6.3</v>
      </c>
      <c r="BA46" s="9">
        <v>4.3888888888888893</v>
      </c>
      <c r="BB46" s="9">
        <v>6.7777777777777777</v>
      </c>
      <c r="BC46" s="9">
        <v>5.4444444444444446</v>
      </c>
      <c r="BD46" s="8">
        <v>3.9</v>
      </c>
      <c r="BE46" s="9">
        <v>5.2222222222222223</v>
      </c>
      <c r="BG46" s="9">
        <v>9.2222222222222214</v>
      </c>
      <c r="BH46" s="9">
        <v>8.7777777777777786</v>
      </c>
      <c r="BI46" s="9">
        <v>12.222222222222221</v>
      </c>
      <c r="BJ46" s="9">
        <v>10.055555555555555</v>
      </c>
    </row>
    <row r="47" spans="1:62">
      <c r="A47" s="7">
        <v>0.15208333333333332</v>
      </c>
      <c r="F47" s="3">
        <v>5.3888888888888893</v>
      </c>
      <c r="H47" s="3">
        <v>3.5</v>
      </c>
      <c r="I47" s="3">
        <v>6.5555555555555554</v>
      </c>
      <c r="J47" s="3">
        <v>13.666666666666666</v>
      </c>
      <c r="K47" s="3">
        <v>2.2222222222222223</v>
      </c>
      <c r="M47" s="3">
        <v>3.3888888888888888</v>
      </c>
      <c r="N47" s="3">
        <v>6.833333333333333</v>
      </c>
      <c r="O47" s="8">
        <v>5.7</v>
      </c>
      <c r="P47" s="3">
        <v>2.5</v>
      </c>
      <c r="Q47" s="3">
        <v>3.6111111111111112</v>
      </c>
      <c r="R47" s="3">
        <v>6.8888888888888893</v>
      </c>
      <c r="S47" s="3">
        <v>3.1111111111111112</v>
      </c>
      <c r="T47" s="3">
        <v>8.3888888888888893</v>
      </c>
      <c r="U47" s="3">
        <v>3</v>
      </c>
      <c r="V47" s="3">
        <v>9.1666666666666661</v>
      </c>
      <c r="W47" s="3">
        <v>6.1111111111111107</v>
      </c>
      <c r="X47" s="3">
        <v>2.4444444444444446</v>
      </c>
      <c r="Z47" s="9">
        <v>5.5555555555555554</v>
      </c>
      <c r="AA47" s="3">
        <v>5</v>
      </c>
      <c r="AB47" s="9">
        <v>6.0555555555555554</v>
      </c>
      <c r="AC47" s="9">
        <v>10.722222222222221</v>
      </c>
      <c r="AD47" s="9">
        <v>7.7222222222222223</v>
      </c>
      <c r="AE47" s="9">
        <v>4.166666666666667</v>
      </c>
      <c r="AG47" s="9">
        <v>8.4444444444444446</v>
      </c>
      <c r="AH47" s="9">
        <v>10.166666666666666</v>
      </c>
      <c r="AI47" s="9">
        <v>6.0555555555555554</v>
      </c>
      <c r="AJ47" s="9">
        <v>6.166666666666667</v>
      </c>
      <c r="AL47" s="9">
        <v>8.5</v>
      </c>
      <c r="AM47" s="9">
        <v>5.5</v>
      </c>
      <c r="AN47" s="9">
        <v>8.1111111111111107</v>
      </c>
      <c r="AO47" s="9">
        <v>11.777777777777779</v>
      </c>
      <c r="AP47" s="9">
        <v>11.166666666666666</v>
      </c>
      <c r="AQ47" s="9">
        <v>4.666666666666667</v>
      </c>
      <c r="AS47" s="9">
        <v>5.0555555555555554</v>
      </c>
      <c r="AT47" s="9">
        <v>6.5</v>
      </c>
      <c r="AU47" s="9">
        <v>7.666666666666667</v>
      </c>
      <c r="AV47" s="9">
        <v>9.5555555555555554</v>
      </c>
      <c r="AW47" s="9">
        <v>8.0555555555555554</v>
      </c>
      <c r="AY47" s="9">
        <v>3.5</v>
      </c>
      <c r="AZ47" s="8">
        <v>6.1</v>
      </c>
      <c r="BA47" s="9">
        <v>4.2222222222222223</v>
      </c>
      <c r="BB47" s="9">
        <v>6.833333333333333</v>
      </c>
      <c r="BC47" s="9">
        <v>5.3888888888888893</v>
      </c>
      <c r="BD47" s="8">
        <v>3.9</v>
      </c>
      <c r="BE47" s="9">
        <v>4.7777777777777777</v>
      </c>
      <c r="BG47" s="9">
        <v>9.2777777777777786</v>
      </c>
      <c r="BH47" s="9">
        <v>8.7777777777777786</v>
      </c>
      <c r="BI47" s="9">
        <v>12.166666666666666</v>
      </c>
      <c r="BJ47" s="9">
        <v>9.7222222222222214</v>
      </c>
    </row>
    <row r="48" spans="1:62">
      <c r="A48" s="7">
        <v>0.15555555555555556</v>
      </c>
      <c r="F48" s="3">
        <v>5.3888888888888893</v>
      </c>
      <c r="H48" s="3">
        <v>3.5</v>
      </c>
      <c r="I48" s="3">
        <v>6.5555555555555554</v>
      </c>
      <c r="J48" s="3">
        <v>13.777777777777779</v>
      </c>
      <c r="K48" s="3">
        <v>2.2222222222222223</v>
      </c>
      <c r="M48" s="3">
        <v>3.3333333333333335</v>
      </c>
      <c r="N48" s="3">
        <v>7</v>
      </c>
      <c r="O48" s="8">
        <v>5.7</v>
      </c>
      <c r="P48" s="3">
        <v>2.5</v>
      </c>
      <c r="Q48" s="3">
        <v>3.7777777777777777</v>
      </c>
      <c r="R48" s="3">
        <v>6.7777777777777777</v>
      </c>
      <c r="S48" s="3">
        <v>3.2777777777777777</v>
      </c>
      <c r="T48" s="3">
        <v>8.3888888888888893</v>
      </c>
      <c r="U48" s="3">
        <v>3.1111111111111112</v>
      </c>
      <c r="V48" s="3">
        <v>9.1666666666666661</v>
      </c>
      <c r="W48" s="3">
        <v>6.2777777777777777</v>
      </c>
      <c r="X48" s="3">
        <v>2.3888888888888888</v>
      </c>
      <c r="Z48" s="9">
        <v>5.5555555555555554</v>
      </c>
      <c r="AA48" s="3">
        <v>5.0555555555555554</v>
      </c>
      <c r="AB48" s="9">
        <v>5.9444444444444446</v>
      </c>
      <c r="AC48" s="9">
        <v>11</v>
      </c>
      <c r="AD48" s="9">
        <v>8</v>
      </c>
      <c r="AE48" s="9">
        <v>4.0555555555555554</v>
      </c>
      <c r="AG48" s="9">
        <v>8.5</v>
      </c>
      <c r="AH48" s="9">
        <v>10.166666666666666</v>
      </c>
      <c r="AI48" s="9">
        <v>6.0555555555555554</v>
      </c>
      <c r="AJ48" s="9">
        <v>6.333333333333333</v>
      </c>
      <c r="AL48" s="9">
        <v>8.7777777777777786</v>
      </c>
      <c r="AM48" s="9">
        <v>5.333333333333333</v>
      </c>
      <c r="AN48" s="9">
        <v>8.3333333333333339</v>
      </c>
      <c r="AO48" s="9">
        <v>12.055555555555555</v>
      </c>
      <c r="AP48" s="9">
        <v>11.055555555555555</v>
      </c>
      <c r="AQ48" s="9">
        <v>4.7222222222222223</v>
      </c>
      <c r="AS48" s="9">
        <v>5.3888888888888893</v>
      </c>
      <c r="AT48" s="9">
        <v>6.2777777777777777</v>
      </c>
      <c r="AU48" s="9">
        <v>7.666666666666667</v>
      </c>
      <c r="AV48" s="9">
        <v>10</v>
      </c>
      <c r="AW48" s="9">
        <v>8.2222222222222214</v>
      </c>
      <c r="AY48" s="9">
        <v>3.3888888888888888</v>
      </c>
      <c r="AZ48" s="8">
        <v>5.9</v>
      </c>
      <c r="BA48" s="9">
        <v>4</v>
      </c>
      <c r="BB48" s="9">
        <v>6.833333333333333</v>
      </c>
      <c r="BC48" s="9">
        <v>5.3888888888888893</v>
      </c>
      <c r="BD48" s="8">
        <v>3.8</v>
      </c>
      <c r="BE48" s="9">
        <v>4.7777777777777777</v>
      </c>
      <c r="BG48" s="9">
        <v>9.1666666666666661</v>
      </c>
      <c r="BH48" s="9">
        <v>8.6666666666666661</v>
      </c>
      <c r="BI48" s="9">
        <v>12.166666666666666</v>
      </c>
      <c r="BJ48" s="9">
        <v>9.5</v>
      </c>
    </row>
    <row r="49" spans="1:62">
      <c r="A49" s="7">
        <v>0.15902777777777777</v>
      </c>
      <c r="F49" s="3">
        <v>5.5555555555555554</v>
      </c>
      <c r="H49" s="3">
        <v>3.5</v>
      </c>
      <c r="I49" s="3">
        <v>6.6111111111111107</v>
      </c>
      <c r="J49" s="3">
        <v>13.777777777777779</v>
      </c>
      <c r="K49" s="3">
        <v>2.2222222222222223</v>
      </c>
      <c r="M49" s="3">
        <v>3.2777777777777777</v>
      </c>
      <c r="N49" s="3">
        <v>7.1111111111111107</v>
      </c>
      <c r="O49" s="8">
        <v>5.8</v>
      </c>
      <c r="P49" s="3">
        <v>2.5555555555555554</v>
      </c>
      <c r="Q49" s="3">
        <v>3.7777777777777777</v>
      </c>
      <c r="R49" s="3">
        <v>6.666666666666667</v>
      </c>
      <c r="S49" s="3">
        <v>3.3333333333333335</v>
      </c>
      <c r="T49" s="3">
        <v>8.2777777777777786</v>
      </c>
      <c r="U49" s="3">
        <v>3.0555555555555554</v>
      </c>
      <c r="V49" s="3">
        <v>9.1111111111111107</v>
      </c>
      <c r="W49" s="3">
        <v>6.3888888888888893</v>
      </c>
      <c r="X49" s="3">
        <v>2.2777777777777777</v>
      </c>
      <c r="Z49" s="9">
        <v>5.7777777777777777</v>
      </c>
      <c r="AA49" s="3">
        <v>5.0555555555555554</v>
      </c>
      <c r="AB49" s="9">
        <v>5.7777777777777777</v>
      </c>
      <c r="AC49" s="9">
        <v>11.388888888888889</v>
      </c>
      <c r="AD49" s="9">
        <v>8.2222222222222214</v>
      </c>
      <c r="AE49" s="9">
        <v>3.9444444444444446</v>
      </c>
      <c r="AG49" s="9">
        <v>8.3333333333333339</v>
      </c>
      <c r="AH49" s="9">
        <v>10</v>
      </c>
      <c r="AI49" s="9">
        <v>6.0555555555555554</v>
      </c>
      <c r="AJ49" s="9">
        <v>6.5555555555555554</v>
      </c>
      <c r="AL49" s="9">
        <v>9.3333333333333339</v>
      </c>
      <c r="AM49" s="9">
        <v>5.2222222222222223</v>
      </c>
      <c r="AN49" s="9">
        <v>8.5555555555555554</v>
      </c>
      <c r="AO49" s="9">
        <v>12.388888888888889</v>
      </c>
      <c r="AP49" s="9">
        <v>10.888888888888889</v>
      </c>
      <c r="AQ49" s="9">
        <v>4.7777777777777777</v>
      </c>
      <c r="AS49" s="9">
        <v>5.7222222222222223</v>
      </c>
      <c r="AT49" s="9">
        <v>6.166666666666667</v>
      </c>
      <c r="AU49" s="9">
        <v>7.333333333333333</v>
      </c>
      <c r="AV49" s="9">
        <v>9.6111111111111107</v>
      </c>
      <c r="AW49" s="9">
        <v>8.5555555555555554</v>
      </c>
      <c r="AY49" s="9">
        <v>3.3333333333333335</v>
      </c>
      <c r="AZ49" s="8">
        <v>5.8</v>
      </c>
      <c r="BA49" s="9">
        <v>3.8333333333333335</v>
      </c>
      <c r="BB49" s="9">
        <v>6.7777777777777777</v>
      </c>
      <c r="BC49" s="9">
        <v>5.3888888888888893</v>
      </c>
      <c r="BD49" s="8">
        <v>3.8</v>
      </c>
      <c r="BE49" s="9">
        <v>4.7222222222222223</v>
      </c>
      <c r="BG49" s="9">
        <v>9.1111111111111107</v>
      </c>
      <c r="BH49" s="9">
        <v>8.6666666666666661</v>
      </c>
      <c r="BI49" s="9">
        <v>12.222222222222221</v>
      </c>
      <c r="BJ49" s="9">
        <v>9.1666666666666661</v>
      </c>
    </row>
    <row r="50" spans="1:62">
      <c r="A50" s="7">
        <v>0.16250000000000001</v>
      </c>
      <c r="F50" s="3">
        <v>5.666666666666667</v>
      </c>
      <c r="H50" s="3">
        <v>3.5555555555555554</v>
      </c>
      <c r="I50" s="3">
        <v>6.5555555555555554</v>
      </c>
      <c r="J50" s="3">
        <v>13.777777777777779</v>
      </c>
      <c r="K50" s="3">
        <v>2.2222222222222223</v>
      </c>
      <c r="M50" s="3">
        <v>3.2777777777777777</v>
      </c>
      <c r="N50" s="3">
        <v>7.2222222222222223</v>
      </c>
      <c r="O50" s="8">
        <v>5.8</v>
      </c>
      <c r="P50" s="3">
        <v>2.6666666666666665</v>
      </c>
      <c r="Q50" s="3">
        <v>3.7777777777777777</v>
      </c>
      <c r="R50" s="3">
        <v>6.5555555555555554</v>
      </c>
      <c r="S50" s="3">
        <v>3.1666666666666665</v>
      </c>
      <c r="T50" s="3">
        <v>8.1666666666666661</v>
      </c>
      <c r="U50" s="3">
        <v>3.0555555555555554</v>
      </c>
      <c r="V50" s="3">
        <v>9.1111111111111107</v>
      </c>
      <c r="W50" s="3">
        <v>6.5</v>
      </c>
      <c r="X50" s="3">
        <v>2.2222222222222223</v>
      </c>
      <c r="Z50" s="9">
        <v>5.8888888888888893</v>
      </c>
      <c r="AA50" s="3">
        <v>5.0555555555555554</v>
      </c>
      <c r="AB50" s="9">
        <v>5.7777777777777777</v>
      </c>
      <c r="AC50" s="9">
        <v>11.722222222222221</v>
      </c>
      <c r="AD50" s="9">
        <v>8.5</v>
      </c>
      <c r="AE50" s="9">
        <v>3.8888888888888888</v>
      </c>
      <c r="AG50" s="9">
        <v>8.2777777777777786</v>
      </c>
      <c r="AH50" s="9">
        <v>9.8888888888888893</v>
      </c>
      <c r="AI50" s="9">
        <v>6.0555555555555554</v>
      </c>
      <c r="AJ50" s="9">
        <v>6.7222222222222223</v>
      </c>
      <c r="AL50" s="9">
        <v>9.4444444444444446</v>
      </c>
      <c r="AM50" s="9">
        <v>5.166666666666667</v>
      </c>
      <c r="AN50" s="9">
        <v>8.7777777777777786</v>
      </c>
      <c r="AO50" s="9">
        <v>12.833333333333334</v>
      </c>
      <c r="AP50" s="9">
        <v>10.722222222222221</v>
      </c>
      <c r="AQ50" s="9">
        <v>4.833333333333333</v>
      </c>
      <c r="AS50" s="9">
        <v>6.1111111111111107</v>
      </c>
      <c r="AT50" s="9">
        <v>6.166666666666667</v>
      </c>
      <c r="AU50" s="9">
        <v>6.3888888888888893</v>
      </c>
      <c r="AV50" s="9">
        <v>9.6666666666666661</v>
      </c>
      <c r="AW50" s="9">
        <v>9.1111111111111107</v>
      </c>
      <c r="AY50" s="9">
        <v>3.2777777777777777</v>
      </c>
      <c r="AZ50" s="8">
        <v>5.6</v>
      </c>
      <c r="BA50" s="9">
        <v>3.7222222222222223</v>
      </c>
      <c r="BB50" s="9">
        <v>6.7222222222222223</v>
      </c>
      <c r="BC50" s="9">
        <v>5.3888888888888893</v>
      </c>
      <c r="BD50" s="8">
        <v>3.8</v>
      </c>
      <c r="BE50" s="9">
        <v>4.4444444444444446</v>
      </c>
      <c r="BG50" s="9">
        <v>9.0555555555555554</v>
      </c>
      <c r="BH50" s="9">
        <v>8.8333333333333339</v>
      </c>
      <c r="BI50" s="9">
        <v>12.277777777777779</v>
      </c>
      <c r="BJ50" s="9">
        <v>8.8333333333333339</v>
      </c>
    </row>
    <row r="51" spans="1:62">
      <c r="A51" s="7">
        <v>0.16597222222222222</v>
      </c>
      <c r="F51" s="3">
        <v>5.6111111111111107</v>
      </c>
      <c r="H51" s="3">
        <v>3.6111111111111112</v>
      </c>
      <c r="I51" s="3">
        <v>6.5</v>
      </c>
      <c r="J51" s="3">
        <v>13.833333333333334</v>
      </c>
      <c r="K51" s="3">
        <v>2.4444444444444446</v>
      </c>
      <c r="M51" s="3">
        <v>3.3333333333333335</v>
      </c>
      <c r="N51" s="3">
        <v>7.3888888888888893</v>
      </c>
      <c r="O51" s="8">
        <v>5.9</v>
      </c>
      <c r="P51" s="3">
        <v>2.8333333333333335</v>
      </c>
      <c r="Q51" s="3">
        <v>3.8333333333333335</v>
      </c>
      <c r="R51" s="3">
        <v>6.3888888888888893</v>
      </c>
      <c r="S51" s="3">
        <v>3.0555555555555554</v>
      </c>
      <c r="T51" s="3">
        <v>8.0555555555555554</v>
      </c>
      <c r="U51" s="3">
        <v>3.0555555555555554</v>
      </c>
      <c r="V51" s="3">
        <v>9.1111111111111107</v>
      </c>
      <c r="W51" s="3">
        <v>6.5555555555555554</v>
      </c>
      <c r="X51" s="3">
        <v>2.2222222222222223</v>
      </c>
      <c r="Z51" s="9">
        <v>5.9444444444444446</v>
      </c>
      <c r="AA51" s="3">
        <v>5.0555555555555554</v>
      </c>
      <c r="AB51" s="9">
        <v>5.7777777777777777</v>
      </c>
      <c r="AC51" s="9">
        <v>12</v>
      </c>
      <c r="AD51" s="9">
        <v>8.6666666666666661</v>
      </c>
      <c r="AE51" s="9">
        <v>3.7777777777777777</v>
      </c>
      <c r="AG51" s="9">
        <v>8.2222222222222214</v>
      </c>
      <c r="AH51" s="9">
        <v>9.7777777777777786</v>
      </c>
      <c r="AI51" s="9">
        <v>6.0555555555555554</v>
      </c>
      <c r="AJ51" s="9">
        <v>6.9444444444444446</v>
      </c>
      <c r="AL51" s="9">
        <v>9.3888888888888893</v>
      </c>
      <c r="AM51" s="9">
        <v>5.0555555555555554</v>
      </c>
      <c r="AN51" s="9">
        <v>9.0555555555555554</v>
      </c>
      <c r="AO51" s="9">
        <v>13.166666666666666</v>
      </c>
      <c r="AP51" s="9">
        <v>10.611111111111111</v>
      </c>
      <c r="AQ51" s="9">
        <v>4.8888888888888893</v>
      </c>
      <c r="AS51" s="9">
        <v>6.7777777777777777</v>
      </c>
      <c r="AT51" s="9">
        <v>6.2777777777777777</v>
      </c>
      <c r="AU51" s="9">
        <v>6.166666666666667</v>
      </c>
      <c r="AV51" s="9">
        <v>10.222222222222221</v>
      </c>
      <c r="AW51" s="9">
        <v>9.5555555555555554</v>
      </c>
      <c r="AY51" s="9">
        <v>3.2222222222222223</v>
      </c>
      <c r="AZ51" s="8">
        <v>5.4</v>
      </c>
      <c r="BA51" s="9">
        <v>3.6111111111111112</v>
      </c>
      <c r="BB51" s="9">
        <v>6.666666666666667</v>
      </c>
      <c r="BC51" s="9">
        <v>5.3888888888888893</v>
      </c>
      <c r="BD51" s="8">
        <v>3.7</v>
      </c>
      <c r="BE51" s="9">
        <v>4.2222222222222223</v>
      </c>
      <c r="BG51" s="9">
        <v>8.9444444444444446</v>
      </c>
      <c r="BH51" s="9">
        <v>9</v>
      </c>
      <c r="BI51" s="9">
        <v>12.388888888888889</v>
      </c>
      <c r="BJ51" s="9">
        <v>8.5555555555555554</v>
      </c>
    </row>
    <row r="52" spans="1:62">
      <c r="A52" s="7">
        <v>0.16944444444444443</v>
      </c>
      <c r="F52" s="3">
        <v>5.5555555555555554</v>
      </c>
      <c r="H52" s="3">
        <v>3.6111111111111112</v>
      </c>
      <c r="I52" s="3">
        <v>6.4444444444444446</v>
      </c>
      <c r="J52" s="3">
        <v>13.833333333333334</v>
      </c>
      <c r="K52" s="3">
        <v>2.8333333333333335</v>
      </c>
      <c r="M52" s="3">
        <v>3.3888888888888888</v>
      </c>
      <c r="N52" s="3">
        <v>7.6111111111111107</v>
      </c>
      <c r="O52" s="8">
        <v>6</v>
      </c>
      <c r="P52" s="3">
        <v>2.8888888888888888</v>
      </c>
      <c r="Q52" s="3">
        <v>3.8888888888888888</v>
      </c>
      <c r="R52" s="3">
        <v>6.5555555555555554</v>
      </c>
      <c r="S52" s="3">
        <v>3</v>
      </c>
      <c r="T52" s="3">
        <v>8.0555555555555554</v>
      </c>
      <c r="U52" s="3">
        <v>2.8888888888888888</v>
      </c>
      <c r="V52" s="3">
        <v>9.1666666666666661</v>
      </c>
      <c r="W52" s="3">
        <v>6.666666666666667</v>
      </c>
      <c r="X52" s="3">
        <v>2.2222222222222223</v>
      </c>
      <c r="Z52" s="9">
        <v>5.9444444444444446</v>
      </c>
      <c r="AA52" s="3">
        <v>5.0555555555555554</v>
      </c>
      <c r="AB52" s="9">
        <v>5.7777777777777777</v>
      </c>
      <c r="AC52" s="9">
        <v>12.388888888888889</v>
      </c>
      <c r="AD52" s="9">
        <v>8.8888888888888893</v>
      </c>
      <c r="AE52" s="9">
        <v>3.7222222222222223</v>
      </c>
      <c r="AG52" s="9">
        <v>8</v>
      </c>
      <c r="AH52" s="9">
        <v>9.7222222222222214</v>
      </c>
      <c r="AI52" s="9">
        <v>6</v>
      </c>
      <c r="AJ52" s="9">
        <v>7.1111111111111107</v>
      </c>
      <c r="AL52" s="9">
        <v>9.3333333333333339</v>
      </c>
      <c r="AM52" s="9">
        <v>5.1111111111111107</v>
      </c>
      <c r="AN52" s="9">
        <v>9.3888888888888893</v>
      </c>
      <c r="AO52" s="9">
        <v>13.5</v>
      </c>
      <c r="AP52" s="9">
        <v>10.388888888888889</v>
      </c>
      <c r="AQ52" s="9">
        <v>4.9444444444444446</v>
      </c>
      <c r="AS52" s="9">
        <v>7.333333333333333</v>
      </c>
      <c r="AT52" s="9">
        <v>6.333333333333333</v>
      </c>
      <c r="AU52" s="9">
        <v>6.0555555555555554</v>
      </c>
      <c r="AV52" s="9">
        <v>10.333333333333334</v>
      </c>
      <c r="AW52" s="9">
        <v>9.9444444444444446</v>
      </c>
      <c r="AY52" s="9">
        <v>3.2222222222222223</v>
      </c>
      <c r="AZ52" s="8">
        <v>5.2</v>
      </c>
      <c r="BA52" s="9">
        <v>3.5</v>
      </c>
      <c r="BB52" s="9">
        <v>6.666666666666667</v>
      </c>
      <c r="BC52" s="9">
        <v>5.4444444444444446</v>
      </c>
      <c r="BD52" s="8">
        <v>3.7</v>
      </c>
      <c r="BE52" s="9">
        <v>4.166666666666667</v>
      </c>
      <c r="BG52" s="9">
        <v>8.9444444444444446</v>
      </c>
      <c r="BH52" s="9">
        <v>9.0555555555555554</v>
      </c>
      <c r="BI52" s="9">
        <v>12.444444444444445</v>
      </c>
      <c r="BJ52" s="9">
        <v>8.2222222222222214</v>
      </c>
    </row>
    <row r="53" spans="1:62">
      <c r="A53" s="7">
        <v>0.17291666666666669</v>
      </c>
      <c r="F53" s="3">
        <v>5.166666666666667</v>
      </c>
      <c r="H53" s="3">
        <v>3.6111111111111112</v>
      </c>
      <c r="I53" s="3">
        <v>6.3888888888888893</v>
      </c>
      <c r="J53" s="3">
        <v>13.833333333333334</v>
      </c>
      <c r="K53" s="3">
        <v>3.1666666666666665</v>
      </c>
      <c r="M53" s="3">
        <v>3.3888888888888888</v>
      </c>
      <c r="N53" s="3">
        <v>7.666666666666667</v>
      </c>
      <c r="O53" s="8">
        <v>6</v>
      </c>
      <c r="P53" s="3">
        <v>2.9444444444444446</v>
      </c>
      <c r="Q53" s="3">
        <v>3.9444444444444446</v>
      </c>
      <c r="R53" s="3">
        <v>6.7222222222222223</v>
      </c>
      <c r="S53" s="3">
        <v>3</v>
      </c>
      <c r="T53" s="3">
        <v>8.0555555555555554</v>
      </c>
      <c r="U53" s="3">
        <v>2.7777777777777777</v>
      </c>
      <c r="V53" s="3">
        <v>9.1111111111111107</v>
      </c>
      <c r="W53" s="3">
        <v>6.7222222222222223</v>
      </c>
      <c r="X53" s="3">
        <v>2.2777777777777777</v>
      </c>
      <c r="Z53" s="9">
        <v>6</v>
      </c>
      <c r="AA53" s="3">
        <v>5.1111111111111107</v>
      </c>
      <c r="AB53" s="9">
        <v>5.7777777777777777</v>
      </c>
      <c r="AC53" s="9">
        <v>12.611111111111111</v>
      </c>
      <c r="AD53" s="9">
        <v>8.9444444444444446</v>
      </c>
      <c r="AE53" s="9">
        <v>3.6111111111111112</v>
      </c>
      <c r="AG53" s="9">
        <v>7.8888888888888893</v>
      </c>
      <c r="AH53" s="9">
        <v>9.7777777777777786</v>
      </c>
      <c r="AI53" s="9">
        <v>5.9444444444444446</v>
      </c>
      <c r="AJ53" s="9">
        <v>7.2222222222222223</v>
      </c>
      <c r="AL53" s="9">
        <v>9.2222222222222214</v>
      </c>
      <c r="AM53" s="9">
        <v>5.1111111111111107</v>
      </c>
      <c r="AN53" s="9">
        <v>9.6666666666666661</v>
      </c>
      <c r="AO53" s="9">
        <v>13.833333333333334</v>
      </c>
      <c r="AP53" s="9">
        <v>10.222222222222221</v>
      </c>
      <c r="AQ53" s="9">
        <v>5.1111111111111107</v>
      </c>
      <c r="AS53" s="9">
        <v>7.7222222222222223</v>
      </c>
      <c r="AT53" s="9">
        <v>6.3888888888888893</v>
      </c>
      <c r="AU53" s="9">
        <v>6.166666666666667</v>
      </c>
      <c r="AV53" s="9">
        <v>10.388888888888889</v>
      </c>
      <c r="AW53" s="9">
        <v>10.277777777777779</v>
      </c>
      <c r="AY53" s="9">
        <v>3.1666666666666665</v>
      </c>
      <c r="AZ53" s="8">
        <v>5.0999999999999996</v>
      </c>
      <c r="BA53" s="9">
        <v>3.4444444444444446</v>
      </c>
      <c r="BB53" s="9">
        <v>6.666666666666667</v>
      </c>
      <c r="BC53" s="9">
        <v>5.4444444444444446</v>
      </c>
      <c r="BD53" s="8">
        <v>3.7</v>
      </c>
      <c r="BE53" s="9">
        <v>4.166666666666667</v>
      </c>
      <c r="BG53" s="9">
        <v>8.8888888888888893</v>
      </c>
      <c r="BH53" s="9">
        <v>9.0555555555555554</v>
      </c>
      <c r="BI53" s="9">
        <v>12.444444444444445</v>
      </c>
      <c r="BJ53" s="9">
        <v>7.9444444444444446</v>
      </c>
    </row>
    <row r="54" spans="1:62">
      <c r="A54" s="7">
        <v>0.1763888888888889</v>
      </c>
      <c r="F54" s="3">
        <v>5.0555555555555554</v>
      </c>
      <c r="H54" s="3">
        <v>3.6111111111111112</v>
      </c>
      <c r="I54" s="3">
        <v>6.333333333333333</v>
      </c>
      <c r="J54" s="3">
        <v>13.833333333333334</v>
      </c>
      <c r="K54" s="3">
        <v>3.3333333333333335</v>
      </c>
      <c r="M54" s="3">
        <v>3.3333333333333335</v>
      </c>
      <c r="N54" s="3">
        <v>7.666666666666667</v>
      </c>
      <c r="O54" s="8">
        <v>6</v>
      </c>
      <c r="P54" s="3">
        <v>3.0555555555555554</v>
      </c>
      <c r="Q54" s="3">
        <v>4</v>
      </c>
      <c r="R54" s="3">
        <v>6.9444444444444446</v>
      </c>
      <c r="S54" s="3">
        <v>2.9444444444444446</v>
      </c>
      <c r="T54" s="3">
        <v>8.1111111111111107</v>
      </c>
      <c r="U54" s="3">
        <v>2.7777777777777777</v>
      </c>
      <c r="V54" s="3">
        <v>9</v>
      </c>
      <c r="W54" s="3">
        <v>6.7222222222222223</v>
      </c>
      <c r="X54" s="3">
        <v>2.4444444444444446</v>
      </c>
      <c r="Z54" s="9">
        <v>6.0555555555555554</v>
      </c>
      <c r="AA54" s="3">
        <v>5.0555555555555554</v>
      </c>
      <c r="AB54" s="9">
        <v>5.8888888888888893</v>
      </c>
      <c r="AC54" s="9">
        <v>12.722222222222221</v>
      </c>
      <c r="AD54" s="9">
        <v>9</v>
      </c>
      <c r="AE54" s="9">
        <v>3.5555555555555554</v>
      </c>
      <c r="AG54" s="9">
        <v>7.7777777777777777</v>
      </c>
      <c r="AH54" s="9">
        <v>9.8333333333333339</v>
      </c>
      <c r="AI54" s="9">
        <v>5.9444444444444446</v>
      </c>
      <c r="AJ54" s="9">
        <v>7.2777777777777777</v>
      </c>
      <c r="AL54" s="9">
        <v>9.1666666666666661</v>
      </c>
      <c r="AM54" s="9">
        <v>5.166666666666667</v>
      </c>
      <c r="AN54" s="9">
        <v>9.9444444444444446</v>
      </c>
      <c r="AO54" s="9">
        <v>14.166666666666666</v>
      </c>
      <c r="AP54" s="9">
        <v>10.055555555555555</v>
      </c>
      <c r="AQ54" s="9">
        <v>5.166666666666667</v>
      </c>
      <c r="AS54" s="9">
        <v>8.0555555555555554</v>
      </c>
      <c r="AT54" s="9">
        <v>6.4444444444444446</v>
      </c>
      <c r="AU54" s="9">
        <v>6.166666666666667</v>
      </c>
      <c r="AV54" s="9">
        <v>10.388888888888889</v>
      </c>
      <c r="AW54" s="9">
        <v>10.611111111111111</v>
      </c>
      <c r="AY54" s="9">
        <v>3.1666666666666665</v>
      </c>
      <c r="AZ54" s="8">
        <v>4.9000000000000004</v>
      </c>
      <c r="BA54" s="9">
        <v>3.3333333333333335</v>
      </c>
      <c r="BB54" s="9">
        <v>6.6111111111111107</v>
      </c>
      <c r="BC54" s="9">
        <v>5.4444444444444446</v>
      </c>
      <c r="BD54" s="8">
        <v>3.6</v>
      </c>
      <c r="BE54" s="9">
        <v>4.1111111111111107</v>
      </c>
      <c r="BG54" s="9">
        <v>8.8333333333333339</v>
      </c>
      <c r="BH54" s="9">
        <v>8.9444444444444446</v>
      </c>
      <c r="BI54" s="9">
        <v>12.388888888888889</v>
      </c>
      <c r="BJ54" s="9">
        <v>7.666666666666667</v>
      </c>
    </row>
    <row r="55" spans="1:62">
      <c r="A55" s="7">
        <v>0.17986111111111111</v>
      </c>
      <c r="F55" s="3">
        <v>5.2222222222222223</v>
      </c>
      <c r="H55" s="3">
        <v>3.6666666666666665</v>
      </c>
      <c r="I55" s="3">
        <v>6.333333333333333</v>
      </c>
      <c r="J55" s="3">
        <v>13.833333333333334</v>
      </c>
      <c r="K55" s="3">
        <v>3.5</v>
      </c>
      <c r="M55" s="3">
        <v>3.3888888888888888</v>
      </c>
      <c r="N55" s="3">
        <v>7.666666666666667</v>
      </c>
      <c r="O55" s="8">
        <v>6</v>
      </c>
      <c r="P55" s="3">
        <v>3.1111111111111112</v>
      </c>
      <c r="Q55" s="3">
        <v>4.0555555555555554</v>
      </c>
      <c r="R55" s="3">
        <v>7.166666666666667</v>
      </c>
      <c r="S55" s="3">
        <v>2.7777777777777777</v>
      </c>
      <c r="T55" s="3">
        <v>8.4444444444444446</v>
      </c>
      <c r="U55" s="3">
        <v>2.7777777777777777</v>
      </c>
      <c r="V55" s="3">
        <v>9.1111111111111107</v>
      </c>
      <c r="W55" s="3">
        <v>6.7777777777777777</v>
      </c>
      <c r="X55" s="3">
        <v>2.3888888888888888</v>
      </c>
      <c r="Z55" s="9">
        <v>6.0555555555555554</v>
      </c>
      <c r="AA55" s="3">
        <v>4.9444444444444446</v>
      </c>
      <c r="AB55" s="9">
        <v>5.8888888888888893</v>
      </c>
      <c r="AC55" s="9">
        <v>12.722222222222221</v>
      </c>
      <c r="AD55" s="9">
        <v>9</v>
      </c>
      <c r="AE55" s="9">
        <v>3.4444444444444446</v>
      </c>
      <c r="AG55" s="9">
        <v>8.1111111111111107</v>
      </c>
      <c r="AH55" s="9">
        <v>9.8333333333333339</v>
      </c>
      <c r="AI55" s="9">
        <v>5.8888888888888893</v>
      </c>
      <c r="AJ55" s="9">
        <v>7.2777777777777777</v>
      </c>
      <c r="AL55" s="9">
        <v>9.1111111111111107</v>
      </c>
      <c r="AM55" s="9">
        <v>5.2222222222222223</v>
      </c>
      <c r="AN55" s="9">
        <v>10.166666666666666</v>
      </c>
      <c r="AO55" s="9">
        <v>14.555555555555555</v>
      </c>
      <c r="AP55" s="9">
        <v>9.8888888888888893</v>
      </c>
      <c r="AQ55" s="9">
        <v>5.2222222222222223</v>
      </c>
      <c r="AS55" s="9">
        <v>8.3333333333333339</v>
      </c>
      <c r="AT55" s="9">
        <v>6.5555555555555554</v>
      </c>
      <c r="AU55" s="9">
        <v>5.8888888888888893</v>
      </c>
      <c r="AV55" s="9">
        <v>10.388888888888889</v>
      </c>
      <c r="AW55" s="9">
        <v>10.944444444444445</v>
      </c>
      <c r="AY55" s="9">
        <v>3.1666666666666665</v>
      </c>
      <c r="AZ55" s="8">
        <v>5.0999999999999996</v>
      </c>
      <c r="BA55" s="9">
        <v>3.2777777777777777</v>
      </c>
      <c r="BB55" s="9">
        <v>6.5555555555555554</v>
      </c>
      <c r="BC55" s="9">
        <v>5.5</v>
      </c>
      <c r="BD55" s="8">
        <v>3.6</v>
      </c>
      <c r="BE55" s="9">
        <v>4.0555555555555554</v>
      </c>
      <c r="BG55" s="9">
        <v>8.8333333333333339</v>
      </c>
      <c r="BH55" s="9">
        <v>8.9444444444444446</v>
      </c>
      <c r="BI55" s="9">
        <v>12.333333333333334</v>
      </c>
      <c r="BJ55" s="9">
        <v>7.4444444444444446</v>
      </c>
    </row>
    <row r="56" spans="1:62">
      <c r="A56" s="7">
        <v>0.18333333333333335</v>
      </c>
      <c r="F56" s="3">
        <v>5.4444444444444446</v>
      </c>
      <c r="H56" s="3">
        <v>3.6666666666666665</v>
      </c>
      <c r="I56" s="3">
        <v>6.2777777777777777</v>
      </c>
      <c r="J56" s="3">
        <v>13.722222222222221</v>
      </c>
      <c r="K56" s="3">
        <v>3.7222222222222223</v>
      </c>
      <c r="M56" s="3">
        <v>3.5555555555555554</v>
      </c>
      <c r="N56" s="3">
        <v>7.666666666666667</v>
      </c>
      <c r="O56" s="8">
        <v>6</v>
      </c>
      <c r="P56" s="3">
        <v>3.1666666666666665</v>
      </c>
      <c r="Q56" s="3">
        <v>4.1111111111111107</v>
      </c>
      <c r="R56" s="3">
        <v>7.4444444444444446</v>
      </c>
      <c r="S56" s="3">
        <v>2.6666666666666665</v>
      </c>
      <c r="T56" s="3">
        <v>8.6111111111111107</v>
      </c>
      <c r="U56" s="3">
        <v>2.7777777777777777</v>
      </c>
      <c r="V56" s="3">
        <v>9.2222222222222214</v>
      </c>
      <c r="W56" s="3">
        <v>6.8888888888888893</v>
      </c>
      <c r="X56" s="3">
        <v>2.3333333333333335</v>
      </c>
      <c r="Z56" s="9">
        <v>6.166666666666667</v>
      </c>
      <c r="AA56" s="3">
        <v>4.8888888888888893</v>
      </c>
      <c r="AB56" s="9">
        <v>5.8888888888888893</v>
      </c>
      <c r="AC56" s="9">
        <v>12.555555555555555</v>
      </c>
      <c r="AD56" s="9">
        <v>8.9444444444444446</v>
      </c>
      <c r="AE56" s="9">
        <v>3.3888888888888888</v>
      </c>
      <c r="AG56" s="9">
        <v>8.2777777777777786</v>
      </c>
      <c r="AH56" s="9">
        <v>9.7222222222222214</v>
      </c>
      <c r="AI56" s="9">
        <v>5.8888888888888893</v>
      </c>
      <c r="AJ56" s="9">
        <v>7.2777777777777777</v>
      </c>
      <c r="AL56" s="9">
        <v>9</v>
      </c>
      <c r="AM56" s="9">
        <v>5.166666666666667</v>
      </c>
      <c r="AN56" s="9">
        <v>10.388888888888889</v>
      </c>
      <c r="AO56" s="9">
        <v>14.888888888888889</v>
      </c>
      <c r="AP56" s="9">
        <v>9.6666666666666661</v>
      </c>
      <c r="AQ56" s="9">
        <v>5.2777777777777777</v>
      </c>
      <c r="AS56" s="9">
        <v>8.6666666666666661</v>
      </c>
      <c r="AT56" s="9">
        <v>6.6111111111111107</v>
      </c>
      <c r="AU56" s="9">
        <v>5.833333333333333</v>
      </c>
      <c r="AV56" s="9">
        <v>10.444444444444445</v>
      </c>
      <c r="AW56" s="9">
        <v>11.166666666666666</v>
      </c>
      <c r="AY56" s="9">
        <v>3.1666666666666665</v>
      </c>
      <c r="AZ56" s="8">
        <v>5.0999999999999996</v>
      </c>
      <c r="BA56" s="9">
        <v>3.1666666666666665</v>
      </c>
      <c r="BB56" s="9">
        <v>6.5555555555555554</v>
      </c>
      <c r="BC56" s="9">
        <v>5.5</v>
      </c>
      <c r="BD56" s="8">
        <v>3.6</v>
      </c>
      <c r="BE56" s="9">
        <v>4</v>
      </c>
      <c r="BG56" s="9">
        <v>8.7777777777777786</v>
      </c>
      <c r="BH56" s="9">
        <v>9</v>
      </c>
      <c r="BI56" s="9">
        <v>12.388888888888889</v>
      </c>
      <c r="BJ56" s="9">
        <v>7.2222222222222223</v>
      </c>
    </row>
    <row r="57" spans="1:62">
      <c r="A57" s="7">
        <v>0.18680555555555556</v>
      </c>
      <c r="F57" s="3">
        <v>5.3888888888888893</v>
      </c>
      <c r="H57" s="3">
        <v>3.6666666666666665</v>
      </c>
      <c r="I57" s="3">
        <v>6.166666666666667</v>
      </c>
      <c r="J57" s="3">
        <v>13.666666666666666</v>
      </c>
      <c r="K57" s="3">
        <v>4</v>
      </c>
      <c r="M57" s="3">
        <v>3.7222222222222223</v>
      </c>
      <c r="N57" s="3">
        <v>7.666666666666667</v>
      </c>
      <c r="O57" s="8">
        <v>6.1</v>
      </c>
      <c r="P57" s="3">
        <v>3.2222222222222223</v>
      </c>
      <c r="Q57" s="3">
        <v>4.166666666666667</v>
      </c>
      <c r="R57" s="3">
        <v>7.666666666666667</v>
      </c>
      <c r="S57" s="3">
        <v>2.6111111111111112</v>
      </c>
      <c r="T57" s="3">
        <v>8.5</v>
      </c>
      <c r="U57" s="3">
        <v>2.8333333333333335</v>
      </c>
      <c r="V57" s="3">
        <v>9.2777777777777786</v>
      </c>
      <c r="W57" s="3">
        <v>6.9444444444444446</v>
      </c>
      <c r="X57" s="3">
        <v>2.3333333333333335</v>
      </c>
      <c r="Z57" s="9">
        <v>6.166666666666667</v>
      </c>
      <c r="AA57" s="3">
        <v>4.833333333333333</v>
      </c>
      <c r="AB57" s="9">
        <v>5.7777777777777777</v>
      </c>
      <c r="AC57" s="9">
        <v>12.222222222222221</v>
      </c>
      <c r="AD57" s="9">
        <v>8.8888888888888893</v>
      </c>
      <c r="AE57" s="9">
        <v>3.2777777777777777</v>
      </c>
      <c r="AG57" s="9">
        <v>8.2222222222222214</v>
      </c>
      <c r="AH57" s="9">
        <v>9.8888888888888893</v>
      </c>
      <c r="AI57" s="9">
        <v>5.833333333333333</v>
      </c>
      <c r="AJ57" s="9">
        <v>7.2777777777777777</v>
      </c>
      <c r="AL57" s="9">
        <v>8.8333333333333339</v>
      </c>
      <c r="AM57" s="9">
        <v>5.2222222222222223</v>
      </c>
      <c r="AN57" s="9">
        <v>10.722222222222221</v>
      </c>
      <c r="AO57" s="9">
        <v>15.166666666666666</v>
      </c>
      <c r="AP57" s="9">
        <v>9.5555555555555554</v>
      </c>
      <c r="AQ57" s="9">
        <v>5.2777777777777777</v>
      </c>
      <c r="AS57" s="9">
        <v>8.9444444444444446</v>
      </c>
      <c r="AT57" s="9">
        <v>6.7222222222222223</v>
      </c>
      <c r="AU57" s="9">
        <v>5.8888888888888893</v>
      </c>
      <c r="AV57" s="9">
        <v>10.277777777777779</v>
      </c>
      <c r="AW57" s="9">
        <v>11.333333333333334</v>
      </c>
      <c r="AY57" s="9">
        <v>3.1666666666666665</v>
      </c>
      <c r="AZ57" s="8">
        <v>4.9000000000000004</v>
      </c>
      <c r="BA57" s="9">
        <v>3.0555555555555554</v>
      </c>
      <c r="BB57" s="9">
        <v>6.5555555555555554</v>
      </c>
      <c r="BC57" s="9">
        <v>5.5555555555555554</v>
      </c>
      <c r="BD57" s="8">
        <v>3.6</v>
      </c>
      <c r="BE57" s="9">
        <v>3.9444444444444446</v>
      </c>
      <c r="BG57" s="9">
        <v>8.8333333333333339</v>
      </c>
      <c r="BH57" s="9">
        <v>9.1111111111111107</v>
      </c>
      <c r="BI57" s="9">
        <v>12.388888888888889</v>
      </c>
      <c r="BJ57" s="9">
        <v>7.0555555555555554</v>
      </c>
    </row>
    <row r="58" spans="1:62">
      <c r="A58" s="7">
        <v>0.19027777777777777</v>
      </c>
      <c r="F58" s="3">
        <v>5.3888888888888893</v>
      </c>
      <c r="H58" s="3">
        <v>3.7222222222222223</v>
      </c>
      <c r="I58" s="3">
        <v>6.0555555555555554</v>
      </c>
      <c r="J58" s="3">
        <v>13.611111111111111</v>
      </c>
      <c r="K58" s="3">
        <v>4.333333333333333</v>
      </c>
      <c r="M58" s="3">
        <v>3.7222222222222223</v>
      </c>
      <c r="N58" s="3">
        <v>7.7777777777777777</v>
      </c>
      <c r="O58" s="8">
        <v>6.1</v>
      </c>
      <c r="P58" s="3">
        <v>3.3888888888888888</v>
      </c>
      <c r="Q58" s="3">
        <v>4.2777777777777777</v>
      </c>
      <c r="R58" s="3">
        <v>7.7777777777777777</v>
      </c>
      <c r="S58" s="3">
        <v>2.5555555555555554</v>
      </c>
      <c r="T58" s="3">
        <v>8.5555555555555554</v>
      </c>
      <c r="U58" s="3">
        <v>2.8888888888888888</v>
      </c>
      <c r="V58" s="3">
        <v>9.3333333333333339</v>
      </c>
      <c r="W58" s="3">
        <v>7.0555555555555554</v>
      </c>
      <c r="X58" s="3">
        <v>2.3333333333333335</v>
      </c>
      <c r="Z58" s="9">
        <v>6.1111111111111107</v>
      </c>
      <c r="AA58" s="3">
        <v>4.8888888888888893</v>
      </c>
      <c r="AB58" s="9">
        <v>5.6111111111111107</v>
      </c>
      <c r="AC58" s="9">
        <v>11.888888888888889</v>
      </c>
      <c r="AD58" s="9">
        <v>8.7777777777777786</v>
      </c>
      <c r="AE58" s="9">
        <v>3.2222222222222223</v>
      </c>
      <c r="AG58" s="9">
        <v>8.2222222222222214</v>
      </c>
      <c r="AH58" s="9">
        <v>9.8888888888888893</v>
      </c>
      <c r="AI58" s="9">
        <v>5.7777777777777777</v>
      </c>
      <c r="AJ58" s="9">
        <v>7.333333333333333</v>
      </c>
      <c r="AL58" s="9">
        <v>8.7222222222222214</v>
      </c>
      <c r="AM58" s="9">
        <v>5.2222222222222223</v>
      </c>
      <c r="AN58" s="9">
        <v>10.944444444444445</v>
      </c>
      <c r="AO58" s="9">
        <v>15.444444444444445</v>
      </c>
      <c r="AP58" s="9">
        <v>9.3888888888888893</v>
      </c>
      <c r="AQ58" s="9">
        <v>5.2222222222222223</v>
      </c>
      <c r="AS58" s="9">
        <v>9.2222222222222214</v>
      </c>
      <c r="AT58" s="9">
        <v>7.2222222222222223</v>
      </c>
      <c r="AU58" s="9">
        <v>6.2222222222222223</v>
      </c>
      <c r="AV58" s="9">
        <v>9.6111111111111107</v>
      </c>
      <c r="AW58" s="9">
        <v>11.666666666666666</v>
      </c>
      <c r="AY58" s="9">
        <v>3.1666666666666665</v>
      </c>
      <c r="AZ58" s="8">
        <v>4.7</v>
      </c>
      <c r="BA58" s="9">
        <v>3</v>
      </c>
      <c r="BB58" s="9">
        <v>6.6111111111111107</v>
      </c>
      <c r="BC58" s="9">
        <v>5.666666666666667</v>
      </c>
      <c r="BD58" s="8">
        <v>3.5</v>
      </c>
      <c r="BE58" s="9">
        <v>3.9444444444444446</v>
      </c>
      <c r="BG58" s="9">
        <v>8.8333333333333339</v>
      </c>
      <c r="BH58" s="9">
        <v>9.3333333333333339</v>
      </c>
      <c r="BI58" s="9">
        <v>12.333333333333334</v>
      </c>
      <c r="BJ58" s="9">
        <v>6.8888888888888893</v>
      </c>
    </row>
    <row r="59" spans="1:62">
      <c r="A59" s="7">
        <v>0.19375000000000001</v>
      </c>
      <c r="F59" s="3">
        <v>5.3888888888888893</v>
      </c>
      <c r="H59" s="3">
        <v>3.7777777777777777</v>
      </c>
      <c r="I59" s="3">
        <v>6</v>
      </c>
      <c r="J59" s="3">
        <v>13.444444444444445</v>
      </c>
      <c r="K59" s="3">
        <v>4.666666666666667</v>
      </c>
      <c r="M59" s="3">
        <v>3.7777777777777777</v>
      </c>
      <c r="N59" s="3">
        <v>7.833333333333333</v>
      </c>
      <c r="O59" s="8">
        <v>6.1</v>
      </c>
      <c r="P59" s="3">
        <v>3.5555555555555554</v>
      </c>
      <c r="Q59" s="3">
        <v>4.3888888888888893</v>
      </c>
      <c r="R59" s="3">
        <v>7.8888888888888893</v>
      </c>
      <c r="S59" s="3">
        <v>3.1666666666666665</v>
      </c>
      <c r="T59" s="3">
        <v>8.5</v>
      </c>
      <c r="U59" s="3">
        <v>2.8333333333333335</v>
      </c>
      <c r="V59" s="3">
        <v>9.3888888888888893</v>
      </c>
      <c r="W59" s="3">
        <v>7.166666666666667</v>
      </c>
      <c r="X59" s="3">
        <v>2.3333333333333335</v>
      </c>
      <c r="Z59" s="9">
        <v>6</v>
      </c>
      <c r="AA59" s="3">
        <v>5.0555555555555554</v>
      </c>
      <c r="AB59" s="9">
        <v>5.5</v>
      </c>
      <c r="AC59" s="9">
        <v>11.555555555555555</v>
      </c>
      <c r="AD59" s="9">
        <v>8.7222222222222214</v>
      </c>
      <c r="AE59" s="9">
        <v>3.1111111111111112</v>
      </c>
      <c r="AG59" s="9">
        <v>8.0555555555555554</v>
      </c>
      <c r="AH59" s="9">
        <v>9.6666666666666661</v>
      </c>
      <c r="AI59" s="9">
        <v>5.7777777777777777</v>
      </c>
      <c r="AJ59" s="9">
        <v>7.3888888888888893</v>
      </c>
      <c r="AL59" s="9">
        <v>8.8888888888888893</v>
      </c>
      <c r="AM59" s="9">
        <v>5.2777777777777777</v>
      </c>
      <c r="AN59" s="9">
        <v>11.111111111111111</v>
      </c>
      <c r="AO59" s="9">
        <v>15.666666666666666</v>
      </c>
      <c r="AP59" s="9">
        <v>9.2222222222222214</v>
      </c>
      <c r="AQ59" s="9">
        <v>5.2777777777777777</v>
      </c>
      <c r="AS59" s="9">
        <v>9.8333333333333339</v>
      </c>
      <c r="AT59" s="9">
        <v>7.833333333333333</v>
      </c>
      <c r="AU59" s="9">
        <v>6.2777777777777777</v>
      </c>
      <c r="AV59" s="9">
        <v>9.3333333333333339</v>
      </c>
      <c r="AW59" s="9">
        <v>12.277777777777779</v>
      </c>
      <c r="AY59" s="9">
        <v>3.1666666666666665</v>
      </c>
      <c r="AZ59" s="8">
        <v>4.4000000000000004</v>
      </c>
      <c r="BA59" s="9">
        <v>2.9444444444444446</v>
      </c>
      <c r="BB59" s="9">
        <v>6.6111111111111107</v>
      </c>
      <c r="BC59" s="9">
        <v>5.7777777777777777</v>
      </c>
      <c r="BD59" s="8">
        <v>3.5</v>
      </c>
      <c r="BE59" s="9">
        <v>3.8888888888888888</v>
      </c>
      <c r="BG59" s="9">
        <v>8.9444444444444446</v>
      </c>
      <c r="BH59" s="9">
        <v>9.3888888888888893</v>
      </c>
      <c r="BI59" s="9">
        <v>12.277777777777779</v>
      </c>
      <c r="BJ59" s="9">
        <v>6.666666666666667</v>
      </c>
    </row>
    <row r="60" spans="1:62">
      <c r="A60" s="7">
        <v>0.19722222222222222</v>
      </c>
      <c r="F60" s="3">
        <v>5.3888888888888893</v>
      </c>
      <c r="H60" s="3">
        <v>3.7777777777777777</v>
      </c>
      <c r="I60" s="3">
        <v>5.9444444444444446</v>
      </c>
      <c r="J60" s="3">
        <v>13.277777777777779</v>
      </c>
      <c r="K60" s="3">
        <v>4.9444444444444446</v>
      </c>
      <c r="M60" s="3">
        <v>3.8333333333333335</v>
      </c>
      <c r="N60" s="3">
        <v>7.9444444444444446</v>
      </c>
      <c r="O60" s="8">
        <v>6</v>
      </c>
      <c r="P60" s="3">
        <v>3.6111111111111112</v>
      </c>
      <c r="Q60" s="3">
        <v>4.5555555555555554</v>
      </c>
      <c r="R60" s="3">
        <v>7.9444444444444446</v>
      </c>
      <c r="S60" s="3">
        <v>3.6111111111111112</v>
      </c>
      <c r="T60" s="3">
        <v>8.4444444444444446</v>
      </c>
      <c r="U60" s="3">
        <v>2.7777777777777777</v>
      </c>
      <c r="V60" s="3">
        <v>9.4444444444444446</v>
      </c>
      <c r="W60" s="3">
        <v>7.2777777777777777</v>
      </c>
      <c r="X60" s="3">
        <v>2.3333333333333335</v>
      </c>
      <c r="Z60" s="9">
        <v>5.9444444444444446</v>
      </c>
      <c r="AA60" s="3">
        <v>5</v>
      </c>
      <c r="AB60" s="9">
        <v>5.3888888888888893</v>
      </c>
      <c r="AC60" s="9">
        <v>11.166666666666666</v>
      </c>
      <c r="AD60" s="9">
        <v>8.6111111111111107</v>
      </c>
      <c r="AE60" s="9">
        <v>3</v>
      </c>
      <c r="AG60" s="9">
        <v>7.666666666666667</v>
      </c>
      <c r="AH60" s="9">
        <v>9.4444444444444446</v>
      </c>
      <c r="AI60" s="9">
        <v>5.7222222222222223</v>
      </c>
      <c r="AJ60" s="9">
        <v>7.2222222222222223</v>
      </c>
      <c r="AL60" s="9">
        <v>9</v>
      </c>
      <c r="AM60" s="9">
        <v>5.2777777777777777</v>
      </c>
      <c r="AN60" s="9">
        <v>11.111111111111111</v>
      </c>
      <c r="AO60" s="9">
        <v>15.888888888888889</v>
      </c>
      <c r="AP60" s="9">
        <v>9.0555555555555554</v>
      </c>
      <c r="AQ60" s="9">
        <v>5.2777777777777777</v>
      </c>
      <c r="AS60" s="9">
        <v>10.277777777777779</v>
      </c>
      <c r="AT60" s="9">
        <v>8</v>
      </c>
      <c r="AU60" s="9">
        <v>6.1111111111111107</v>
      </c>
      <c r="AV60" s="9">
        <v>9.2777777777777786</v>
      </c>
      <c r="AW60" s="9">
        <v>12.555555555555555</v>
      </c>
      <c r="AY60" s="9">
        <v>3.1666666666666665</v>
      </c>
      <c r="AZ60" s="8">
        <v>4.2</v>
      </c>
      <c r="BA60" s="9">
        <v>2.8888888888888888</v>
      </c>
      <c r="BB60" s="9">
        <v>6.666666666666667</v>
      </c>
      <c r="BC60" s="9">
        <v>5.8888888888888893</v>
      </c>
      <c r="BD60" s="8">
        <v>3.5</v>
      </c>
      <c r="BE60" s="9">
        <v>3.8333333333333335</v>
      </c>
      <c r="BG60" s="9">
        <v>8.8333333333333339</v>
      </c>
      <c r="BH60" s="9">
        <v>9.3888888888888893</v>
      </c>
      <c r="BI60" s="9">
        <v>12.222222222222221</v>
      </c>
      <c r="BJ60" s="9">
        <v>6.5</v>
      </c>
    </row>
    <row r="61" spans="1:62">
      <c r="A61" s="7">
        <v>0.20069444444444443</v>
      </c>
      <c r="F61" s="3">
        <v>5.4444444444444446</v>
      </c>
      <c r="H61" s="3">
        <v>3.7777777777777777</v>
      </c>
      <c r="I61" s="3">
        <v>5.8888888888888893</v>
      </c>
      <c r="J61" s="3">
        <v>13.111111111111111</v>
      </c>
      <c r="K61" s="3">
        <v>5.1111111111111107</v>
      </c>
      <c r="M61" s="3">
        <v>3.8888888888888888</v>
      </c>
      <c r="N61" s="3">
        <v>8.0555555555555554</v>
      </c>
      <c r="O61" s="8">
        <v>5.9</v>
      </c>
      <c r="P61" s="3">
        <v>3.7222222222222223</v>
      </c>
      <c r="Q61" s="3">
        <v>4.666666666666667</v>
      </c>
      <c r="R61" s="3">
        <v>7.9444444444444446</v>
      </c>
      <c r="S61" s="3">
        <v>3.5</v>
      </c>
      <c r="T61" s="3">
        <v>8.6666666666666661</v>
      </c>
      <c r="U61" s="3">
        <v>2.7222222222222223</v>
      </c>
      <c r="V61" s="3">
        <v>9.4444444444444446</v>
      </c>
      <c r="W61" s="3">
        <v>7.2222222222222223</v>
      </c>
      <c r="X61" s="3">
        <v>2.5555555555555554</v>
      </c>
      <c r="Z61" s="9">
        <v>5.8888888888888893</v>
      </c>
      <c r="AA61" s="3">
        <v>4.9444444444444446</v>
      </c>
      <c r="AB61" s="9">
        <v>5.2222222222222223</v>
      </c>
      <c r="AC61" s="9">
        <v>10.888888888888889</v>
      </c>
      <c r="AD61" s="9">
        <v>8.5555555555555554</v>
      </c>
      <c r="AE61" s="9">
        <v>2.8888888888888888</v>
      </c>
      <c r="AG61" s="9">
        <v>7.333333333333333</v>
      </c>
      <c r="AH61" s="9">
        <v>9.2222222222222214</v>
      </c>
      <c r="AI61" s="9">
        <v>5.7222222222222223</v>
      </c>
      <c r="AJ61" s="9">
        <v>7.2222222222222223</v>
      </c>
      <c r="AL61" s="9">
        <v>9.0555555555555554</v>
      </c>
      <c r="AM61" s="9">
        <v>5.2777777777777777</v>
      </c>
      <c r="AN61" s="9">
        <v>11.111111111111111</v>
      </c>
      <c r="AO61" s="9">
        <v>16.111111111111111</v>
      </c>
      <c r="AP61" s="9">
        <v>8.9444444444444446</v>
      </c>
      <c r="AQ61" s="9">
        <v>5.2777777777777777</v>
      </c>
      <c r="AS61" s="9">
        <v>10.055555555555555</v>
      </c>
      <c r="AT61" s="9">
        <v>8.2777777777777786</v>
      </c>
      <c r="AU61" s="9">
        <v>6.2777777777777777</v>
      </c>
      <c r="AV61" s="9">
        <v>9.2777777777777786</v>
      </c>
      <c r="AW61" s="9">
        <v>12.722222222222221</v>
      </c>
      <c r="AY61" s="9">
        <v>3.1666666666666665</v>
      </c>
      <c r="AZ61" s="8">
        <v>4.0999999999999996</v>
      </c>
      <c r="BA61" s="9">
        <v>2.8888888888888888</v>
      </c>
      <c r="BB61" s="9">
        <v>6.7222222222222223</v>
      </c>
      <c r="BC61" s="9">
        <v>5.9444444444444446</v>
      </c>
      <c r="BD61" s="8">
        <v>3.4</v>
      </c>
      <c r="BE61" s="9">
        <v>3.7777777777777777</v>
      </c>
      <c r="BG61" s="9">
        <v>8.6666666666666661</v>
      </c>
      <c r="BH61" s="9">
        <v>9.3333333333333339</v>
      </c>
      <c r="BI61" s="9">
        <v>12.277777777777779</v>
      </c>
      <c r="BJ61" s="9">
        <v>6.2777777777777777</v>
      </c>
    </row>
    <row r="62" spans="1:62">
      <c r="A62" s="7">
        <v>0.20416666666666669</v>
      </c>
      <c r="F62" s="3">
        <v>5.4444444444444446</v>
      </c>
      <c r="H62" s="3">
        <v>3.8333333333333335</v>
      </c>
      <c r="I62" s="3">
        <v>5.7777777777777777</v>
      </c>
      <c r="J62" s="3">
        <v>12.833333333333334</v>
      </c>
      <c r="K62" s="3">
        <v>5.2777777777777777</v>
      </c>
      <c r="M62" s="3">
        <v>3.8888888888888888</v>
      </c>
      <c r="N62" s="3">
        <v>8.1666666666666661</v>
      </c>
      <c r="O62" s="8">
        <v>5.9</v>
      </c>
      <c r="P62" s="3">
        <v>3.7777777777777777</v>
      </c>
      <c r="Q62" s="3">
        <v>4.666666666666667</v>
      </c>
      <c r="R62" s="3">
        <v>8.2222222222222214</v>
      </c>
      <c r="S62" s="3">
        <v>3.3888888888888888</v>
      </c>
      <c r="T62" s="3">
        <v>8.8888888888888893</v>
      </c>
      <c r="U62" s="3">
        <v>2.7222222222222223</v>
      </c>
      <c r="V62" s="3">
        <v>9.4444444444444446</v>
      </c>
      <c r="W62" s="3">
        <v>7.166666666666667</v>
      </c>
      <c r="X62" s="3">
        <v>2.8888888888888888</v>
      </c>
      <c r="Z62" s="9">
        <v>5.833333333333333</v>
      </c>
      <c r="AA62" s="3">
        <v>4.833333333333333</v>
      </c>
      <c r="AB62" s="9">
        <v>5.1111111111111107</v>
      </c>
      <c r="AC62" s="9">
        <v>10.555555555555555</v>
      </c>
      <c r="AD62" s="9">
        <v>8.5</v>
      </c>
      <c r="AE62" s="9">
        <v>2.8888888888888888</v>
      </c>
      <c r="AG62" s="9">
        <v>7.0555555555555554</v>
      </c>
      <c r="AH62" s="9">
        <v>8.8333333333333339</v>
      </c>
      <c r="AI62" s="9">
        <v>5.7777777777777777</v>
      </c>
      <c r="AJ62" s="9">
        <v>7.2222222222222223</v>
      </c>
      <c r="AL62" s="9">
        <v>9.1111111111111107</v>
      </c>
      <c r="AM62" s="9">
        <v>5.2777777777777777</v>
      </c>
      <c r="AN62" s="9">
        <v>11.111111111111111</v>
      </c>
      <c r="AO62" s="9">
        <v>16.277777777777779</v>
      </c>
      <c r="AP62" s="9">
        <v>8.8333333333333339</v>
      </c>
      <c r="AQ62" s="9">
        <v>5.2777777777777777</v>
      </c>
      <c r="AS62" s="9">
        <v>10.111111111111111</v>
      </c>
      <c r="AT62" s="9">
        <v>8.4444444444444446</v>
      </c>
      <c r="AU62" s="9">
        <v>6.3888888888888893</v>
      </c>
      <c r="AV62" s="9">
        <v>9.2777777777777786</v>
      </c>
      <c r="AW62" s="9">
        <v>12.833333333333334</v>
      </c>
      <c r="AY62" s="9">
        <v>3.2222222222222223</v>
      </c>
      <c r="AZ62" s="8">
        <v>3.8</v>
      </c>
      <c r="BA62" s="9">
        <v>2.9444444444444446</v>
      </c>
      <c r="BB62" s="9">
        <v>6.7222222222222223</v>
      </c>
      <c r="BC62" s="9">
        <v>5.9444444444444446</v>
      </c>
      <c r="BD62" s="8">
        <v>3.7</v>
      </c>
      <c r="BE62" s="9">
        <v>3.7777777777777777</v>
      </c>
      <c r="BG62" s="9">
        <v>8.6111111111111107</v>
      </c>
      <c r="BH62" s="9">
        <v>9.3333333333333339</v>
      </c>
      <c r="BI62" s="9">
        <v>12.277777777777779</v>
      </c>
      <c r="BJ62" s="9">
        <v>6.1111111111111107</v>
      </c>
    </row>
    <row r="63" spans="1:62">
      <c r="A63" s="7">
        <v>0.2076388888888889</v>
      </c>
      <c r="F63" s="3">
        <v>5.333333333333333</v>
      </c>
      <c r="H63" s="3">
        <v>3.8888888888888888</v>
      </c>
      <c r="I63" s="3">
        <v>5.666666666666667</v>
      </c>
      <c r="J63" s="3">
        <v>12.444444444444445</v>
      </c>
      <c r="K63" s="3">
        <v>5.3888888888888893</v>
      </c>
      <c r="M63" s="3">
        <v>3.8888888888888888</v>
      </c>
      <c r="N63" s="3">
        <v>8.2777777777777786</v>
      </c>
      <c r="O63" s="8">
        <v>5.9</v>
      </c>
      <c r="P63" s="3">
        <v>3.8333333333333335</v>
      </c>
      <c r="Q63" s="3">
        <v>4.7777777777777777</v>
      </c>
      <c r="R63" s="3">
        <v>8.5</v>
      </c>
      <c r="S63" s="3">
        <v>3.5</v>
      </c>
      <c r="T63" s="3">
        <v>8.7777777777777786</v>
      </c>
      <c r="U63" s="3">
        <v>2.6666666666666665</v>
      </c>
      <c r="V63" s="3">
        <v>9.2777777777777786</v>
      </c>
      <c r="W63" s="3">
        <v>7.0555555555555554</v>
      </c>
      <c r="X63" s="3">
        <v>2.8888888888888888</v>
      </c>
      <c r="Z63" s="9">
        <v>5.7777777777777777</v>
      </c>
      <c r="AA63" s="3">
        <v>4.7777777777777777</v>
      </c>
      <c r="AB63" s="9">
        <v>5.0555555555555554</v>
      </c>
      <c r="AC63" s="9">
        <v>10.277777777777779</v>
      </c>
      <c r="AD63" s="9">
        <v>8.4444444444444446</v>
      </c>
      <c r="AE63" s="9">
        <v>2.8888888888888888</v>
      </c>
      <c r="AG63" s="9">
        <v>6.9444444444444446</v>
      </c>
      <c r="AH63" s="9">
        <v>8.3888888888888893</v>
      </c>
      <c r="AI63" s="9">
        <v>5.833333333333333</v>
      </c>
      <c r="AJ63" s="9">
        <v>7.2222222222222223</v>
      </c>
      <c r="AL63" s="9">
        <v>9.1111111111111107</v>
      </c>
      <c r="AM63" s="9">
        <v>5.3888888888888893</v>
      </c>
      <c r="AN63" s="9">
        <v>11.111111111111111</v>
      </c>
      <c r="AO63" s="9">
        <v>16.555555555555557</v>
      </c>
      <c r="AP63" s="9">
        <v>8.6666666666666661</v>
      </c>
      <c r="AQ63" s="9">
        <v>5.2777777777777777</v>
      </c>
      <c r="AS63" s="9">
        <v>10.277777777777779</v>
      </c>
      <c r="AT63" s="9">
        <v>8.6111111111111107</v>
      </c>
      <c r="AU63" s="9">
        <v>6.5555555555555554</v>
      </c>
      <c r="AV63" s="9">
        <v>9.6666666666666661</v>
      </c>
      <c r="AW63" s="9">
        <v>13</v>
      </c>
      <c r="AY63" s="9">
        <v>3.2777777777777777</v>
      </c>
      <c r="AZ63" s="8">
        <v>3.8</v>
      </c>
      <c r="BA63" s="9">
        <v>2.9444444444444446</v>
      </c>
      <c r="BB63" s="9">
        <v>6.7222222222222223</v>
      </c>
      <c r="BC63" s="9">
        <v>5.9444444444444446</v>
      </c>
      <c r="BD63" s="8">
        <v>3.8</v>
      </c>
      <c r="BE63" s="9">
        <v>3.7222222222222223</v>
      </c>
      <c r="BG63" s="9">
        <v>8.5555555555555554</v>
      </c>
      <c r="BH63" s="9">
        <v>9.4444444444444446</v>
      </c>
      <c r="BI63" s="9">
        <v>12.277777777777779</v>
      </c>
      <c r="BJ63" s="9">
        <v>5.9444444444444446</v>
      </c>
    </row>
    <row r="64" spans="1:62">
      <c r="A64" s="7">
        <v>0.21111111111111111</v>
      </c>
      <c r="F64" s="3">
        <v>5.1111111111111107</v>
      </c>
      <c r="H64" s="3">
        <v>4</v>
      </c>
      <c r="I64" s="3">
        <v>5.5555555555555554</v>
      </c>
      <c r="J64" s="3">
        <v>12.166666666666666</v>
      </c>
      <c r="K64" s="3">
        <v>5.666666666666667</v>
      </c>
      <c r="M64" s="3">
        <v>3.8888888888888888</v>
      </c>
      <c r="N64" s="3">
        <v>8.3333333333333339</v>
      </c>
      <c r="O64" s="8">
        <v>5.9</v>
      </c>
      <c r="P64" s="3">
        <v>3.8888888888888888</v>
      </c>
      <c r="Q64" s="3">
        <v>4.833333333333333</v>
      </c>
      <c r="R64" s="3">
        <v>8.3888888888888893</v>
      </c>
      <c r="S64" s="3">
        <v>3.7222222222222223</v>
      </c>
      <c r="T64" s="3">
        <v>8.7222222222222214</v>
      </c>
      <c r="U64" s="3">
        <v>2.7222222222222223</v>
      </c>
      <c r="V64" s="3">
        <v>9.1111111111111107</v>
      </c>
      <c r="W64" s="3">
        <v>7</v>
      </c>
      <c r="X64" s="3">
        <v>2.8333333333333335</v>
      </c>
      <c r="Z64" s="9">
        <v>5.7222222222222223</v>
      </c>
      <c r="AA64" s="3">
        <v>4.7222222222222223</v>
      </c>
      <c r="AB64" s="9">
        <v>5</v>
      </c>
      <c r="AC64" s="9">
        <v>10</v>
      </c>
      <c r="AD64" s="9">
        <v>8.4444444444444446</v>
      </c>
      <c r="AE64" s="9">
        <v>2.8888888888888888</v>
      </c>
      <c r="AG64" s="9">
        <v>6.7777777777777777</v>
      </c>
      <c r="AH64" s="9">
        <v>8.1111111111111107</v>
      </c>
      <c r="AI64" s="9">
        <v>5.833333333333333</v>
      </c>
      <c r="AJ64" s="9">
        <v>7.333333333333333</v>
      </c>
      <c r="AL64" s="9">
        <v>9</v>
      </c>
      <c r="AM64" s="9">
        <v>5.3888888888888893</v>
      </c>
      <c r="AN64" s="9">
        <v>11.166666666666666</v>
      </c>
      <c r="AO64" s="9">
        <v>16.722222222222221</v>
      </c>
      <c r="AP64" s="9">
        <v>8.5555555555555554</v>
      </c>
      <c r="AQ64" s="9">
        <v>5.2777777777777777</v>
      </c>
      <c r="AS64" s="9">
        <v>10.5</v>
      </c>
      <c r="AT64" s="9">
        <v>8.7222222222222214</v>
      </c>
      <c r="AU64" s="9">
        <v>6.9444444444444446</v>
      </c>
      <c r="AV64" s="9">
        <v>10.111111111111111</v>
      </c>
      <c r="AW64" s="9">
        <v>13.055555555555555</v>
      </c>
      <c r="AY64" s="9">
        <v>3.3333333333333335</v>
      </c>
      <c r="AZ64" s="8">
        <v>3.8</v>
      </c>
      <c r="BA64" s="9">
        <v>3</v>
      </c>
      <c r="BB64" s="9">
        <v>6.7777777777777777</v>
      </c>
      <c r="BC64" s="9">
        <v>5.9444444444444446</v>
      </c>
      <c r="BD64" s="8">
        <v>3.7</v>
      </c>
      <c r="BE64" s="9">
        <v>3.6666666666666665</v>
      </c>
      <c r="BG64" s="9">
        <v>8.5</v>
      </c>
      <c r="BH64" s="9">
        <v>9.6111111111111107</v>
      </c>
      <c r="BI64" s="9">
        <v>12.333333333333334</v>
      </c>
      <c r="BJ64" s="9">
        <v>5.7777777777777777</v>
      </c>
    </row>
    <row r="65" spans="1:62">
      <c r="A65" s="7">
        <v>0.21458333333333335</v>
      </c>
      <c r="F65" s="3">
        <v>5.166666666666667</v>
      </c>
      <c r="H65" s="3">
        <v>4.1111111111111107</v>
      </c>
      <c r="I65" s="3">
        <v>5.3888888888888893</v>
      </c>
      <c r="J65" s="3">
        <v>11.944444444444445</v>
      </c>
      <c r="K65" s="3">
        <v>6</v>
      </c>
      <c r="M65" s="3">
        <v>3.8888888888888888</v>
      </c>
      <c r="N65" s="3">
        <v>8.4444444444444446</v>
      </c>
      <c r="O65" s="8">
        <v>5.8</v>
      </c>
      <c r="P65" s="3">
        <v>3.9444444444444446</v>
      </c>
      <c r="Q65" s="3">
        <v>4.8888888888888893</v>
      </c>
      <c r="R65" s="3">
        <v>8.2777777777777786</v>
      </c>
      <c r="S65" s="3">
        <v>3.6666666666666665</v>
      </c>
      <c r="T65" s="3">
        <v>8.7777777777777786</v>
      </c>
      <c r="U65" s="3">
        <v>2.6666666666666665</v>
      </c>
      <c r="V65" s="3">
        <v>9.0555555555555554</v>
      </c>
      <c r="W65" s="3">
        <v>6.9444444444444446</v>
      </c>
      <c r="X65" s="3">
        <v>2.7777777777777777</v>
      </c>
      <c r="Z65" s="9">
        <v>5.666666666666667</v>
      </c>
      <c r="AA65" s="3">
        <v>4.666666666666667</v>
      </c>
      <c r="AB65" s="9">
        <v>4.9444444444444446</v>
      </c>
      <c r="AC65" s="9">
        <v>9.7777777777777786</v>
      </c>
      <c r="AD65" s="9">
        <v>8.4444444444444446</v>
      </c>
      <c r="AE65" s="9">
        <v>2.8333333333333335</v>
      </c>
      <c r="AG65" s="9">
        <v>6.6111111111111107</v>
      </c>
      <c r="AH65" s="9">
        <v>7.8888888888888893</v>
      </c>
      <c r="AI65" s="9">
        <v>5.8888888888888893</v>
      </c>
      <c r="AJ65" s="9">
        <v>7.5555555555555554</v>
      </c>
      <c r="AL65" s="9">
        <v>9.1111111111111107</v>
      </c>
      <c r="AM65" s="9">
        <v>5.4444444444444446</v>
      </c>
      <c r="AN65" s="9">
        <v>11.166666666666666</v>
      </c>
      <c r="AO65" s="9">
        <v>16.777777777777779</v>
      </c>
      <c r="AP65" s="9">
        <v>8.5</v>
      </c>
      <c r="AQ65" s="9">
        <v>5.2777777777777777</v>
      </c>
      <c r="AS65" s="9">
        <v>10.722222222222221</v>
      </c>
      <c r="AT65" s="9">
        <v>8.7777777777777786</v>
      </c>
      <c r="AU65" s="9">
        <v>7</v>
      </c>
      <c r="AV65" s="9">
        <v>10.555555555555555</v>
      </c>
      <c r="AW65" s="9">
        <v>13.055555555555555</v>
      </c>
      <c r="AY65" s="9">
        <v>3.3888888888888888</v>
      </c>
      <c r="AZ65" s="8">
        <v>3.7</v>
      </c>
      <c r="BA65" s="9">
        <v>3.1111111111111112</v>
      </c>
      <c r="BB65" s="9">
        <v>6.7777777777777777</v>
      </c>
      <c r="BC65" s="9">
        <v>5.9444444444444446</v>
      </c>
      <c r="BD65" s="8">
        <v>3.7</v>
      </c>
      <c r="BE65" s="9">
        <v>3.6111111111111112</v>
      </c>
      <c r="BG65" s="9">
        <v>8.4444444444444446</v>
      </c>
      <c r="BH65" s="9">
        <v>9.8888888888888893</v>
      </c>
      <c r="BI65" s="9">
        <v>12.388888888888889</v>
      </c>
      <c r="BJ65" s="9">
        <v>5.666666666666667</v>
      </c>
    </row>
    <row r="66" spans="1:62">
      <c r="A66" s="7">
        <v>0.21805555555555556</v>
      </c>
      <c r="F66" s="3">
        <v>5.2222222222222223</v>
      </c>
      <c r="H66" s="3">
        <v>4.1111111111111107</v>
      </c>
      <c r="I66" s="3">
        <v>5.2777777777777777</v>
      </c>
      <c r="J66" s="3">
        <v>11.722222222222221</v>
      </c>
      <c r="K66" s="3">
        <v>6.2222222222222223</v>
      </c>
      <c r="M66" s="3">
        <v>3.9444444444444446</v>
      </c>
      <c r="N66" s="3">
        <v>8.5555555555555554</v>
      </c>
      <c r="O66" s="8">
        <v>5.8</v>
      </c>
      <c r="P66" s="3">
        <v>3.8333333333333335</v>
      </c>
      <c r="Q66" s="3">
        <v>5</v>
      </c>
      <c r="R66" s="3">
        <v>8.1666666666666661</v>
      </c>
      <c r="S66" s="3">
        <v>3.4444444444444446</v>
      </c>
      <c r="T66" s="3">
        <v>8.7777777777777786</v>
      </c>
      <c r="U66" s="3">
        <v>2.7222222222222223</v>
      </c>
      <c r="V66" s="3">
        <v>9.1666666666666661</v>
      </c>
      <c r="W66" s="3">
        <v>6.8888888888888893</v>
      </c>
      <c r="X66" s="3">
        <v>2.7222222222222223</v>
      </c>
      <c r="Z66" s="9">
        <v>5.6111111111111107</v>
      </c>
      <c r="AA66" s="3">
        <v>4.6111111111111107</v>
      </c>
      <c r="AB66" s="9">
        <v>4.9444444444444446</v>
      </c>
      <c r="AC66" s="9">
        <v>9.5</v>
      </c>
      <c r="AD66" s="9">
        <v>8.4444444444444446</v>
      </c>
      <c r="AE66" s="9">
        <v>2.7777777777777777</v>
      </c>
      <c r="AG66" s="9">
        <v>6.5</v>
      </c>
      <c r="AH66" s="9">
        <v>7.7222222222222223</v>
      </c>
      <c r="AI66" s="9">
        <v>6.0555555555555554</v>
      </c>
      <c r="AJ66" s="9">
        <v>7.7777777777777777</v>
      </c>
      <c r="AL66" s="9">
        <v>9.3333333333333339</v>
      </c>
      <c r="AM66" s="9">
        <v>5.4444444444444446</v>
      </c>
      <c r="AN66" s="9">
        <v>11.222222222222221</v>
      </c>
      <c r="AO66" s="9">
        <v>16.777777777777779</v>
      </c>
      <c r="AP66" s="9">
        <v>8.4444444444444446</v>
      </c>
      <c r="AQ66" s="9">
        <v>5.333333333333333</v>
      </c>
      <c r="AS66" s="9">
        <v>10.777777777777779</v>
      </c>
      <c r="AT66" s="9">
        <v>8.7777777777777786</v>
      </c>
      <c r="AU66" s="9">
        <v>6.9444444444444446</v>
      </c>
      <c r="AV66" s="9">
        <v>10.611111111111111</v>
      </c>
      <c r="AW66" s="9">
        <v>13.166666666666666</v>
      </c>
      <c r="AY66" s="9">
        <v>3.4444444444444446</v>
      </c>
      <c r="AZ66" s="8">
        <v>3.6</v>
      </c>
      <c r="BA66" s="9">
        <v>3.1666666666666665</v>
      </c>
      <c r="BB66" s="9">
        <v>6.666666666666667</v>
      </c>
      <c r="BC66" s="9">
        <v>5.9444444444444446</v>
      </c>
      <c r="BD66" s="8">
        <v>3.6</v>
      </c>
      <c r="BE66" s="9">
        <v>3.5555555555555554</v>
      </c>
      <c r="BG66" s="9">
        <v>8.5555555555555554</v>
      </c>
      <c r="BH66" s="9">
        <v>9.9444444444444446</v>
      </c>
      <c r="BI66" s="9">
        <v>12.388888888888889</v>
      </c>
      <c r="BJ66" s="9">
        <v>5.5555555555555554</v>
      </c>
    </row>
    <row r="67" spans="1:62">
      <c r="A67" s="7">
        <v>0.22152777777777777</v>
      </c>
      <c r="F67" s="3">
        <v>5.2777777777777777</v>
      </c>
      <c r="H67" s="3">
        <v>4.1111111111111107</v>
      </c>
      <c r="I67" s="3">
        <v>5.166666666666667</v>
      </c>
      <c r="J67" s="3">
        <v>11.444444444444445</v>
      </c>
      <c r="K67" s="3">
        <v>6.4444444444444446</v>
      </c>
      <c r="M67" s="3">
        <v>4</v>
      </c>
      <c r="N67" s="3">
        <v>8.6111111111111107</v>
      </c>
      <c r="O67" s="8">
        <v>5.7</v>
      </c>
      <c r="P67" s="3">
        <v>3.8333333333333335</v>
      </c>
      <c r="Q67" s="3">
        <v>5.166666666666667</v>
      </c>
      <c r="R67" s="3">
        <v>8.0555555555555554</v>
      </c>
      <c r="S67" s="3">
        <v>3.6111111111111112</v>
      </c>
      <c r="T67" s="3">
        <v>8.8888888888888893</v>
      </c>
      <c r="U67" s="3">
        <v>2.5555555555555554</v>
      </c>
      <c r="V67" s="3">
        <v>9.4444444444444446</v>
      </c>
      <c r="W67" s="3">
        <v>6.833333333333333</v>
      </c>
      <c r="X67" s="3">
        <v>2.7222222222222223</v>
      </c>
      <c r="Z67" s="9">
        <v>5.5</v>
      </c>
      <c r="AA67" s="3">
        <v>4.6111111111111107</v>
      </c>
      <c r="AB67" s="9">
        <v>4.9444444444444446</v>
      </c>
      <c r="AC67" s="9">
        <v>9.2777777777777786</v>
      </c>
      <c r="AD67" s="9">
        <v>8.3333333333333339</v>
      </c>
      <c r="AE67" s="9">
        <v>2.7222222222222223</v>
      </c>
      <c r="AG67" s="9">
        <v>6.666666666666667</v>
      </c>
      <c r="AH67" s="9">
        <v>7.4444444444444446</v>
      </c>
      <c r="AI67" s="9">
        <v>6.1111111111111107</v>
      </c>
      <c r="AJ67" s="9">
        <v>7.8888888888888893</v>
      </c>
      <c r="AL67" s="9">
        <v>9.3888888888888893</v>
      </c>
      <c r="AM67" s="9">
        <v>5.3888888888888893</v>
      </c>
      <c r="AN67" s="9">
        <v>11.222222222222221</v>
      </c>
      <c r="AO67" s="9">
        <v>16.777777777777779</v>
      </c>
      <c r="AP67" s="9">
        <v>8.3888888888888893</v>
      </c>
      <c r="AQ67" s="9">
        <v>5.3888888888888893</v>
      </c>
      <c r="AS67" s="9">
        <v>10.833333333333334</v>
      </c>
      <c r="AT67" s="9">
        <v>8.7222222222222214</v>
      </c>
      <c r="AU67" s="9">
        <v>6.5</v>
      </c>
      <c r="AV67" s="9">
        <v>10.722222222222221</v>
      </c>
      <c r="AW67" s="9">
        <v>13.277777777777779</v>
      </c>
      <c r="AY67" s="9">
        <v>3.5</v>
      </c>
      <c r="AZ67" s="8">
        <v>3.6</v>
      </c>
      <c r="BA67" s="9">
        <v>3.2222222222222223</v>
      </c>
      <c r="BB67" s="9">
        <v>6.5555555555555554</v>
      </c>
      <c r="BC67" s="9">
        <v>5.9444444444444446</v>
      </c>
      <c r="BD67" s="8">
        <v>3.6</v>
      </c>
      <c r="BE67" s="9">
        <v>3.5</v>
      </c>
      <c r="BG67" s="9">
        <v>8.3888888888888893</v>
      </c>
      <c r="BH67" s="9">
        <v>9.8888888888888893</v>
      </c>
      <c r="BI67" s="9">
        <v>12.277777777777779</v>
      </c>
      <c r="BJ67" s="9">
        <v>5.3888888888888893</v>
      </c>
    </row>
    <row r="68" spans="1:62">
      <c r="A68" s="7">
        <v>0.22500000000000001</v>
      </c>
      <c r="F68" s="3">
        <v>5.333333333333333</v>
      </c>
      <c r="H68" s="3">
        <v>4.166666666666667</v>
      </c>
      <c r="I68" s="3">
        <v>5.1111111111111107</v>
      </c>
      <c r="J68" s="3">
        <v>11.222222222222221</v>
      </c>
      <c r="K68" s="3">
        <v>6.6111111111111107</v>
      </c>
      <c r="M68" s="3">
        <v>4.0555555555555554</v>
      </c>
      <c r="N68" s="3">
        <v>8.7222222222222214</v>
      </c>
      <c r="O68" s="8">
        <v>5.7</v>
      </c>
      <c r="P68" s="3">
        <v>3.9444444444444446</v>
      </c>
      <c r="Q68" s="3">
        <v>5.166666666666667</v>
      </c>
      <c r="R68" s="3">
        <v>8.0555555555555554</v>
      </c>
      <c r="S68" s="3">
        <v>3.5555555555555554</v>
      </c>
      <c r="T68" s="3">
        <v>8.8888888888888893</v>
      </c>
      <c r="U68" s="3">
        <v>2.4444444444444446</v>
      </c>
      <c r="V68" s="3">
        <v>9.5</v>
      </c>
      <c r="W68" s="3">
        <v>6.7222222222222223</v>
      </c>
      <c r="X68" s="3">
        <v>2.7222222222222223</v>
      </c>
      <c r="Z68" s="9">
        <v>5.3888888888888893</v>
      </c>
      <c r="AA68" s="3">
        <v>4.5</v>
      </c>
      <c r="AB68" s="9">
        <v>4.9444444444444446</v>
      </c>
      <c r="AC68" s="9">
        <v>9.0555555555555554</v>
      </c>
      <c r="AD68" s="9">
        <v>8.2777777777777786</v>
      </c>
      <c r="AE68" s="9">
        <v>2.6666666666666665</v>
      </c>
      <c r="AG68" s="9">
        <v>6.7777777777777777</v>
      </c>
      <c r="AH68" s="9">
        <v>7.2222222222222223</v>
      </c>
      <c r="AI68" s="9">
        <v>6.0555555555555554</v>
      </c>
      <c r="AJ68" s="9">
        <v>7.7777777777777777</v>
      </c>
      <c r="AL68" s="9">
        <v>9.3888888888888893</v>
      </c>
      <c r="AM68" s="9">
        <v>5.333333333333333</v>
      </c>
      <c r="AN68" s="9">
        <v>11.277777777777779</v>
      </c>
      <c r="AO68" s="9">
        <v>16.833333333333332</v>
      </c>
      <c r="AP68" s="9">
        <v>8.3333333333333339</v>
      </c>
      <c r="AQ68" s="9">
        <v>5.4444444444444446</v>
      </c>
      <c r="AS68" s="9">
        <v>11.111111111111111</v>
      </c>
      <c r="AT68" s="9">
        <v>8.6666666666666661</v>
      </c>
      <c r="AU68" s="9">
        <v>6.333333333333333</v>
      </c>
      <c r="AV68" s="9">
        <v>10.833333333333334</v>
      </c>
      <c r="AW68" s="9">
        <v>13.388888888888889</v>
      </c>
      <c r="AY68" s="9">
        <v>3.5555555555555554</v>
      </c>
      <c r="AZ68" s="8">
        <v>3.6</v>
      </c>
      <c r="BA68" s="9">
        <v>3.1666666666666665</v>
      </c>
      <c r="BB68" s="9">
        <v>6.5</v>
      </c>
      <c r="BC68" s="9">
        <v>5.9444444444444446</v>
      </c>
      <c r="BD68" s="8">
        <v>3.7</v>
      </c>
      <c r="BE68" s="9">
        <v>3.4444444444444446</v>
      </c>
      <c r="BG68" s="9">
        <v>8.2222222222222214</v>
      </c>
      <c r="BH68" s="9">
        <v>9.7222222222222214</v>
      </c>
      <c r="BI68" s="9">
        <v>12.277777777777779</v>
      </c>
      <c r="BJ68" s="9">
        <v>5.2777777777777777</v>
      </c>
    </row>
    <row r="69" spans="1:62">
      <c r="A69" s="7">
        <v>0.22847222222222222</v>
      </c>
      <c r="F69" s="3">
        <v>5.3888888888888893</v>
      </c>
      <c r="H69" s="3">
        <v>4.166666666666667</v>
      </c>
      <c r="I69" s="3">
        <v>5</v>
      </c>
      <c r="J69" s="3">
        <v>11</v>
      </c>
      <c r="K69" s="3">
        <v>6.7222222222222223</v>
      </c>
      <c r="M69" s="3">
        <v>4.0555555555555554</v>
      </c>
      <c r="N69" s="3">
        <v>8.8888888888888893</v>
      </c>
      <c r="O69" s="8">
        <v>5.7</v>
      </c>
      <c r="P69" s="3">
        <v>4.166666666666667</v>
      </c>
      <c r="Q69" s="3">
        <v>5.2777777777777777</v>
      </c>
      <c r="R69" s="3">
        <v>8.0555555555555554</v>
      </c>
      <c r="S69" s="3">
        <v>3.8333333333333335</v>
      </c>
      <c r="T69" s="3">
        <v>9</v>
      </c>
      <c r="U69" s="3">
        <v>2.4444444444444446</v>
      </c>
      <c r="V69" s="3">
        <v>9.5</v>
      </c>
      <c r="W69" s="3">
        <v>6.6111111111111107</v>
      </c>
      <c r="X69" s="3">
        <v>2.6666666666666665</v>
      </c>
      <c r="Z69" s="9">
        <v>5.333333333333333</v>
      </c>
      <c r="AA69" s="3">
        <v>4.3888888888888893</v>
      </c>
      <c r="AB69" s="9">
        <v>4.8888888888888893</v>
      </c>
      <c r="AC69" s="9">
        <v>8.7777777777777786</v>
      </c>
      <c r="AD69" s="9">
        <v>8.1666666666666661</v>
      </c>
      <c r="AE69" s="9">
        <v>2.7777777777777777</v>
      </c>
      <c r="AG69" s="9">
        <v>6.7222222222222223</v>
      </c>
      <c r="AH69" s="9">
        <v>7.0555555555555554</v>
      </c>
      <c r="AI69" s="9">
        <v>6.0555555555555554</v>
      </c>
      <c r="AJ69" s="9">
        <v>7.7222222222222223</v>
      </c>
      <c r="AL69" s="9">
        <v>9.3333333333333339</v>
      </c>
      <c r="AM69" s="9">
        <v>5.2777777777777777</v>
      </c>
      <c r="AN69" s="9">
        <v>11.333333333333334</v>
      </c>
      <c r="AO69" s="9">
        <v>16.888888888888889</v>
      </c>
      <c r="AP69" s="9">
        <v>8.2777777777777786</v>
      </c>
      <c r="AQ69" s="9">
        <v>5.5555555555555554</v>
      </c>
      <c r="AS69" s="9">
        <v>11.444444444444445</v>
      </c>
      <c r="AT69" s="9">
        <v>8.6666666666666661</v>
      </c>
      <c r="AU69" s="9">
        <v>6.4444444444444446</v>
      </c>
      <c r="AV69" s="9">
        <v>10.722222222222221</v>
      </c>
      <c r="AW69" s="9">
        <v>13.5</v>
      </c>
      <c r="AY69" s="9">
        <v>3.6666666666666665</v>
      </c>
      <c r="AZ69" s="8">
        <v>3.6</v>
      </c>
      <c r="BA69" s="9">
        <v>3.1666666666666665</v>
      </c>
      <c r="BB69" s="9">
        <v>6.4444444444444446</v>
      </c>
      <c r="BC69" s="9">
        <v>5.8888888888888893</v>
      </c>
      <c r="BD69" s="8">
        <v>3.7</v>
      </c>
      <c r="BE69" s="9">
        <v>3.3888888888888888</v>
      </c>
      <c r="BG69" s="9">
        <v>8.1111111111111107</v>
      </c>
      <c r="BH69" s="9">
        <v>9.5555555555555554</v>
      </c>
      <c r="BI69" s="9">
        <v>12.277777777777779</v>
      </c>
      <c r="BJ69" s="9">
        <v>5.166666666666667</v>
      </c>
    </row>
    <row r="70" spans="1:62">
      <c r="A70" s="7">
        <v>0.23194444444444443</v>
      </c>
      <c r="F70" s="3">
        <v>5.2777777777777777</v>
      </c>
      <c r="H70" s="3">
        <v>4.166666666666667</v>
      </c>
      <c r="I70" s="3">
        <v>4.9444444444444446</v>
      </c>
      <c r="J70" s="3">
        <v>10.777777777777779</v>
      </c>
      <c r="K70" s="3">
        <v>6.7222222222222223</v>
      </c>
      <c r="M70" s="3">
        <v>4</v>
      </c>
      <c r="N70" s="3">
        <v>9</v>
      </c>
      <c r="O70" s="8">
        <v>5.8</v>
      </c>
      <c r="P70" s="3">
        <v>4.2222222222222223</v>
      </c>
      <c r="Q70" s="3">
        <v>5.4444444444444446</v>
      </c>
      <c r="R70" s="3">
        <v>8.0555555555555554</v>
      </c>
      <c r="S70" s="3">
        <v>3.7777777777777777</v>
      </c>
      <c r="T70" s="3">
        <v>8.9444444444444446</v>
      </c>
      <c r="U70" s="3">
        <v>2.4444444444444446</v>
      </c>
      <c r="V70" s="3">
        <v>9.5</v>
      </c>
      <c r="W70" s="3">
        <v>6.6111111111111107</v>
      </c>
      <c r="X70" s="3">
        <v>2.6666666666666665</v>
      </c>
      <c r="Z70" s="9">
        <v>5.2777777777777777</v>
      </c>
      <c r="AA70" s="3">
        <v>4.3888888888888893</v>
      </c>
      <c r="AB70" s="9">
        <v>4.8888888888888893</v>
      </c>
      <c r="AC70" s="9">
        <v>8.6111111111111107</v>
      </c>
      <c r="AD70" s="9">
        <v>8</v>
      </c>
      <c r="AE70" s="9">
        <v>2.9444444444444446</v>
      </c>
      <c r="AG70" s="9">
        <v>6.7222222222222223</v>
      </c>
      <c r="AH70" s="9">
        <v>6.9444444444444446</v>
      </c>
      <c r="AI70" s="9">
        <v>6.0555555555555554</v>
      </c>
      <c r="AJ70" s="9">
        <v>7.7777777777777777</v>
      </c>
      <c r="AL70" s="9">
        <v>9.2222222222222214</v>
      </c>
      <c r="AM70" s="9">
        <v>5.333333333333333</v>
      </c>
      <c r="AN70" s="9">
        <v>11.277777777777779</v>
      </c>
      <c r="AO70" s="9">
        <v>16.944444444444443</v>
      </c>
      <c r="AP70" s="9">
        <v>8.2777777777777786</v>
      </c>
      <c r="AQ70" s="9">
        <v>5.7222222222222223</v>
      </c>
      <c r="AS70" s="9">
        <v>11.666666666666666</v>
      </c>
      <c r="AT70" s="9">
        <v>8.7222222222222214</v>
      </c>
      <c r="AU70" s="9">
        <v>6.4444444444444446</v>
      </c>
      <c r="AV70" s="9">
        <v>10.666666666666666</v>
      </c>
      <c r="AW70" s="9">
        <v>13.555555555555555</v>
      </c>
      <c r="AY70" s="9">
        <v>4</v>
      </c>
      <c r="AZ70" s="8">
        <v>3.6</v>
      </c>
      <c r="BA70" s="9">
        <v>3.1666666666666665</v>
      </c>
      <c r="BB70" s="9">
        <v>6.3888888888888893</v>
      </c>
      <c r="BC70" s="9">
        <v>5.833333333333333</v>
      </c>
      <c r="BD70" s="8">
        <v>3.7</v>
      </c>
      <c r="BE70" s="9">
        <v>3.5</v>
      </c>
      <c r="BG70" s="9">
        <v>8</v>
      </c>
      <c r="BH70" s="9">
        <v>9.5555555555555554</v>
      </c>
      <c r="BI70" s="9">
        <v>12.277777777777779</v>
      </c>
      <c r="BJ70" s="9">
        <v>5.0555555555555554</v>
      </c>
    </row>
    <row r="71" spans="1:62">
      <c r="A71" s="7">
        <v>0.23541666666666669</v>
      </c>
      <c r="F71" s="3">
        <v>5.1111111111111107</v>
      </c>
      <c r="H71" s="3">
        <v>4.166666666666667</v>
      </c>
      <c r="I71" s="3">
        <v>4.833333333333333</v>
      </c>
      <c r="J71" s="3">
        <v>10.555555555555555</v>
      </c>
      <c r="K71" s="3">
        <v>6.6111111111111107</v>
      </c>
      <c r="M71" s="3">
        <v>4</v>
      </c>
      <c r="N71" s="3">
        <v>9.0555555555555554</v>
      </c>
      <c r="O71" s="8">
        <v>5.8</v>
      </c>
      <c r="P71" s="3">
        <v>4.2777777777777777</v>
      </c>
      <c r="Q71" s="3">
        <v>5.5</v>
      </c>
      <c r="R71" s="3">
        <v>8.3333333333333339</v>
      </c>
      <c r="S71" s="3">
        <v>3.6666666666666665</v>
      </c>
      <c r="T71" s="3">
        <v>8.9444444444444446</v>
      </c>
      <c r="U71" s="3">
        <v>2.5</v>
      </c>
      <c r="V71" s="3">
        <v>9.4444444444444446</v>
      </c>
      <c r="W71" s="3">
        <v>6.666666666666667</v>
      </c>
      <c r="X71" s="3">
        <v>2.7222222222222223</v>
      </c>
      <c r="Z71" s="9">
        <v>5.166666666666667</v>
      </c>
      <c r="AA71" s="3">
        <v>4.3888888888888893</v>
      </c>
      <c r="AB71" s="9">
        <v>4.833333333333333</v>
      </c>
      <c r="AC71" s="9">
        <v>8.4444444444444446</v>
      </c>
      <c r="AD71" s="9">
        <v>8.1666666666666661</v>
      </c>
      <c r="AE71" s="9">
        <v>2.9444444444444446</v>
      </c>
      <c r="AG71" s="9">
        <v>6.7777777777777777</v>
      </c>
      <c r="AH71" s="9">
        <v>6.666666666666667</v>
      </c>
      <c r="AI71" s="9">
        <v>5.7777777777777777</v>
      </c>
      <c r="AJ71" s="9">
        <v>7.8888888888888893</v>
      </c>
      <c r="AL71" s="9">
        <v>9.2222222222222214</v>
      </c>
      <c r="AM71" s="9">
        <v>5.2777777777777777</v>
      </c>
      <c r="AN71" s="9">
        <v>11.166666666666666</v>
      </c>
      <c r="AO71" s="9">
        <v>17</v>
      </c>
      <c r="AP71" s="9">
        <v>8.2777777777777786</v>
      </c>
      <c r="AQ71" s="9">
        <v>6</v>
      </c>
      <c r="AS71" s="9">
        <v>11.833333333333334</v>
      </c>
      <c r="AT71" s="9">
        <v>8.7222222222222214</v>
      </c>
      <c r="AU71" s="9">
        <v>6.333333333333333</v>
      </c>
      <c r="AV71" s="9">
        <v>10.666666666666666</v>
      </c>
      <c r="AW71" s="9">
        <v>13.5</v>
      </c>
      <c r="AY71" s="9">
        <v>4.0555555555555554</v>
      </c>
      <c r="AZ71" s="8">
        <v>3.4</v>
      </c>
      <c r="BA71" s="9">
        <v>3.1111111111111112</v>
      </c>
      <c r="BB71" s="9">
        <v>6.3888888888888893</v>
      </c>
      <c r="BC71" s="9">
        <v>5.7777777777777777</v>
      </c>
      <c r="BD71" s="8">
        <v>3.7</v>
      </c>
      <c r="BE71" s="9">
        <v>3.6111111111111112</v>
      </c>
      <c r="BG71" s="9">
        <v>7.833333333333333</v>
      </c>
      <c r="BH71" s="9">
        <v>9.5555555555555554</v>
      </c>
      <c r="BI71" s="9">
        <v>12.277777777777779</v>
      </c>
      <c r="BJ71" s="9">
        <v>4.9444444444444446</v>
      </c>
    </row>
    <row r="72" spans="1:62">
      <c r="A72" s="7">
        <v>0.2388888888888889</v>
      </c>
      <c r="F72" s="3">
        <v>5.2222222222222223</v>
      </c>
      <c r="H72" s="3">
        <v>4.166666666666667</v>
      </c>
      <c r="I72" s="3">
        <v>4.7222222222222223</v>
      </c>
      <c r="J72" s="3">
        <v>10.388888888888889</v>
      </c>
      <c r="K72" s="3">
        <v>6.5</v>
      </c>
      <c r="M72" s="3">
        <v>4</v>
      </c>
      <c r="N72" s="3">
        <v>9.1111111111111107</v>
      </c>
      <c r="O72" s="8">
        <v>5.7</v>
      </c>
      <c r="P72" s="3">
        <v>4.2777777777777777</v>
      </c>
      <c r="Q72" s="3">
        <v>5.5</v>
      </c>
      <c r="R72" s="3">
        <v>8.3333333333333339</v>
      </c>
      <c r="S72" s="3">
        <v>3.5555555555555554</v>
      </c>
      <c r="T72" s="3">
        <v>9</v>
      </c>
      <c r="U72" s="3">
        <v>2.5</v>
      </c>
      <c r="V72" s="3">
        <v>9.3888888888888893</v>
      </c>
      <c r="W72" s="3">
        <v>6.833333333333333</v>
      </c>
      <c r="X72" s="3">
        <v>2.6666666666666665</v>
      </c>
      <c r="Z72" s="9">
        <v>5.166666666666667</v>
      </c>
      <c r="AA72" s="3">
        <v>4.4444444444444446</v>
      </c>
      <c r="AB72" s="9">
        <v>4.7777777777777777</v>
      </c>
      <c r="AC72" s="9">
        <v>8.2777777777777786</v>
      </c>
      <c r="AD72" s="9">
        <v>8.3333333333333339</v>
      </c>
      <c r="AE72" s="9">
        <v>3</v>
      </c>
      <c r="AG72" s="9">
        <v>6.833333333333333</v>
      </c>
      <c r="AH72" s="9">
        <v>6.3888888888888893</v>
      </c>
      <c r="AI72" s="9">
        <v>5.5555555555555554</v>
      </c>
      <c r="AJ72" s="9">
        <v>8.3333333333333339</v>
      </c>
      <c r="AL72" s="9">
        <v>9.2777777777777786</v>
      </c>
      <c r="AM72" s="9">
        <v>5.3888888888888893</v>
      </c>
      <c r="AN72" s="9">
        <v>11.055555555555555</v>
      </c>
      <c r="AO72" s="9">
        <v>17.111111111111111</v>
      </c>
      <c r="AP72" s="9">
        <v>8.2222222222222214</v>
      </c>
      <c r="AQ72" s="9">
        <v>6.166666666666667</v>
      </c>
      <c r="AS72" s="9">
        <v>11.722222222222221</v>
      </c>
      <c r="AT72" s="9">
        <v>8.6666666666666661</v>
      </c>
      <c r="AU72" s="9">
        <v>6.2777777777777777</v>
      </c>
      <c r="AV72" s="9">
        <v>10.222222222222221</v>
      </c>
      <c r="AW72" s="9">
        <v>13.555555555555555</v>
      </c>
      <c r="AY72" s="9">
        <v>4</v>
      </c>
      <c r="AZ72" s="8">
        <v>3.4</v>
      </c>
      <c r="BA72" s="9">
        <v>3.1666666666666665</v>
      </c>
      <c r="BB72" s="9">
        <v>6.333333333333333</v>
      </c>
      <c r="BC72" s="9">
        <v>5.7777777777777777</v>
      </c>
      <c r="BD72" s="8">
        <v>3.7</v>
      </c>
      <c r="BE72" s="9">
        <v>3.6111111111111112</v>
      </c>
      <c r="BG72" s="9">
        <v>7.666666666666667</v>
      </c>
      <c r="BH72" s="9">
        <v>9.6666666666666661</v>
      </c>
      <c r="BI72" s="9">
        <v>12.222222222222221</v>
      </c>
      <c r="BJ72" s="9">
        <v>4.833333333333333</v>
      </c>
    </row>
    <row r="73" spans="1:62">
      <c r="A73" s="7">
        <v>0.24236111111111111</v>
      </c>
      <c r="F73" s="3">
        <v>5.333333333333333</v>
      </c>
      <c r="H73" s="3">
        <v>4.2222222222222223</v>
      </c>
      <c r="I73" s="3">
        <v>4.666666666666667</v>
      </c>
      <c r="J73" s="3">
        <v>10.166666666666666</v>
      </c>
      <c r="K73" s="3">
        <v>6.1111111111111107</v>
      </c>
      <c r="M73" s="3">
        <v>4</v>
      </c>
      <c r="N73" s="3">
        <v>9.1666666666666661</v>
      </c>
      <c r="O73" s="8">
        <v>5.7</v>
      </c>
      <c r="P73" s="3">
        <v>4.2777777777777777</v>
      </c>
      <c r="Q73" s="3">
        <v>5.4444444444444446</v>
      </c>
      <c r="R73" s="3">
        <v>8.2222222222222214</v>
      </c>
      <c r="S73" s="3">
        <v>3.5</v>
      </c>
      <c r="T73" s="3">
        <v>9.0555555555555554</v>
      </c>
      <c r="U73" s="3">
        <v>2.4444444444444446</v>
      </c>
      <c r="V73" s="3">
        <v>9.3333333333333339</v>
      </c>
      <c r="W73" s="3">
        <v>6.9444444444444446</v>
      </c>
      <c r="X73" s="3">
        <v>2.8888888888888888</v>
      </c>
      <c r="Z73" s="9">
        <v>5.2777777777777777</v>
      </c>
      <c r="AA73" s="3">
        <v>4.5</v>
      </c>
      <c r="AB73" s="9">
        <v>4.7222222222222223</v>
      </c>
      <c r="AC73" s="9">
        <v>8.1666666666666661</v>
      </c>
      <c r="AD73" s="9">
        <v>8.2777777777777786</v>
      </c>
      <c r="AE73" s="9">
        <v>3.1666666666666665</v>
      </c>
      <c r="AG73" s="9">
        <v>6.8888888888888893</v>
      </c>
      <c r="AH73" s="9">
        <v>6.166666666666667</v>
      </c>
      <c r="AI73" s="9">
        <v>5.4444444444444446</v>
      </c>
      <c r="AJ73" s="9">
        <v>8.5</v>
      </c>
      <c r="AL73" s="9">
        <v>9.8333333333333339</v>
      </c>
      <c r="AM73" s="9">
        <v>5.5</v>
      </c>
      <c r="AN73" s="9">
        <v>10.777777777777779</v>
      </c>
      <c r="AO73" s="9">
        <v>17.111111111111111</v>
      </c>
      <c r="AP73" s="9">
        <v>8.1666666666666661</v>
      </c>
      <c r="AQ73" s="9">
        <v>6.2222222222222223</v>
      </c>
      <c r="AS73" s="9">
        <v>11.555555555555555</v>
      </c>
      <c r="AT73" s="9">
        <v>8.7222222222222214</v>
      </c>
      <c r="AU73" s="9">
        <v>6.2777777777777777</v>
      </c>
      <c r="AV73" s="9">
        <v>9.5555555555555554</v>
      </c>
      <c r="AW73" s="9">
        <v>13.555555555555555</v>
      </c>
      <c r="AY73" s="9">
        <v>4.1111111111111107</v>
      </c>
      <c r="AZ73" s="8">
        <v>3.4</v>
      </c>
      <c r="BA73" s="9">
        <v>3.1666666666666665</v>
      </c>
      <c r="BB73" s="9">
        <v>6.333333333333333</v>
      </c>
      <c r="BC73" s="9">
        <v>5.7777777777777777</v>
      </c>
      <c r="BD73" s="8">
        <v>3.7</v>
      </c>
      <c r="BE73" s="9">
        <v>3.6111111111111112</v>
      </c>
      <c r="BG73" s="9">
        <v>7.6111111111111107</v>
      </c>
      <c r="BH73" s="9">
        <v>9.7222222222222214</v>
      </c>
      <c r="BI73" s="9">
        <v>12.166666666666666</v>
      </c>
      <c r="BJ73" s="9">
        <v>4.7777777777777777</v>
      </c>
    </row>
    <row r="74" spans="1:62">
      <c r="A74" s="7">
        <v>0.24583333333333335</v>
      </c>
      <c r="F74" s="3">
        <v>5.333333333333333</v>
      </c>
      <c r="H74" s="3">
        <v>4.2222222222222223</v>
      </c>
      <c r="I74" s="3">
        <v>4.666666666666667</v>
      </c>
      <c r="J74" s="3">
        <v>10</v>
      </c>
      <c r="K74" s="3">
        <v>6.0555555555555554</v>
      </c>
      <c r="M74" s="3">
        <v>4</v>
      </c>
      <c r="N74" s="3">
        <v>9.2222222222222214</v>
      </c>
      <c r="O74" s="8">
        <v>5.7</v>
      </c>
      <c r="P74" s="3">
        <v>4.2777777777777777</v>
      </c>
      <c r="Q74" s="3">
        <v>5.3888888888888893</v>
      </c>
      <c r="R74" s="3">
        <v>8.1111111111111107</v>
      </c>
      <c r="S74" s="3">
        <v>3.5</v>
      </c>
      <c r="T74" s="3">
        <v>9.0555555555555554</v>
      </c>
      <c r="U74" s="3">
        <v>2.4444444444444446</v>
      </c>
      <c r="V74" s="3">
        <v>9.2777777777777786</v>
      </c>
      <c r="W74" s="3">
        <v>7</v>
      </c>
      <c r="X74" s="3">
        <v>3.1111111111111112</v>
      </c>
      <c r="Z74" s="9">
        <v>5.2777777777777777</v>
      </c>
      <c r="AA74" s="3">
        <v>4.5</v>
      </c>
      <c r="AB74" s="9">
        <v>4.666666666666667</v>
      </c>
      <c r="AC74" s="9">
        <v>8.0555555555555554</v>
      </c>
      <c r="AD74" s="9">
        <v>8.2222222222222214</v>
      </c>
      <c r="AE74" s="9">
        <v>3.2777777777777777</v>
      </c>
      <c r="AG74" s="9">
        <v>7.0555555555555554</v>
      </c>
      <c r="AH74" s="9">
        <v>6.0555555555555554</v>
      </c>
      <c r="AI74" s="9">
        <v>5.333333333333333</v>
      </c>
      <c r="AJ74" s="9">
        <v>8.7222222222222214</v>
      </c>
      <c r="AL74" s="9">
        <v>10</v>
      </c>
      <c r="AM74" s="9">
        <v>5.4444444444444446</v>
      </c>
      <c r="AN74" s="9">
        <v>10.5</v>
      </c>
      <c r="AO74" s="9">
        <v>17.055555555555557</v>
      </c>
      <c r="AP74" s="9">
        <v>8.2222222222222214</v>
      </c>
      <c r="AQ74" s="9">
        <v>6.166666666666667</v>
      </c>
      <c r="AS74" s="9">
        <v>12.055555555555555</v>
      </c>
      <c r="AT74" s="9">
        <v>8.7222222222222214</v>
      </c>
      <c r="AU74" s="9">
        <v>6.2222222222222223</v>
      </c>
      <c r="AV74" s="9">
        <v>9.3888888888888893</v>
      </c>
      <c r="AW74" s="9">
        <v>13.611111111111111</v>
      </c>
      <c r="AY74" s="9">
        <v>4.2222222222222223</v>
      </c>
      <c r="AZ74" s="8">
        <v>3.3</v>
      </c>
      <c r="BA74" s="9">
        <v>3.1111111111111112</v>
      </c>
      <c r="BB74" s="9">
        <v>6.333333333333333</v>
      </c>
      <c r="BC74" s="9">
        <v>5.7777777777777777</v>
      </c>
      <c r="BD74" s="8">
        <v>3.7</v>
      </c>
      <c r="BE74" s="9">
        <v>3.6111111111111112</v>
      </c>
      <c r="BG74" s="9">
        <v>7.333333333333333</v>
      </c>
      <c r="BH74" s="9">
        <v>9.8333333333333339</v>
      </c>
      <c r="BI74" s="9">
        <v>12.111111111111111</v>
      </c>
      <c r="BJ74" s="9">
        <v>4.666666666666667</v>
      </c>
    </row>
    <row r="75" spans="1:62">
      <c r="A75" s="7">
        <v>0.24930555555555556</v>
      </c>
      <c r="F75" s="3">
        <v>5.3888888888888893</v>
      </c>
      <c r="H75" s="3">
        <v>4.2777777777777777</v>
      </c>
      <c r="I75" s="3">
        <v>4.6111111111111107</v>
      </c>
      <c r="J75" s="3">
        <v>9.7777777777777786</v>
      </c>
      <c r="K75" s="3">
        <v>6</v>
      </c>
      <c r="M75" s="3">
        <v>4</v>
      </c>
      <c r="N75" s="3">
        <v>9.3333333333333339</v>
      </c>
      <c r="O75" s="8">
        <v>5.6</v>
      </c>
      <c r="P75" s="3">
        <v>4.333333333333333</v>
      </c>
      <c r="Q75" s="3">
        <v>5.333333333333333</v>
      </c>
      <c r="R75" s="3">
        <v>8</v>
      </c>
      <c r="S75" s="3">
        <v>3.6111111111111112</v>
      </c>
      <c r="T75" s="3">
        <v>8.9444444444444446</v>
      </c>
      <c r="U75" s="3">
        <v>2.3888888888888888</v>
      </c>
      <c r="V75" s="3">
        <v>9.3333333333333339</v>
      </c>
      <c r="W75" s="3">
        <v>7</v>
      </c>
      <c r="X75" s="3">
        <v>3.0555555555555554</v>
      </c>
      <c r="Z75" s="9">
        <v>5.333333333333333</v>
      </c>
      <c r="AA75" s="3">
        <v>4.4444444444444446</v>
      </c>
      <c r="AB75" s="9">
        <v>4.7222222222222223</v>
      </c>
      <c r="AC75" s="9">
        <v>7.9444444444444446</v>
      </c>
      <c r="AD75" s="9">
        <v>8.2222222222222214</v>
      </c>
      <c r="AE75" s="9">
        <v>3.4444444444444446</v>
      </c>
      <c r="AG75" s="9">
        <v>7.2222222222222223</v>
      </c>
      <c r="AH75" s="9">
        <v>5.9444444444444446</v>
      </c>
      <c r="AI75" s="9">
        <v>5.2222222222222223</v>
      </c>
      <c r="AJ75" s="9">
        <v>8.7777777777777786</v>
      </c>
      <c r="AL75" s="9">
        <v>9.9444444444444446</v>
      </c>
      <c r="AM75" s="9">
        <v>5.5</v>
      </c>
      <c r="AN75" s="9">
        <v>10.277777777777779</v>
      </c>
      <c r="AO75" s="9">
        <v>17.055555555555557</v>
      </c>
      <c r="AP75" s="9">
        <v>8.4444444444444446</v>
      </c>
      <c r="AQ75" s="9">
        <v>6.4444444444444446</v>
      </c>
      <c r="AS75" s="9">
        <v>12.555555555555555</v>
      </c>
      <c r="AT75" s="9">
        <v>8.7777777777777786</v>
      </c>
      <c r="AU75" s="9">
        <v>6</v>
      </c>
      <c r="AV75" s="9">
        <v>9.2777777777777786</v>
      </c>
      <c r="AW75" s="9">
        <v>13.666666666666666</v>
      </c>
      <c r="AY75" s="9">
        <v>4.166666666666667</v>
      </c>
      <c r="AZ75" s="8">
        <v>3.3</v>
      </c>
      <c r="BA75" s="9">
        <v>3.1111111111111112</v>
      </c>
      <c r="BB75" s="9">
        <v>6.2777777777777777</v>
      </c>
      <c r="BC75" s="9">
        <v>5.7777777777777777</v>
      </c>
      <c r="BD75" s="8">
        <v>3.7</v>
      </c>
      <c r="BE75" s="9">
        <v>3.6666666666666665</v>
      </c>
      <c r="BG75" s="9">
        <v>7.0555555555555554</v>
      </c>
      <c r="BH75" s="9">
        <v>9.9444444444444446</v>
      </c>
      <c r="BI75" s="9">
        <v>12.111111111111111</v>
      </c>
      <c r="BJ75" s="9">
        <v>4.6111111111111107</v>
      </c>
    </row>
    <row r="76" spans="1:62">
      <c r="A76" s="7">
        <v>0.25277777777777777</v>
      </c>
      <c r="F76" s="3">
        <v>5.333333333333333</v>
      </c>
      <c r="H76" s="3">
        <v>4.2777777777777777</v>
      </c>
      <c r="I76" s="3">
        <v>4.5555555555555554</v>
      </c>
      <c r="J76" s="3">
        <v>9.6111111111111107</v>
      </c>
      <c r="K76" s="3">
        <v>5.8888888888888893</v>
      </c>
      <c r="M76" s="3">
        <v>4.0555555555555554</v>
      </c>
      <c r="N76" s="3">
        <v>9.3333333333333339</v>
      </c>
      <c r="O76" s="8">
        <v>5.6</v>
      </c>
      <c r="P76" s="3">
        <v>4.4444444444444446</v>
      </c>
      <c r="Q76" s="3">
        <v>5.3888888888888893</v>
      </c>
      <c r="R76" s="3">
        <v>8</v>
      </c>
      <c r="S76" s="3">
        <v>3.6666666666666665</v>
      </c>
      <c r="T76" s="3">
        <v>8.9444444444444446</v>
      </c>
      <c r="U76" s="3">
        <v>2.3888888888888888</v>
      </c>
      <c r="V76" s="3">
        <v>9.3888888888888893</v>
      </c>
      <c r="W76" s="3">
        <v>6.9444444444444446</v>
      </c>
      <c r="X76" s="3">
        <v>3</v>
      </c>
      <c r="Z76" s="9">
        <v>5.2777777777777777</v>
      </c>
      <c r="AA76" s="3">
        <v>4.3888888888888893</v>
      </c>
      <c r="AB76" s="9">
        <v>4.7777777777777777</v>
      </c>
      <c r="AC76" s="9">
        <v>7.8888888888888893</v>
      </c>
      <c r="AD76" s="9">
        <v>8.2777777777777786</v>
      </c>
      <c r="AE76" s="9">
        <v>3.6111111111111112</v>
      </c>
      <c r="AG76" s="9">
        <v>7.166666666666667</v>
      </c>
      <c r="AH76" s="9">
        <v>5.833333333333333</v>
      </c>
      <c r="AI76" s="9">
        <v>5.2222222222222223</v>
      </c>
      <c r="AJ76" s="9">
        <v>8.7777777777777786</v>
      </c>
      <c r="AL76" s="9">
        <v>9.8333333333333339</v>
      </c>
      <c r="AM76" s="9">
        <v>5.6111111111111107</v>
      </c>
      <c r="AN76" s="9">
        <v>10.055555555555555</v>
      </c>
      <c r="AO76" s="9">
        <v>16.944444444444443</v>
      </c>
      <c r="AP76" s="9">
        <v>8.5</v>
      </c>
      <c r="AQ76" s="9">
        <v>6.7222222222222223</v>
      </c>
      <c r="AS76" s="9">
        <v>12.777777777777779</v>
      </c>
      <c r="AT76" s="9">
        <v>8.7777777777777786</v>
      </c>
      <c r="AU76" s="9">
        <v>6</v>
      </c>
      <c r="AV76" s="9">
        <v>9.2777777777777786</v>
      </c>
      <c r="AW76" s="9">
        <v>13.611111111111111</v>
      </c>
      <c r="AY76" s="9">
        <v>4</v>
      </c>
      <c r="AZ76" s="8">
        <v>3.5</v>
      </c>
      <c r="BA76" s="9">
        <v>3.5</v>
      </c>
      <c r="BB76" s="9">
        <v>6.2222222222222223</v>
      </c>
      <c r="BC76" s="9">
        <v>5.833333333333333</v>
      </c>
      <c r="BD76" s="8">
        <v>3.6</v>
      </c>
      <c r="BE76" s="9">
        <v>3.7222222222222223</v>
      </c>
      <c r="BG76" s="9">
        <v>7</v>
      </c>
      <c r="BH76" s="9">
        <v>10.055555555555555</v>
      </c>
      <c r="BI76" s="9">
        <v>12.111111111111111</v>
      </c>
      <c r="BJ76" s="9">
        <v>4.5555555555555554</v>
      </c>
    </row>
    <row r="77" spans="1:62">
      <c r="A77" s="7">
        <v>0.25625000000000003</v>
      </c>
      <c r="F77" s="3">
        <v>5.2777777777777777</v>
      </c>
      <c r="H77" s="3">
        <v>4.333333333333333</v>
      </c>
      <c r="I77" s="3">
        <v>4.5</v>
      </c>
      <c r="J77" s="3">
        <v>9.3888888888888893</v>
      </c>
      <c r="K77" s="3">
        <v>6</v>
      </c>
      <c r="M77" s="3">
        <v>4.1111111111111107</v>
      </c>
      <c r="N77" s="3">
        <v>9.2777777777777786</v>
      </c>
      <c r="O77" s="8">
        <v>5.6</v>
      </c>
      <c r="P77" s="3">
        <v>4.5</v>
      </c>
      <c r="Q77" s="3">
        <v>5.3888888888888893</v>
      </c>
      <c r="R77" s="3">
        <v>7.9444444444444446</v>
      </c>
      <c r="S77" s="3">
        <v>3.7222222222222223</v>
      </c>
      <c r="T77" s="3">
        <v>8.7777777777777786</v>
      </c>
      <c r="U77" s="3">
        <v>2.7222222222222223</v>
      </c>
      <c r="V77" s="3">
        <v>9.3888888888888893</v>
      </c>
      <c r="W77" s="3">
        <v>6.833333333333333</v>
      </c>
      <c r="X77" s="3">
        <v>2.8888888888888888</v>
      </c>
      <c r="Z77" s="9">
        <v>5.0555555555555554</v>
      </c>
      <c r="AA77" s="3">
        <v>4.3888888888888893</v>
      </c>
      <c r="AB77" s="9">
        <v>4.7777777777777777</v>
      </c>
      <c r="AC77" s="9">
        <v>7.833333333333333</v>
      </c>
      <c r="AD77" s="9">
        <v>8.2777777777777786</v>
      </c>
      <c r="AE77" s="9">
        <v>3.6666666666666665</v>
      </c>
      <c r="AG77" s="9">
        <v>7.166666666666667</v>
      </c>
      <c r="AH77" s="9">
        <v>5.8888888888888893</v>
      </c>
      <c r="AI77" s="9">
        <v>5.333333333333333</v>
      </c>
      <c r="AJ77" s="9">
        <v>8.7777777777777786</v>
      </c>
      <c r="AL77" s="9">
        <v>9.6666666666666661</v>
      </c>
      <c r="AM77" s="9">
        <v>5.6111111111111107</v>
      </c>
      <c r="AN77" s="9">
        <v>9.8888888888888893</v>
      </c>
      <c r="AO77" s="9">
        <v>17.055555555555557</v>
      </c>
      <c r="AP77" s="9">
        <v>8.5</v>
      </c>
      <c r="AQ77" s="9">
        <v>6.333333333333333</v>
      </c>
      <c r="AS77" s="9">
        <v>12.833333333333334</v>
      </c>
      <c r="AT77" s="9">
        <v>8.8333333333333339</v>
      </c>
      <c r="AU77" s="9">
        <v>5.7777777777777777</v>
      </c>
      <c r="AV77" s="9">
        <v>9.7222222222222214</v>
      </c>
      <c r="AW77" s="9">
        <v>13.388888888888889</v>
      </c>
      <c r="AY77" s="9">
        <v>3.8333333333333335</v>
      </c>
      <c r="AZ77" s="8">
        <v>3.6</v>
      </c>
      <c r="BA77" s="9">
        <v>3.8333333333333335</v>
      </c>
      <c r="BB77" s="9">
        <v>6.166666666666667</v>
      </c>
      <c r="BC77" s="9">
        <v>5.8888888888888893</v>
      </c>
      <c r="BD77" s="8">
        <v>3.6</v>
      </c>
      <c r="BE77" s="9">
        <v>3.6666666666666665</v>
      </c>
      <c r="BG77" s="9">
        <v>6.7777777777777777</v>
      </c>
      <c r="BH77" s="9">
        <v>10.111111111111111</v>
      </c>
      <c r="BI77" s="9">
        <v>12.166666666666666</v>
      </c>
      <c r="BJ77" s="9">
        <v>4.4444444444444446</v>
      </c>
    </row>
    <row r="78" spans="1:62">
      <c r="A78" s="7">
        <v>0.25972222222222224</v>
      </c>
      <c r="F78" s="3">
        <v>5.166666666666667</v>
      </c>
      <c r="H78" s="3">
        <v>4.333333333333333</v>
      </c>
      <c r="I78" s="3">
        <v>4.3888888888888893</v>
      </c>
      <c r="J78" s="3">
        <v>9.3333333333333339</v>
      </c>
      <c r="K78" s="3">
        <v>6.0555555555555554</v>
      </c>
      <c r="M78" s="3">
        <v>4.166666666666667</v>
      </c>
      <c r="N78" s="3">
        <v>9.2777777777777786</v>
      </c>
      <c r="O78" s="8">
        <v>5.6</v>
      </c>
      <c r="P78" s="3">
        <v>4.4444444444444446</v>
      </c>
      <c r="Q78" s="3">
        <v>5.333333333333333</v>
      </c>
      <c r="R78" s="3">
        <v>7.7222222222222223</v>
      </c>
      <c r="S78" s="3">
        <v>3.7222222222222223</v>
      </c>
      <c r="T78" s="3">
        <v>8.5</v>
      </c>
      <c r="U78" s="3">
        <v>2.7777777777777777</v>
      </c>
      <c r="V78" s="3">
        <v>9.4444444444444446</v>
      </c>
      <c r="W78" s="3">
        <v>6.833333333333333</v>
      </c>
      <c r="X78" s="3">
        <v>2.9444444444444446</v>
      </c>
      <c r="Z78" s="9">
        <v>5.1111111111111107</v>
      </c>
      <c r="AA78" s="3">
        <v>4.2777777777777777</v>
      </c>
      <c r="AB78" s="9">
        <v>4.666666666666667</v>
      </c>
      <c r="AC78" s="9">
        <v>7.7222222222222223</v>
      </c>
      <c r="AD78" s="9">
        <v>8.2777777777777786</v>
      </c>
      <c r="AE78" s="9">
        <v>3.6111111111111112</v>
      </c>
      <c r="AG78" s="9">
        <v>7.1111111111111107</v>
      </c>
      <c r="AH78" s="9">
        <v>5.666666666666667</v>
      </c>
      <c r="AI78" s="9">
        <v>5.3888888888888893</v>
      </c>
      <c r="AJ78" s="9">
        <v>8.7222222222222214</v>
      </c>
      <c r="AL78" s="9">
        <v>9.3333333333333339</v>
      </c>
      <c r="AM78" s="9">
        <v>5.5555555555555554</v>
      </c>
      <c r="AN78" s="9">
        <v>9.6111111111111107</v>
      </c>
      <c r="AO78" s="9">
        <v>17.222222222222221</v>
      </c>
      <c r="AP78" s="9">
        <v>8.5555555555555554</v>
      </c>
      <c r="AQ78" s="9">
        <v>5.7777777777777777</v>
      </c>
      <c r="AS78" s="9">
        <v>12.777777777777779</v>
      </c>
      <c r="AT78" s="9">
        <v>8.6666666666666661</v>
      </c>
      <c r="AU78" s="9">
        <v>5.7777777777777777</v>
      </c>
      <c r="AV78" s="9">
        <v>9.8333333333333339</v>
      </c>
      <c r="AW78" s="9">
        <v>13.111111111111111</v>
      </c>
      <c r="AY78" s="9">
        <v>3.7777777777777777</v>
      </c>
      <c r="AZ78" s="8">
        <v>3.4</v>
      </c>
      <c r="BA78" s="9">
        <v>3.7777777777777777</v>
      </c>
      <c r="BB78" s="9">
        <v>6.166666666666667</v>
      </c>
      <c r="BC78" s="9">
        <v>5.9444444444444446</v>
      </c>
      <c r="BD78" s="8">
        <v>3.5</v>
      </c>
      <c r="BE78" s="9">
        <v>3.6666666666666665</v>
      </c>
      <c r="BG78" s="9">
        <v>6.5</v>
      </c>
      <c r="BH78" s="9">
        <v>10.277777777777779</v>
      </c>
      <c r="BI78" s="9">
        <v>12.166666666666666</v>
      </c>
      <c r="BJ78" s="9">
        <v>4.3888888888888893</v>
      </c>
    </row>
    <row r="79" spans="1:62">
      <c r="A79" s="7">
        <v>0.26319444444444445</v>
      </c>
      <c r="F79" s="3">
        <v>5.0555555555555554</v>
      </c>
      <c r="H79" s="3">
        <v>4.333333333333333</v>
      </c>
      <c r="I79" s="3">
        <v>4.3888888888888893</v>
      </c>
      <c r="J79" s="3">
        <v>9.1666666666666661</v>
      </c>
      <c r="K79" s="3">
        <v>6</v>
      </c>
      <c r="M79" s="3">
        <v>4.166666666666667</v>
      </c>
      <c r="N79" s="3">
        <v>9.2222222222222214</v>
      </c>
      <c r="O79" s="8">
        <v>5.6</v>
      </c>
      <c r="P79" s="3">
        <v>4.4444444444444446</v>
      </c>
      <c r="Q79" s="3">
        <v>5.2777777777777777</v>
      </c>
      <c r="R79" s="3">
        <v>7.5</v>
      </c>
      <c r="S79" s="3">
        <v>3.7222222222222223</v>
      </c>
      <c r="T79" s="3">
        <v>8.5555555555555554</v>
      </c>
      <c r="U79" s="3">
        <v>2.7222222222222223</v>
      </c>
      <c r="V79" s="3">
        <v>9.5</v>
      </c>
      <c r="W79" s="3">
        <v>6.833333333333333</v>
      </c>
      <c r="X79" s="3">
        <v>3</v>
      </c>
      <c r="Z79" s="9">
        <v>5.2222222222222223</v>
      </c>
      <c r="AA79" s="3">
        <v>4.2777777777777777</v>
      </c>
      <c r="AB79" s="9">
        <v>4.6111111111111107</v>
      </c>
      <c r="AC79" s="9">
        <v>7.666666666666667</v>
      </c>
      <c r="AD79" s="9">
        <v>8.2222222222222214</v>
      </c>
      <c r="AE79" s="9">
        <v>3.5555555555555554</v>
      </c>
      <c r="AG79" s="9">
        <v>7.1111111111111107</v>
      </c>
      <c r="AH79" s="9">
        <v>5.4444444444444446</v>
      </c>
      <c r="AI79" s="9">
        <v>5.333333333333333</v>
      </c>
      <c r="AJ79" s="9">
        <v>8.6666666666666661</v>
      </c>
      <c r="AL79" s="9">
        <v>9.1111111111111107</v>
      </c>
      <c r="AM79" s="9">
        <v>5.4444444444444446</v>
      </c>
      <c r="AN79" s="9">
        <v>9.3333333333333339</v>
      </c>
      <c r="AO79" s="9">
        <v>17.166666666666668</v>
      </c>
      <c r="AP79" s="9">
        <v>8.6666666666666661</v>
      </c>
      <c r="AQ79" s="9">
        <v>6.0555555555555554</v>
      </c>
      <c r="AS79" s="9">
        <v>12.611111111111111</v>
      </c>
      <c r="AT79" s="9">
        <v>8.4444444444444446</v>
      </c>
      <c r="AU79" s="9">
        <v>6.0555555555555554</v>
      </c>
      <c r="AV79" s="9">
        <v>9.7777777777777786</v>
      </c>
      <c r="AW79" s="9">
        <v>12.777777777777779</v>
      </c>
      <c r="AY79" s="9">
        <v>4.0555555555555554</v>
      </c>
      <c r="AZ79" s="8">
        <v>3.4</v>
      </c>
      <c r="BA79" s="9">
        <v>3.6666666666666665</v>
      </c>
      <c r="BB79" s="9">
        <v>6.1111111111111107</v>
      </c>
      <c r="BC79" s="9">
        <v>6</v>
      </c>
      <c r="BD79" s="8">
        <v>3.4</v>
      </c>
      <c r="BE79" s="9">
        <v>3.6666666666666665</v>
      </c>
      <c r="BG79" s="9">
        <v>6.333333333333333</v>
      </c>
      <c r="BH79" s="9">
        <v>10.388888888888889</v>
      </c>
      <c r="BI79" s="9">
        <v>12.166666666666666</v>
      </c>
      <c r="BJ79" s="9">
        <v>4.2777777777777777</v>
      </c>
    </row>
    <row r="80" spans="1:62">
      <c r="A80" s="7">
        <v>0.26666666666666666</v>
      </c>
      <c r="F80" s="3">
        <v>5</v>
      </c>
      <c r="H80" s="3">
        <v>4.333333333333333</v>
      </c>
      <c r="I80" s="3">
        <v>4.333333333333333</v>
      </c>
      <c r="J80" s="3">
        <v>8.9444444444444446</v>
      </c>
      <c r="K80" s="3">
        <v>6.166666666666667</v>
      </c>
      <c r="M80" s="3">
        <v>4.2222222222222223</v>
      </c>
      <c r="N80" s="3">
        <v>9.2222222222222214</v>
      </c>
      <c r="O80" s="8">
        <v>5.5</v>
      </c>
      <c r="P80" s="3">
        <v>4.4444444444444446</v>
      </c>
      <c r="Q80" s="3">
        <v>5.2222222222222223</v>
      </c>
      <c r="R80" s="3">
        <v>7.3888888888888893</v>
      </c>
      <c r="S80" s="3">
        <v>3.7777777777777777</v>
      </c>
      <c r="T80" s="3">
        <v>8.3888888888888893</v>
      </c>
      <c r="U80" s="3">
        <v>2.7222222222222223</v>
      </c>
      <c r="V80" s="3">
        <v>9.5</v>
      </c>
      <c r="W80" s="3">
        <v>6.833333333333333</v>
      </c>
      <c r="X80" s="3">
        <v>2.9444444444444446</v>
      </c>
      <c r="Z80" s="9">
        <v>5.4444444444444446</v>
      </c>
      <c r="AA80" s="3">
        <v>4.2777777777777777</v>
      </c>
      <c r="AB80" s="9">
        <v>4.5</v>
      </c>
      <c r="AC80" s="9">
        <v>7.5555555555555554</v>
      </c>
      <c r="AD80" s="9">
        <v>8.2222222222222214</v>
      </c>
      <c r="AE80" s="9">
        <v>3.5</v>
      </c>
      <c r="AG80" s="9">
        <v>7.0555555555555554</v>
      </c>
      <c r="AH80" s="9">
        <v>5.0555555555555554</v>
      </c>
      <c r="AI80" s="9">
        <v>5.4444444444444446</v>
      </c>
      <c r="AJ80" s="9">
        <v>8.6666666666666661</v>
      </c>
      <c r="AL80" s="9">
        <v>9</v>
      </c>
      <c r="AM80" s="9">
        <v>5.4444444444444446</v>
      </c>
      <c r="AN80" s="9">
        <v>9.1111111111111107</v>
      </c>
      <c r="AO80" s="9">
        <v>17.111111111111111</v>
      </c>
      <c r="AP80" s="9">
        <v>8.6666666666666661</v>
      </c>
      <c r="AQ80" s="9">
        <v>6.4444444444444446</v>
      </c>
      <c r="AS80" s="9">
        <v>12.444444444444445</v>
      </c>
      <c r="AT80" s="9">
        <v>8.3888888888888893</v>
      </c>
      <c r="AU80" s="9">
        <v>6</v>
      </c>
      <c r="AV80" s="9">
        <v>9.7222222222222214</v>
      </c>
      <c r="AW80" s="9">
        <v>12.333333333333334</v>
      </c>
      <c r="AY80" s="9">
        <v>4.166666666666667</v>
      </c>
      <c r="AZ80" s="8">
        <v>3.3</v>
      </c>
      <c r="BA80" s="9">
        <v>3.7222222222222223</v>
      </c>
      <c r="BB80" s="9">
        <v>6.1111111111111107</v>
      </c>
      <c r="BC80" s="9">
        <v>6.1111111111111107</v>
      </c>
      <c r="BD80" s="8">
        <v>3.4</v>
      </c>
      <c r="BE80" s="9">
        <v>3.7222222222222223</v>
      </c>
      <c r="BG80" s="9">
        <v>6.5</v>
      </c>
      <c r="BH80" s="9">
        <v>10.388888888888889</v>
      </c>
      <c r="BI80" s="9">
        <v>12.111111111111111</v>
      </c>
      <c r="BJ80" s="9">
        <v>4.166666666666667</v>
      </c>
    </row>
    <row r="81" spans="1:62">
      <c r="A81" s="7">
        <v>0.27013888888888887</v>
      </c>
      <c r="F81" s="3">
        <v>5</v>
      </c>
      <c r="H81" s="3">
        <v>4.3888888888888893</v>
      </c>
      <c r="I81" s="3">
        <v>4.2777777777777777</v>
      </c>
      <c r="J81" s="3">
        <v>8.8888888888888893</v>
      </c>
      <c r="K81" s="3">
        <v>6.333333333333333</v>
      </c>
      <c r="M81" s="3">
        <v>4.3888888888888893</v>
      </c>
      <c r="N81" s="3">
        <v>9.1666666666666661</v>
      </c>
      <c r="O81" s="8">
        <v>5.4</v>
      </c>
      <c r="P81" s="3">
        <v>4.4444444444444446</v>
      </c>
      <c r="Q81" s="3">
        <v>5.1111111111111107</v>
      </c>
      <c r="R81" s="3">
        <v>7.333333333333333</v>
      </c>
      <c r="S81" s="3">
        <v>3.7777777777777777</v>
      </c>
      <c r="T81" s="3">
        <v>8.1111111111111107</v>
      </c>
      <c r="U81" s="3">
        <v>2.7222222222222223</v>
      </c>
      <c r="V81" s="3">
        <v>9.3333333333333339</v>
      </c>
      <c r="W81" s="3">
        <v>6.833333333333333</v>
      </c>
      <c r="X81" s="3">
        <v>2.8888888888888888</v>
      </c>
      <c r="Z81" s="9">
        <v>5.5</v>
      </c>
      <c r="AA81" s="3">
        <v>4.4444444444444446</v>
      </c>
      <c r="AB81" s="9">
        <v>4.4444444444444446</v>
      </c>
      <c r="AC81" s="9">
        <v>7.4444444444444446</v>
      </c>
      <c r="AD81" s="9">
        <v>8.2222222222222214</v>
      </c>
      <c r="AE81" s="9">
        <v>3.4444444444444446</v>
      </c>
      <c r="AG81" s="9">
        <v>6.7777777777777777</v>
      </c>
      <c r="AH81" s="9">
        <v>4.7222222222222223</v>
      </c>
      <c r="AI81" s="9">
        <v>5.5555555555555554</v>
      </c>
      <c r="AJ81" s="9">
        <v>8.6666666666666661</v>
      </c>
      <c r="AL81" s="9">
        <v>8.9444444444444446</v>
      </c>
      <c r="AM81" s="9">
        <v>5.5555555555555554</v>
      </c>
      <c r="AN81" s="9">
        <v>8.9444444444444446</v>
      </c>
      <c r="AO81" s="9">
        <v>17.055555555555557</v>
      </c>
      <c r="AP81" s="9">
        <v>8.7222222222222214</v>
      </c>
      <c r="AQ81" s="9">
        <v>7.1111111111111107</v>
      </c>
      <c r="AS81" s="9">
        <v>12.166666666666666</v>
      </c>
      <c r="AT81" s="9">
        <v>8.3333333333333339</v>
      </c>
      <c r="AU81" s="9">
        <v>5.9444444444444446</v>
      </c>
      <c r="AV81" s="9">
        <v>9.6666666666666661</v>
      </c>
      <c r="AW81" s="9">
        <v>11.888888888888889</v>
      </c>
      <c r="AY81" s="9">
        <v>4</v>
      </c>
      <c r="AZ81" s="8">
        <v>3.3</v>
      </c>
      <c r="BA81" s="9">
        <v>3.7222222222222223</v>
      </c>
      <c r="BB81" s="9">
        <v>6</v>
      </c>
      <c r="BC81" s="9">
        <v>6.2222222222222223</v>
      </c>
      <c r="BD81" s="8">
        <v>3.5</v>
      </c>
      <c r="BE81" s="9">
        <v>3.7222222222222223</v>
      </c>
      <c r="BG81" s="9">
        <v>6.666666666666667</v>
      </c>
      <c r="BH81" s="9">
        <v>10.333333333333334</v>
      </c>
      <c r="BI81" s="9">
        <v>12.055555555555555</v>
      </c>
      <c r="BJ81" s="9">
        <v>4.1111111111111107</v>
      </c>
    </row>
    <row r="82" spans="1:62">
      <c r="A82" s="7">
        <v>0.27361111111111108</v>
      </c>
      <c r="F82" s="3">
        <v>4.833333333333333</v>
      </c>
      <c r="H82" s="3">
        <v>4.3888888888888893</v>
      </c>
      <c r="I82" s="3">
        <v>4.2777777777777777</v>
      </c>
      <c r="J82" s="3">
        <v>8.8333333333333339</v>
      </c>
      <c r="K82" s="3">
        <v>6.3888888888888893</v>
      </c>
      <c r="M82" s="3">
        <v>4.3888888888888893</v>
      </c>
      <c r="N82" s="3">
        <v>9.1111111111111107</v>
      </c>
      <c r="O82" s="8">
        <v>5.3</v>
      </c>
      <c r="P82" s="3">
        <v>4.4444444444444446</v>
      </c>
      <c r="Q82" s="3">
        <v>5.0555555555555554</v>
      </c>
      <c r="R82" s="3">
        <v>7.2777777777777777</v>
      </c>
      <c r="S82" s="3">
        <v>3.7222222222222223</v>
      </c>
      <c r="T82" s="3">
        <v>7.8888888888888893</v>
      </c>
      <c r="U82" s="3">
        <v>2.7222222222222223</v>
      </c>
      <c r="V82" s="3">
        <v>9.1666666666666661</v>
      </c>
      <c r="W82" s="3">
        <v>6.833333333333333</v>
      </c>
      <c r="X82" s="3">
        <v>2.8888888888888888</v>
      </c>
      <c r="Z82" s="9">
        <v>5.5</v>
      </c>
      <c r="AA82" s="3">
        <v>4.666666666666667</v>
      </c>
      <c r="AB82" s="9">
        <v>4.4444444444444446</v>
      </c>
      <c r="AC82" s="9">
        <v>7.3888888888888893</v>
      </c>
      <c r="AD82" s="9">
        <v>8.2777777777777786</v>
      </c>
      <c r="AE82" s="9">
        <v>3.3333333333333335</v>
      </c>
      <c r="AG82" s="9">
        <v>6.4444444444444446</v>
      </c>
      <c r="AH82" s="9">
        <v>4.5555555555555554</v>
      </c>
      <c r="AI82" s="9">
        <v>5.5</v>
      </c>
      <c r="AJ82" s="9">
        <v>8.6111111111111107</v>
      </c>
      <c r="AL82" s="9">
        <v>8.9444444444444446</v>
      </c>
      <c r="AM82" s="9">
        <v>5.6111111111111107</v>
      </c>
      <c r="AN82" s="9">
        <v>8.7777777777777786</v>
      </c>
      <c r="AO82" s="11">
        <v>17</v>
      </c>
      <c r="AP82" s="9">
        <v>8.7777777777777786</v>
      </c>
      <c r="AQ82" s="9">
        <v>7.666666666666667</v>
      </c>
      <c r="AS82" s="9">
        <v>11.833333333333334</v>
      </c>
      <c r="AT82" s="9">
        <v>8.3888888888888893</v>
      </c>
      <c r="AU82" s="9">
        <v>5.9444444444444446</v>
      </c>
      <c r="AV82" s="9">
        <v>9.6111111111111107</v>
      </c>
      <c r="AW82" s="9">
        <v>11.5</v>
      </c>
      <c r="AY82" s="9">
        <v>3.8888888888888888</v>
      </c>
      <c r="AZ82" s="8">
        <v>3.3</v>
      </c>
      <c r="BA82" s="9">
        <v>3.5555555555555554</v>
      </c>
      <c r="BB82" s="9">
        <v>6</v>
      </c>
      <c r="BC82" s="9">
        <v>6</v>
      </c>
      <c r="BD82" s="8">
        <v>3.4</v>
      </c>
      <c r="BE82" s="9">
        <v>3.6666666666666665</v>
      </c>
      <c r="BG82" s="9">
        <v>6.5</v>
      </c>
      <c r="BH82" s="9">
        <v>10.277777777777779</v>
      </c>
      <c r="BI82" s="9">
        <v>12</v>
      </c>
      <c r="BJ82" s="9">
        <v>4</v>
      </c>
    </row>
    <row r="83" spans="1:62">
      <c r="A83" s="7">
        <v>0.27708333333333335</v>
      </c>
      <c r="F83" s="3">
        <v>4.6111111111111107</v>
      </c>
      <c r="H83" s="3">
        <v>4.4444444444444446</v>
      </c>
      <c r="I83" s="3">
        <v>4.2777777777777777</v>
      </c>
      <c r="J83" s="3">
        <v>8.7222222222222214</v>
      </c>
      <c r="K83" s="3">
        <v>6.333333333333333</v>
      </c>
      <c r="M83" s="3">
        <v>4.3888888888888893</v>
      </c>
      <c r="N83" s="3">
        <v>9.1111111111111107</v>
      </c>
      <c r="O83" s="8">
        <v>5.2</v>
      </c>
      <c r="P83" s="3">
        <v>4.4444444444444446</v>
      </c>
      <c r="Q83" s="3">
        <v>5.1111111111111107</v>
      </c>
      <c r="R83" s="3">
        <v>7.2777777777777777</v>
      </c>
      <c r="S83" s="3">
        <v>3.8333333333333335</v>
      </c>
      <c r="T83" s="3">
        <v>7.7222222222222223</v>
      </c>
      <c r="U83" s="3">
        <v>2.7222222222222223</v>
      </c>
      <c r="V83" s="3">
        <v>8.9444444444444446</v>
      </c>
      <c r="W83" s="3">
        <v>6.833333333333333</v>
      </c>
      <c r="X83" s="3">
        <v>2.8888888888888888</v>
      </c>
      <c r="Z83" s="9">
        <v>5.5</v>
      </c>
      <c r="AA83" s="3">
        <v>4.7777777777777777</v>
      </c>
      <c r="AB83" s="9">
        <v>4.4444444444444446</v>
      </c>
      <c r="AC83" s="9">
        <v>7.333333333333333</v>
      </c>
      <c r="AD83" s="9">
        <v>8.3333333333333339</v>
      </c>
      <c r="AE83" s="9">
        <v>3.2777777777777777</v>
      </c>
      <c r="AG83" s="9">
        <v>6.166666666666667</v>
      </c>
      <c r="AH83" s="9">
        <v>4.5555555555555554</v>
      </c>
      <c r="AI83" s="9">
        <v>5.5555555555555554</v>
      </c>
      <c r="AJ83" s="9">
        <v>8.4444444444444446</v>
      </c>
      <c r="AL83" s="9">
        <v>9.0555555555555554</v>
      </c>
      <c r="AM83" s="9">
        <v>5.5555555555555554</v>
      </c>
      <c r="AN83" s="9">
        <v>8.5555555555555554</v>
      </c>
      <c r="AO83" s="9">
        <v>16.944444444444443</v>
      </c>
      <c r="AP83" s="9">
        <v>8.7222222222222214</v>
      </c>
      <c r="AQ83" s="9">
        <v>8.2222222222222214</v>
      </c>
      <c r="AS83" s="9">
        <v>11.555555555555555</v>
      </c>
      <c r="AT83" s="9">
        <v>8.3888888888888893</v>
      </c>
      <c r="AU83" s="9">
        <v>5.9444444444444446</v>
      </c>
      <c r="AV83" s="9">
        <v>9.5</v>
      </c>
      <c r="AW83" s="9">
        <v>11.166666666666666</v>
      </c>
      <c r="AY83" s="9">
        <v>3.8888888888888888</v>
      </c>
      <c r="AZ83" s="8">
        <v>3.3</v>
      </c>
      <c r="BA83" s="9">
        <v>3.5</v>
      </c>
      <c r="BB83" s="9">
        <v>5.9444444444444446</v>
      </c>
      <c r="BC83" s="9">
        <v>5.833333333333333</v>
      </c>
      <c r="BD83" s="8">
        <v>3.4</v>
      </c>
      <c r="BE83" s="9">
        <v>3.6111111111111112</v>
      </c>
      <c r="BG83" s="9">
        <v>6.3888888888888893</v>
      </c>
      <c r="BH83" s="9">
        <v>10.166666666666666</v>
      </c>
      <c r="BI83" s="9">
        <v>11.944444444444445</v>
      </c>
      <c r="BJ83" s="9">
        <v>3.9444444444444446</v>
      </c>
    </row>
    <row r="84" spans="1:62">
      <c r="A84" s="7">
        <v>0.28055555555555556</v>
      </c>
      <c r="F84" s="3">
        <v>4.7222222222222223</v>
      </c>
      <c r="H84" s="3">
        <v>4.4444444444444446</v>
      </c>
      <c r="I84" s="3">
        <v>4.2777777777777777</v>
      </c>
      <c r="J84" s="3">
        <v>8.6111111111111107</v>
      </c>
      <c r="K84" s="3">
        <v>6.5555555555555554</v>
      </c>
      <c r="M84" s="3">
        <v>4.2777777777777777</v>
      </c>
      <c r="N84" s="3">
        <v>9.1111111111111107</v>
      </c>
      <c r="O84" s="8">
        <v>5.2</v>
      </c>
      <c r="P84" s="3">
        <v>4.5555555555555554</v>
      </c>
      <c r="Q84" s="3">
        <v>5.1111111111111107</v>
      </c>
      <c r="R84" s="3">
        <v>7.166666666666667</v>
      </c>
      <c r="S84" s="3">
        <v>3.9444444444444446</v>
      </c>
      <c r="T84" s="3">
        <v>7.5555555555555554</v>
      </c>
      <c r="U84" s="3">
        <v>2.7777777777777777</v>
      </c>
      <c r="V84" s="3">
        <v>8.9444444444444446</v>
      </c>
      <c r="W84" s="3">
        <v>6.8888888888888893</v>
      </c>
      <c r="X84" s="3">
        <v>2.8888888888888888</v>
      </c>
      <c r="Z84" s="9">
        <v>5.333333333333333</v>
      </c>
      <c r="AA84" s="3">
        <v>5</v>
      </c>
      <c r="AB84" s="9">
        <v>4.3888888888888893</v>
      </c>
      <c r="AC84" s="9">
        <v>7.2777777777777777</v>
      </c>
      <c r="AD84" s="9">
        <v>8.3888888888888893</v>
      </c>
      <c r="AE84" s="9">
        <v>3.2222222222222223</v>
      </c>
      <c r="AG84" s="9">
        <v>6.0555555555555554</v>
      </c>
      <c r="AH84" s="9">
        <v>4.5555555555555554</v>
      </c>
      <c r="AI84" s="9">
        <v>5.5555555555555554</v>
      </c>
      <c r="AJ84" s="9">
        <v>8.2777777777777786</v>
      </c>
      <c r="AL84" s="9">
        <v>9.1666666666666661</v>
      </c>
      <c r="AM84" s="9">
        <v>5.5</v>
      </c>
      <c r="AN84" s="9">
        <v>8.3888888888888893</v>
      </c>
      <c r="AO84" s="9">
        <v>16.944444444444443</v>
      </c>
      <c r="AP84" s="9">
        <v>8.7222222222222214</v>
      </c>
      <c r="AQ84" s="9">
        <v>8.4444444444444446</v>
      </c>
      <c r="AS84" s="9">
        <v>11.111111111111111</v>
      </c>
      <c r="AT84" s="9">
        <v>8.4444444444444446</v>
      </c>
      <c r="AU84" s="9">
        <v>6</v>
      </c>
      <c r="AV84" s="9">
        <v>9.3888888888888893</v>
      </c>
      <c r="AW84" s="9">
        <v>10.833333333333334</v>
      </c>
      <c r="AY84" s="9">
        <v>3.9444444444444446</v>
      </c>
      <c r="AZ84" s="8">
        <v>3.3</v>
      </c>
      <c r="BA84" s="9">
        <v>3.3888888888888888</v>
      </c>
      <c r="BB84" s="9">
        <v>5.8888888888888893</v>
      </c>
      <c r="BC84" s="9">
        <v>5.7777777777777777</v>
      </c>
      <c r="BD84" s="8">
        <v>3.4</v>
      </c>
      <c r="BE84" s="9">
        <v>3.6111111111111112</v>
      </c>
      <c r="BG84" s="9">
        <v>5.9444444444444446</v>
      </c>
      <c r="BH84" s="9">
        <v>10</v>
      </c>
      <c r="BI84" s="9">
        <v>11.888888888888889</v>
      </c>
      <c r="BJ84" s="9">
        <v>3.8888888888888888</v>
      </c>
    </row>
    <row r="85" spans="1:62">
      <c r="A85" s="7">
        <v>0.28402777777777777</v>
      </c>
      <c r="F85" s="3">
        <v>4.833333333333333</v>
      </c>
      <c r="H85" s="3">
        <v>4.5</v>
      </c>
      <c r="I85" s="3">
        <v>4.333333333333333</v>
      </c>
      <c r="J85" s="3">
        <v>8.3888888888888893</v>
      </c>
      <c r="K85" s="3">
        <v>7</v>
      </c>
      <c r="M85" s="3">
        <v>4.2777777777777777</v>
      </c>
      <c r="N85" s="3">
        <v>9.1111111111111107</v>
      </c>
      <c r="O85" s="8">
        <v>5.2</v>
      </c>
      <c r="P85" s="3">
        <v>4.5555555555555554</v>
      </c>
      <c r="Q85" s="3">
        <v>5.1111111111111107</v>
      </c>
      <c r="R85" s="3">
        <v>7.0555555555555554</v>
      </c>
      <c r="S85" s="3">
        <v>3.9444444444444446</v>
      </c>
      <c r="T85" s="3">
        <v>7.5555555555555554</v>
      </c>
      <c r="U85" s="3">
        <v>2.7777777777777777</v>
      </c>
      <c r="V85" s="3">
        <v>9.0555555555555554</v>
      </c>
      <c r="W85" s="3">
        <v>6.8888888888888893</v>
      </c>
      <c r="X85" s="3">
        <v>2.8888888888888888</v>
      </c>
      <c r="Z85" s="9">
        <v>5.333333333333333</v>
      </c>
      <c r="AA85" s="3">
        <v>5.2222222222222223</v>
      </c>
      <c r="AB85" s="9">
        <v>4.333333333333333</v>
      </c>
      <c r="AC85" s="9">
        <v>7.2777777777777777</v>
      </c>
      <c r="AD85" s="9">
        <v>8.3333333333333339</v>
      </c>
      <c r="AE85" s="9">
        <v>3.2222222222222223</v>
      </c>
      <c r="AG85" s="9">
        <v>5.8888888888888893</v>
      </c>
      <c r="AH85" s="9">
        <v>4.4444444444444446</v>
      </c>
      <c r="AI85" s="9">
        <v>5.6111111111111107</v>
      </c>
      <c r="AJ85" s="9">
        <v>8.0555555555555554</v>
      </c>
      <c r="AL85" s="9">
        <v>9.1666666666666661</v>
      </c>
      <c r="AM85" s="9">
        <v>5.4444444444444446</v>
      </c>
      <c r="AN85" s="9">
        <v>8.2222222222222214</v>
      </c>
      <c r="AO85" s="9">
        <v>17.055555555555557</v>
      </c>
      <c r="AP85" s="9">
        <v>8.7222222222222214</v>
      </c>
      <c r="AQ85" s="9">
        <v>8.5</v>
      </c>
      <c r="AS85" s="9">
        <v>10.666666666666666</v>
      </c>
      <c r="AT85" s="9">
        <v>8.5555555555555554</v>
      </c>
      <c r="AU85" s="9">
        <v>6</v>
      </c>
      <c r="AV85" s="9">
        <v>9.3888888888888893</v>
      </c>
      <c r="AW85" s="9">
        <v>10.611111111111111</v>
      </c>
      <c r="AY85" s="9">
        <v>3.9444444444444446</v>
      </c>
      <c r="AZ85" s="8">
        <v>3.2</v>
      </c>
      <c r="BA85" s="9">
        <v>3.3333333333333335</v>
      </c>
      <c r="BB85" s="9">
        <v>5.8888888888888893</v>
      </c>
      <c r="BC85" s="9">
        <v>5.9444444444444446</v>
      </c>
      <c r="BD85" s="8">
        <v>3.3</v>
      </c>
      <c r="BE85" s="9">
        <v>3.5555555555555554</v>
      </c>
      <c r="BG85" s="9">
        <v>5.6111111111111107</v>
      </c>
      <c r="BH85" s="9">
        <v>9.8888888888888893</v>
      </c>
      <c r="BI85" s="9">
        <v>11.833333333333334</v>
      </c>
      <c r="BJ85" s="9">
        <v>3.7777777777777777</v>
      </c>
    </row>
    <row r="86" spans="1:62">
      <c r="A86" s="7">
        <v>0.28750000000000003</v>
      </c>
      <c r="F86" s="3">
        <v>5</v>
      </c>
      <c r="H86" s="3">
        <v>4.5</v>
      </c>
      <c r="I86" s="3">
        <v>4.333333333333333</v>
      </c>
      <c r="J86" s="3">
        <v>8.2222222222222214</v>
      </c>
      <c r="K86" s="3">
        <v>7.2777777777777777</v>
      </c>
      <c r="M86" s="3">
        <v>4.2222222222222223</v>
      </c>
      <c r="N86" s="3">
        <v>9.1666666666666661</v>
      </c>
      <c r="O86" s="8">
        <v>5.0999999999999996</v>
      </c>
      <c r="P86" s="3">
        <v>4.4444444444444446</v>
      </c>
      <c r="Q86" s="3">
        <v>5.2222222222222223</v>
      </c>
      <c r="R86" s="3">
        <v>7</v>
      </c>
      <c r="S86" s="3">
        <v>4.0555555555555554</v>
      </c>
      <c r="T86" s="3">
        <v>7.7777777777777777</v>
      </c>
      <c r="U86" s="3">
        <v>2.7222222222222223</v>
      </c>
      <c r="V86" s="3">
        <v>9.0555555555555554</v>
      </c>
      <c r="W86" s="3">
        <v>6.8888888888888893</v>
      </c>
      <c r="X86" s="3">
        <v>2.8888888888888888</v>
      </c>
      <c r="Z86" s="9">
        <v>5.2777777777777777</v>
      </c>
      <c r="AA86" s="3">
        <v>5.5</v>
      </c>
      <c r="AB86" s="9">
        <v>4.3888888888888893</v>
      </c>
      <c r="AC86" s="9">
        <v>7.333333333333333</v>
      </c>
      <c r="AD86" s="9">
        <v>8.2222222222222214</v>
      </c>
      <c r="AE86" s="9">
        <v>3.1666666666666665</v>
      </c>
      <c r="AG86" s="9">
        <v>5.9444444444444446</v>
      </c>
      <c r="AH86" s="9">
        <v>4.7222222222222223</v>
      </c>
      <c r="AI86" s="9">
        <v>5.5555555555555554</v>
      </c>
      <c r="AJ86" s="9">
        <v>7.9444444444444446</v>
      </c>
      <c r="AL86" s="9">
        <v>9.2222222222222214</v>
      </c>
      <c r="AM86" s="9">
        <v>5.3888888888888893</v>
      </c>
      <c r="AN86" s="9">
        <v>8</v>
      </c>
      <c r="AO86" s="9">
        <v>17</v>
      </c>
      <c r="AP86" s="9">
        <v>8.7222222222222214</v>
      </c>
      <c r="AQ86" s="9">
        <v>8.7222222222222214</v>
      </c>
      <c r="AS86" s="9">
        <v>10.388888888888889</v>
      </c>
      <c r="AT86" s="9">
        <v>8.6666666666666661</v>
      </c>
      <c r="AU86" s="9">
        <v>6.1111111111111107</v>
      </c>
      <c r="AV86" s="9">
        <v>9.6111111111111107</v>
      </c>
      <c r="AW86" s="9">
        <v>10.166666666666666</v>
      </c>
      <c r="AY86" s="9">
        <v>3.9444444444444446</v>
      </c>
      <c r="AZ86" s="8">
        <v>3.2</v>
      </c>
      <c r="BA86" s="9">
        <v>3.3333333333333335</v>
      </c>
      <c r="BB86" s="9">
        <v>5.8888888888888893</v>
      </c>
      <c r="BC86" s="9">
        <v>6.3888888888888893</v>
      </c>
      <c r="BD86" s="8">
        <v>3.2</v>
      </c>
      <c r="BE86" s="9">
        <v>3.5</v>
      </c>
      <c r="BG86" s="9">
        <v>5.7222222222222223</v>
      </c>
      <c r="BH86" s="9">
        <v>9.7222222222222214</v>
      </c>
      <c r="BI86" s="9">
        <v>11.777777777777779</v>
      </c>
      <c r="BJ86" s="9">
        <v>3.7222222222222223</v>
      </c>
    </row>
    <row r="87" spans="1:62">
      <c r="A87" s="7">
        <v>0.29097222222222224</v>
      </c>
      <c r="F87" s="3">
        <v>4.9444444444444446</v>
      </c>
      <c r="H87" s="3">
        <v>4.4444444444444446</v>
      </c>
      <c r="I87" s="3">
        <v>4.3888888888888893</v>
      </c>
      <c r="J87" s="3">
        <v>8.2222222222222214</v>
      </c>
      <c r="K87" s="3">
        <v>7.3888888888888893</v>
      </c>
      <c r="M87" s="3">
        <v>4.2777777777777777</v>
      </c>
      <c r="N87" s="3">
        <v>9.3888888888888893</v>
      </c>
      <c r="O87" s="8">
        <v>5.0999999999999996</v>
      </c>
      <c r="P87" s="3">
        <v>4.3888888888888893</v>
      </c>
      <c r="Q87" s="3">
        <v>5.333333333333333</v>
      </c>
      <c r="R87" s="3">
        <v>6.8888888888888893</v>
      </c>
      <c r="S87" s="3">
        <v>4.0555555555555554</v>
      </c>
      <c r="T87" s="3">
        <v>7.8888888888888893</v>
      </c>
      <c r="U87" s="3">
        <v>2.7222222222222223</v>
      </c>
      <c r="V87" s="3">
        <v>9.1666666666666661</v>
      </c>
      <c r="W87" s="3">
        <v>6.8888888888888893</v>
      </c>
      <c r="X87" s="3">
        <v>2.8888888888888888</v>
      </c>
      <c r="Z87" s="9">
        <v>5.2777777777777777</v>
      </c>
      <c r="AA87" s="3">
        <v>5.3888888888888893</v>
      </c>
      <c r="AB87" s="9">
        <v>4.3888888888888893</v>
      </c>
      <c r="AC87" s="9">
        <v>7.3888888888888893</v>
      </c>
      <c r="AD87" s="9">
        <v>8.1666666666666661</v>
      </c>
      <c r="AE87" s="9">
        <v>3.1666666666666665</v>
      </c>
      <c r="AG87" s="9">
        <v>6.166666666666667</v>
      </c>
      <c r="AH87" s="9">
        <v>4.8888888888888893</v>
      </c>
      <c r="AI87" s="9">
        <v>5.6111111111111107</v>
      </c>
      <c r="AJ87" s="9">
        <v>7.833333333333333</v>
      </c>
      <c r="AL87" s="9">
        <v>9.2222222222222214</v>
      </c>
      <c r="AM87" s="9">
        <v>5.333333333333333</v>
      </c>
      <c r="AN87" s="9">
        <v>7.833333333333333</v>
      </c>
      <c r="AO87" s="9">
        <v>16.833333333333332</v>
      </c>
      <c r="AP87" s="9">
        <v>8.7222222222222214</v>
      </c>
      <c r="AQ87" s="9">
        <v>9.1111111111111107</v>
      </c>
      <c r="AS87" s="9">
        <v>10</v>
      </c>
      <c r="AT87" s="9">
        <v>8.7777777777777786</v>
      </c>
      <c r="AU87" s="9">
        <v>6.0555555555555554</v>
      </c>
      <c r="AV87" s="11">
        <v>9.6111111111111107</v>
      </c>
      <c r="AW87" s="9">
        <v>9.5</v>
      </c>
      <c r="AY87" s="9">
        <v>4</v>
      </c>
      <c r="AZ87" s="8">
        <v>3.3</v>
      </c>
      <c r="BA87" s="9">
        <v>3.3333333333333335</v>
      </c>
      <c r="BB87" s="9">
        <v>5.8888888888888893</v>
      </c>
      <c r="BC87" s="9">
        <v>6.5555555555555554</v>
      </c>
      <c r="BD87" s="8">
        <v>3.2</v>
      </c>
      <c r="BE87" s="9">
        <v>3.4444444444444446</v>
      </c>
      <c r="BG87" s="9">
        <v>6</v>
      </c>
      <c r="BH87" s="9">
        <v>9.5</v>
      </c>
      <c r="BI87" s="9">
        <v>11.777777777777779</v>
      </c>
      <c r="BJ87" s="9">
        <v>3.6666666666666665</v>
      </c>
    </row>
    <row r="88" spans="1:62">
      <c r="A88" s="7">
        <v>0.29444444444444445</v>
      </c>
      <c r="F88" s="3">
        <v>4.833333333333333</v>
      </c>
      <c r="H88" s="3">
        <v>4.5555555555555554</v>
      </c>
      <c r="I88" s="3">
        <v>4.5</v>
      </c>
      <c r="J88" s="3">
        <v>8.1666666666666661</v>
      </c>
      <c r="K88" s="3">
        <v>7.5555555555555554</v>
      </c>
      <c r="M88" s="3">
        <v>4.333333333333333</v>
      </c>
      <c r="N88" s="3">
        <v>9.4444444444444446</v>
      </c>
      <c r="O88" s="8">
        <v>5.0999999999999996</v>
      </c>
      <c r="P88" s="3">
        <v>4.5</v>
      </c>
      <c r="Q88" s="3">
        <v>5.166666666666667</v>
      </c>
      <c r="R88" s="3">
        <v>6.833333333333333</v>
      </c>
      <c r="S88" s="3">
        <v>4.3888888888888893</v>
      </c>
      <c r="T88" s="3">
        <v>8.1666666666666661</v>
      </c>
      <c r="U88" s="3">
        <v>2.6666666666666665</v>
      </c>
      <c r="V88" s="3">
        <v>9.2777777777777786</v>
      </c>
      <c r="W88" s="3">
        <v>7</v>
      </c>
      <c r="X88" s="3">
        <v>2.8888888888888888</v>
      </c>
      <c r="Z88" s="9">
        <v>5.2777777777777777</v>
      </c>
      <c r="AA88" s="3">
        <v>5.2222222222222223</v>
      </c>
      <c r="AB88" s="9">
        <v>4.5</v>
      </c>
      <c r="AC88" s="9">
        <v>7.5555555555555554</v>
      </c>
      <c r="AD88" s="9">
        <v>8.2222222222222214</v>
      </c>
      <c r="AE88" s="9">
        <v>3.1666666666666665</v>
      </c>
      <c r="AG88" s="9">
        <v>6.2222222222222223</v>
      </c>
      <c r="AH88" s="9">
        <v>4.833333333333333</v>
      </c>
      <c r="AI88" s="9">
        <v>5.666666666666667</v>
      </c>
      <c r="AJ88" s="9">
        <v>7.7777777777777777</v>
      </c>
      <c r="AL88" s="9">
        <v>9.2222222222222214</v>
      </c>
      <c r="AM88" s="9">
        <v>5.2777777777777777</v>
      </c>
      <c r="AN88" s="9">
        <v>7.666666666666667</v>
      </c>
      <c r="AO88" s="9">
        <v>16.666666666666668</v>
      </c>
      <c r="AP88" s="9">
        <v>8.6111111111111107</v>
      </c>
      <c r="AQ88" s="9">
        <v>9.1111111111111107</v>
      </c>
      <c r="AS88" s="9">
        <v>9.7222222222222214</v>
      </c>
      <c r="AT88" s="9">
        <v>8.8888888888888893</v>
      </c>
      <c r="AU88" s="9">
        <v>6</v>
      </c>
      <c r="AV88" s="9">
        <v>9.4444444444444446</v>
      </c>
      <c r="AW88" s="9">
        <v>9.0555555555555554</v>
      </c>
      <c r="AY88" s="9">
        <v>4.2777777777777777</v>
      </c>
      <c r="AZ88" s="8">
        <v>3.3</v>
      </c>
      <c r="BA88" s="9">
        <v>3.3888888888888888</v>
      </c>
      <c r="BB88" s="9">
        <v>5.8888888888888893</v>
      </c>
      <c r="BC88" s="9">
        <v>6.6111111111111107</v>
      </c>
      <c r="BD88" s="8">
        <v>3.2</v>
      </c>
      <c r="BE88" s="9">
        <v>3.4444444444444446</v>
      </c>
      <c r="BG88" s="9">
        <v>6</v>
      </c>
      <c r="BH88" s="9">
        <v>9.2777777777777786</v>
      </c>
      <c r="BI88" s="9">
        <v>11.666666666666666</v>
      </c>
      <c r="BJ88" s="9">
        <v>3.5555555555555554</v>
      </c>
    </row>
    <row r="89" spans="1:62">
      <c r="A89" s="7">
        <v>0.29791666666666666</v>
      </c>
      <c r="F89" s="3">
        <v>5</v>
      </c>
      <c r="H89" s="3">
        <v>4.6111111111111107</v>
      </c>
      <c r="I89" s="3">
        <v>4.666666666666667</v>
      </c>
      <c r="J89" s="3">
        <v>8.1111111111111107</v>
      </c>
      <c r="K89" s="3">
        <v>7.7222222222222223</v>
      </c>
      <c r="M89" s="3">
        <v>4.333333333333333</v>
      </c>
      <c r="N89" s="12">
        <v>9.4444444444444446</v>
      </c>
      <c r="O89" s="8">
        <v>5.2</v>
      </c>
      <c r="P89" s="3">
        <v>4.6111111111111107</v>
      </c>
      <c r="Q89" s="3">
        <v>5.166666666666667</v>
      </c>
      <c r="R89" s="3">
        <v>6.7777777777777777</v>
      </c>
      <c r="S89" s="3">
        <v>4.5555555555555554</v>
      </c>
      <c r="T89" s="3">
        <v>8.2777777777777786</v>
      </c>
      <c r="U89" s="3">
        <v>2.7222222222222223</v>
      </c>
      <c r="V89" s="3">
        <v>9.1111111111111107</v>
      </c>
      <c r="W89" s="3">
        <v>7.0555555555555554</v>
      </c>
      <c r="X89" s="3">
        <v>2.8888888888888888</v>
      </c>
      <c r="Z89" s="9">
        <v>5.333333333333333</v>
      </c>
      <c r="AA89" s="3">
        <v>5.2777777777777777</v>
      </c>
      <c r="AB89" s="9">
        <v>4.7222222222222223</v>
      </c>
      <c r="AC89" s="9">
        <v>7.666666666666667</v>
      </c>
      <c r="AD89" s="9">
        <v>8.1111111111111107</v>
      </c>
      <c r="AE89" s="9">
        <v>3.1666666666666665</v>
      </c>
      <c r="AG89" s="9">
        <v>6.166666666666667</v>
      </c>
      <c r="AH89" s="9">
        <v>4.7222222222222223</v>
      </c>
      <c r="AI89" s="9">
        <v>5.833333333333333</v>
      </c>
      <c r="AJ89" s="9">
        <v>7.7777777777777777</v>
      </c>
      <c r="AL89" s="9">
        <v>9.3333333333333339</v>
      </c>
      <c r="AM89" s="9">
        <v>5.2777777777777777</v>
      </c>
      <c r="AN89" s="9">
        <v>7.4444444444444446</v>
      </c>
      <c r="AO89" s="9">
        <v>16.5</v>
      </c>
      <c r="AP89" s="9">
        <v>8.4444444444444446</v>
      </c>
      <c r="AQ89" s="9">
        <v>9.6111111111111107</v>
      </c>
      <c r="AS89" s="9">
        <v>9.3888888888888893</v>
      </c>
      <c r="AT89" s="9">
        <v>9.0555555555555554</v>
      </c>
      <c r="AU89" s="9">
        <v>6.1111111111111107</v>
      </c>
      <c r="AV89" s="9">
        <v>9.3333333333333339</v>
      </c>
      <c r="AW89" s="9">
        <v>8.7222222222222214</v>
      </c>
      <c r="AY89" s="9">
        <v>4.6111111111111107</v>
      </c>
      <c r="AZ89" s="8">
        <v>3.3</v>
      </c>
      <c r="BA89" s="9">
        <v>3.3333333333333335</v>
      </c>
      <c r="BB89" s="9">
        <v>5.9444444444444446</v>
      </c>
      <c r="BC89" s="9">
        <v>6.7222222222222223</v>
      </c>
      <c r="BD89" s="8">
        <v>3.2</v>
      </c>
      <c r="BE89" s="9">
        <v>3.3888888888888888</v>
      </c>
      <c r="BG89" s="9">
        <v>6</v>
      </c>
      <c r="BH89" s="9">
        <v>9.0555555555555554</v>
      </c>
      <c r="BI89" s="9">
        <v>11.722222222222221</v>
      </c>
      <c r="BJ89" s="9">
        <v>3.5555555555555554</v>
      </c>
    </row>
    <row r="90" spans="1:62">
      <c r="A90" s="7">
        <v>0.30138888888888887</v>
      </c>
      <c r="F90" s="3">
        <v>5.1111111111111107</v>
      </c>
      <c r="H90" s="3">
        <v>4.666666666666667</v>
      </c>
      <c r="I90" s="3">
        <v>4.8888888888888893</v>
      </c>
      <c r="J90" s="3">
        <v>8.1666666666666661</v>
      </c>
      <c r="K90" s="3">
        <v>7.8888888888888893</v>
      </c>
      <c r="M90" s="3">
        <v>4.3888888888888893</v>
      </c>
      <c r="N90" s="3">
        <v>9.3888888888888893</v>
      </c>
      <c r="O90" s="8">
        <v>5.4</v>
      </c>
      <c r="P90" s="3">
        <v>4.666666666666667</v>
      </c>
      <c r="Q90" s="3">
        <v>5.333333333333333</v>
      </c>
      <c r="R90" s="3">
        <v>6.8888888888888893</v>
      </c>
      <c r="S90" s="3">
        <v>4.166666666666667</v>
      </c>
      <c r="T90" s="3">
        <v>8.1666666666666661</v>
      </c>
      <c r="U90" s="3">
        <v>3.2222222222222223</v>
      </c>
      <c r="V90" s="3">
        <v>8.9444444444444446</v>
      </c>
      <c r="W90" s="3">
        <v>7.166666666666667</v>
      </c>
      <c r="X90" s="3">
        <v>2.8333333333333335</v>
      </c>
      <c r="Z90" s="9">
        <v>5.4444444444444446</v>
      </c>
      <c r="AA90" s="3">
        <v>5.333333333333333</v>
      </c>
      <c r="AB90" s="9">
        <v>4.8888888888888893</v>
      </c>
      <c r="AC90" s="9">
        <v>7.666666666666667</v>
      </c>
      <c r="AD90" s="9">
        <v>8.0555555555555554</v>
      </c>
      <c r="AE90" s="9">
        <v>3.2777777777777777</v>
      </c>
      <c r="AG90" s="9">
        <v>6.166666666666667</v>
      </c>
      <c r="AH90" s="9">
        <v>4.8888888888888893</v>
      </c>
      <c r="AI90" s="9">
        <v>6</v>
      </c>
      <c r="AJ90" s="9">
        <v>7.7777777777777777</v>
      </c>
      <c r="AL90" s="9">
        <v>9.3888888888888893</v>
      </c>
      <c r="AM90" s="9">
        <v>5.2777777777777777</v>
      </c>
      <c r="AN90" s="9">
        <v>7.2777777777777777</v>
      </c>
      <c r="AO90" s="9">
        <v>16.277777777777779</v>
      </c>
      <c r="AP90" s="9">
        <v>8.5555555555555554</v>
      </c>
      <c r="AQ90" s="11">
        <v>10.111111111111111</v>
      </c>
      <c r="AS90" s="9">
        <v>9</v>
      </c>
      <c r="AT90" s="9">
        <v>9.2222222222222214</v>
      </c>
      <c r="AU90" s="9">
        <v>6.1111111111111107</v>
      </c>
      <c r="AV90" s="9">
        <v>9.2222222222222214</v>
      </c>
      <c r="AW90" s="9">
        <v>8.3333333333333339</v>
      </c>
      <c r="AY90" s="9">
        <v>4.833333333333333</v>
      </c>
      <c r="AZ90" s="8">
        <v>3.3</v>
      </c>
      <c r="BA90" s="9">
        <v>3.3333333333333335</v>
      </c>
      <c r="BB90" s="9">
        <v>5.9444444444444446</v>
      </c>
      <c r="BC90" s="9">
        <v>6.8888888888888893</v>
      </c>
      <c r="BD90" s="8">
        <v>3.4</v>
      </c>
      <c r="BE90" s="9">
        <v>3.3888888888888888</v>
      </c>
      <c r="BG90" s="9">
        <v>6.166666666666667</v>
      </c>
      <c r="BH90" s="9">
        <v>8.6666666666666661</v>
      </c>
      <c r="BI90" s="9">
        <v>11.722222222222221</v>
      </c>
      <c r="BJ90" s="9">
        <v>3.5</v>
      </c>
    </row>
    <row r="91" spans="1:62">
      <c r="A91" s="7">
        <v>0.30486111111111108</v>
      </c>
      <c r="F91" s="3">
        <v>5.333333333333333</v>
      </c>
      <c r="G91" s="13"/>
      <c r="H91" s="3">
        <v>4.7777777777777777</v>
      </c>
      <c r="I91" s="3">
        <v>4.8888888888888893</v>
      </c>
      <c r="J91" s="3">
        <v>8.2222222222222214</v>
      </c>
      <c r="K91" s="3">
        <v>8</v>
      </c>
      <c r="M91" s="3">
        <v>4.5</v>
      </c>
      <c r="N91" s="3">
        <v>9.4444444444444446</v>
      </c>
      <c r="O91" s="8">
        <v>5.7</v>
      </c>
      <c r="P91" s="3">
        <v>4.7777777777777777</v>
      </c>
      <c r="Q91" s="3">
        <v>5.5555555555555554</v>
      </c>
      <c r="R91" s="3">
        <v>7</v>
      </c>
      <c r="S91" s="3">
        <v>3.9444444444444446</v>
      </c>
      <c r="T91" s="3">
        <v>8</v>
      </c>
      <c r="U91" s="3">
        <v>4.166666666666667</v>
      </c>
      <c r="V91" s="3">
        <v>8.8333333333333339</v>
      </c>
      <c r="W91" s="3">
        <v>7.1111111111111107</v>
      </c>
      <c r="X91" s="3">
        <v>2.8333333333333335</v>
      </c>
      <c r="Z91" s="9">
        <v>5.5555555555555554</v>
      </c>
      <c r="AA91" s="3">
        <v>5.333333333333333</v>
      </c>
      <c r="AB91" s="9">
        <v>5.0555555555555554</v>
      </c>
      <c r="AC91" s="9">
        <v>7.666666666666667</v>
      </c>
      <c r="AD91" s="9">
        <v>8.1111111111111107</v>
      </c>
      <c r="AE91" s="9">
        <v>3.4444444444444446</v>
      </c>
      <c r="AG91" s="9">
        <v>6.166666666666667</v>
      </c>
      <c r="AH91" s="9">
        <v>4.7777777777777777</v>
      </c>
      <c r="AI91" s="9">
        <v>6.0555555555555554</v>
      </c>
      <c r="AJ91" s="9">
        <v>7.7222222222222223</v>
      </c>
      <c r="AL91" s="9">
        <v>9.4444444444444446</v>
      </c>
      <c r="AM91" s="9">
        <v>5.333333333333333</v>
      </c>
      <c r="AN91" s="9">
        <v>7.166666666666667</v>
      </c>
      <c r="AO91" s="11">
        <v>15.833333333333334</v>
      </c>
      <c r="AP91" s="9">
        <v>8.2777777777777786</v>
      </c>
      <c r="AQ91" s="9">
        <v>10.5</v>
      </c>
      <c r="AS91" s="9">
        <v>8.9444444444444446</v>
      </c>
      <c r="AT91" s="9">
        <v>9.0555555555555554</v>
      </c>
      <c r="AU91" s="9">
        <v>5.7777777777777777</v>
      </c>
      <c r="AV91" s="9">
        <v>9.4444444444444446</v>
      </c>
      <c r="AW91" s="9">
        <v>8.1666666666666661</v>
      </c>
      <c r="AY91" s="9">
        <v>5.0555555555555554</v>
      </c>
      <c r="AZ91" s="8">
        <v>3.3</v>
      </c>
      <c r="BA91" s="9">
        <v>3.3333333333333335</v>
      </c>
      <c r="BB91" s="9">
        <v>5.9444444444444446</v>
      </c>
      <c r="BC91" s="9">
        <v>7.166666666666667</v>
      </c>
      <c r="BD91" s="8">
        <v>3.6</v>
      </c>
      <c r="BE91" s="9">
        <v>3.2777777777777777</v>
      </c>
      <c r="BG91" s="9">
        <v>6.2777777777777777</v>
      </c>
      <c r="BH91" s="9">
        <v>8.4444444444444446</v>
      </c>
      <c r="BI91" s="9">
        <v>11.555555555555555</v>
      </c>
      <c r="BJ91" s="9">
        <v>3.5</v>
      </c>
    </row>
    <row r="92" spans="1:62">
      <c r="A92" s="7">
        <v>0.30833333333333335</v>
      </c>
      <c r="F92" s="3">
        <v>5.4444444444444446</v>
      </c>
      <c r="H92" s="3">
        <v>4.9444444444444446</v>
      </c>
      <c r="I92" s="3">
        <v>4.8888888888888893</v>
      </c>
      <c r="J92" s="3">
        <v>8.2777777777777786</v>
      </c>
      <c r="K92" s="3">
        <v>8.0555555555555554</v>
      </c>
      <c r="M92" s="3">
        <v>4.666666666666667</v>
      </c>
      <c r="N92" s="3">
        <v>9.6111111111111107</v>
      </c>
      <c r="O92" s="8">
        <v>5.8</v>
      </c>
      <c r="P92" s="3">
        <v>4.8888888888888893</v>
      </c>
      <c r="Q92" s="3">
        <v>5.833333333333333</v>
      </c>
      <c r="R92" s="3">
        <v>6.8888888888888893</v>
      </c>
      <c r="S92" s="3">
        <v>4</v>
      </c>
      <c r="T92" s="3">
        <v>8.1111111111111107</v>
      </c>
      <c r="U92" s="3">
        <v>5.1111111111111107</v>
      </c>
      <c r="V92" s="3">
        <v>8.6666666666666661</v>
      </c>
      <c r="W92" s="3">
        <v>7.166666666666667</v>
      </c>
      <c r="X92" s="3">
        <v>3.1666666666666665</v>
      </c>
      <c r="Z92" s="9">
        <v>5.666666666666667</v>
      </c>
      <c r="AA92" s="3">
        <v>5.333333333333333</v>
      </c>
      <c r="AB92" s="9">
        <v>5.2222222222222223</v>
      </c>
      <c r="AC92" s="9">
        <v>7.7222222222222223</v>
      </c>
      <c r="AD92" s="9">
        <v>8.3333333333333339</v>
      </c>
      <c r="AE92" s="9">
        <v>3.5555555555555554</v>
      </c>
      <c r="AG92" s="9">
        <v>6.166666666666667</v>
      </c>
      <c r="AH92" s="9">
        <v>4.6111111111111107</v>
      </c>
      <c r="AI92" s="9">
        <v>6.166666666666667</v>
      </c>
      <c r="AJ92" s="9">
        <v>7.7222222222222223</v>
      </c>
      <c r="AL92" s="9">
        <v>9.5555555555555554</v>
      </c>
      <c r="AM92" s="9">
        <v>5.2777777777777777</v>
      </c>
      <c r="AN92" s="9">
        <v>7.0555555555555554</v>
      </c>
      <c r="AO92" s="9">
        <v>15.333333333333334</v>
      </c>
      <c r="AP92" s="9">
        <v>8.2777777777777786</v>
      </c>
      <c r="AQ92" s="9">
        <v>10.833333333333334</v>
      </c>
      <c r="AS92" s="9">
        <v>8.8333333333333339</v>
      </c>
      <c r="AT92" s="9">
        <v>8.8888888888888893</v>
      </c>
      <c r="AU92" s="9">
        <v>5.833333333333333</v>
      </c>
      <c r="AV92" s="9">
        <v>9.4444444444444446</v>
      </c>
      <c r="AW92" s="9">
        <v>8.0555555555555554</v>
      </c>
      <c r="AY92" s="9">
        <v>5.166666666666667</v>
      </c>
      <c r="AZ92" s="8">
        <v>3.4</v>
      </c>
      <c r="BA92" s="9">
        <v>3.3333333333333335</v>
      </c>
      <c r="BB92" s="9">
        <v>5.9444444444444446</v>
      </c>
      <c r="BC92" s="9">
        <v>7.4444444444444446</v>
      </c>
      <c r="BD92" s="8">
        <v>3.7</v>
      </c>
      <c r="BE92" s="9">
        <v>3.2222222222222223</v>
      </c>
      <c r="BG92" s="9">
        <v>6.4444444444444446</v>
      </c>
      <c r="BH92" s="9">
        <v>8.2222222222222214</v>
      </c>
      <c r="BI92" s="9">
        <v>11.277777777777779</v>
      </c>
      <c r="BJ92" s="9">
        <v>3.5</v>
      </c>
    </row>
    <row r="93" spans="1:62">
      <c r="A93" s="7">
        <v>0.31180555555555556</v>
      </c>
      <c r="F93" s="3">
        <v>5.666666666666667</v>
      </c>
      <c r="H93" s="3">
        <v>5.0555555555555554</v>
      </c>
      <c r="I93" s="3">
        <v>5</v>
      </c>
      <c r="J93" s="3">
        <v>8.2777777777777786</v>
      </c>
      <c r="K93" s="3">
        <v>8.1111111111111107</v>
      </c>
      <c r="M93" s="3">
        <v>4.833333333333333</v>
      </c>
      <c r="N93" s="3">
        <v>9.7222222222222214</v>
      </c>
      <c r="O93" s="8">
        <v>6</v>
      </c>
      <c r="P93" s="3">
        <v>5.0555555555555554</v>
      </c>
      <c r="Q93" s="3">
        <v>5.7222222222222223</v>
      </c>
      <c r="R93" s="3">
        <v>6.7777777777777777</v>
      </c>
      <c r="S93" s="3">
        <v>3.8333333333333335</v>
      </c>
      <c r="T93" s="3">
        <v>8.1666666666666661</v>
      </c>
      <c r="U93" s="3">
        <v>5.9444444444444446</v>
      </c>
      <c r="V93" s="3">
        <v>8.5</v>
      </c>
      <c r="W93" s="3">
        <v>7.4444444444444446</v>
      </c>
      <c r="X93" s="3">
        <v>3.7222222222222223</v>
      </c>
      <c r="Z93" s="9">
        <v>5.7777777777777777</v>
      </c>
      <c r="AA93" s="3">
        <v>5.2777777777777777</v>
      </c>
      <c r="AB93" s="9">
        <v>5.5</v>
      </c>
      <c r="AC93" s="9">
        <v>8</v>
      </c>
      <c r="AD93" s="9">
        <v>8.5</v>
      </c>
      <c r="AE93" s="9">
        <v>3.6666666666666665</v>
      </c>
      <c r="AG93" s="9">
        <v>6.1111111111111107</v>
      </c>
      <c r="AH93" s="9">
        <v>4.5555555555555554</v>
      </c>
      <c r="AI93" s="9">
        <v>6.5555555555555554</v>
      </c>
      <c r="AJ93" s="9">
        <v>7.8888888888888893</v>
      </c>
      <c r="AL93" s="11">
        <v>9.9444444444444446</v>
      </c>
      <c r="AM93" s="9">
        <v>5.2777777777777777</v>
      </c>
      <c r="AN93" s="9">
        <v>6.9444444444444446</v>
      </c>
      <c r="AO93" s="9">
        <v>14.722222222222221</v>
      </c>
      <c r="AP93" s="9">
        <v>8.7777777777777786</v>
      </c>
      <c r="AS93" s="9">
        <v>8.2777777777777786</v>
      </c>
      <c r="AT93" s="9">
        <v>9.0555555555555554</v>
      </c>
      <c r="AU93" s="9">
        <v>6.1111111111111107</v>
      </c>
      <c r="AV93" s="9">
        <v>9.1666666666666661</v>
      </c>
      <c r="AW93" s="9">
        <v>7.7777777777777777</v>
      </c>
      <c r="AY93" s="9">
        <v>5.2777777777777777</v>
      </c>
      <c r="AZ93" s="8">
        <v>3.4</v>
      </c>
      <c r="BA93" s="9">
        <v>3.3888888888888888</v>
      </c>
      <c r="BB93" s="9">
        <v>5.8888888888888893</v>
      </c>
      <c r="BC93" s="9">
        <v>7.666666666666667</v>
      </c>
      <c r="BD93" s="8">
        <v>3.8</v>
      </c>
      <c r="BE93" s="9">
        <v>3.1666666666666665</v>
      </c>
      <c r="BG93" s="9">
        <v>6.4444444444444446</v>
      </c>
      <c r="BH93" s="9">
        <v>8.0555555555555554</v>
      </c>
      <c r="BI93" s="9">
        <v>11.055555555555555</v>
      </c>
      <c r="BJ93" s="9">
        <v>3.5555555555555554</v>
      </c>
    </row>
    <row r="94" spans="1:62">
      <c r="A94" s="7">
        <v>0.31527777777777777</v>
      </c>
      <c r="F94" s="3">
        <v>5.8888888888888893</v>
      </c>
      <c r="G94" s="3">
        <v>13.444444444444445</v>
      </c>
      <c r="H94" s="3">
        <v>5.166666666666667</v>
      </c>
      <c r="I94" s="3">
        <v>5.2222222222222223</v>
      </c>
      <c r="J94" s="3">
        <v>8.2222222222222214</v>
      </c>
      <c r="K94" s="3">
        <v>8.1111111111111107</v>
      </c>
      <c r="M94" s="3">
        <v>4.9444444444444446</v>
      </c>
      <c r="N94" s="3">
        <v>9.7222222222222214</v>
      </c>
      <c r="O94" s="8">
        <v>6.3</v>
      </c>
      <c r="P94" s="3">
        <v>5.333333333333333</v>
      </c>
      <c r="Q94" s="3">
        <v>5.5555555555555554</v>
      </c>
      <c r="R94" s="3">
        <v>6.7222222222222223</v>
      </c>
      <c r="S94" s="3">
        <v>3.7777777777777777</v>
      </c>
      <c r="T94" s="3">
        <v>8.2222222222222214</v>
      </c>
      <c r="U94" s="3">
        <v>6.8888888888888893</v>
      </c>
      <c r="V94" s="3">
        <v>8.3333333333333339</v>
      </c>
      <c r="W94" s="3">
        <v>7.666666666666667</v>
      </c>
      <c r="X94" s="3">
        <v>4.4444444444444446</v>
      </c>
      <c r="Z94" s="9">
        <v>6.0555555555555554</v>
      </c>
      <c r="AA94" s="3">
        <v>5.1111111111111107</v>
      </c>
      <c r="AB94" s="9">
        <v>5.9444444444444446</v>
      </c>
      <c r="AC94" s="9">
        <v>8.1111111111111107</v>
      </c>
      <c r="AD94" s="9">
        <v>8.6666666666666661</v>
      </c>
      <c r="AE94" s="9">
        <v>3.7777777777777777</v>
      </c>
      <c r="AG94" s="9">
        <v>6.1111111111111107</v>
      </c>
      <c r="AH94" s="9">
        <v>4.5555555555555554</v>
      </c>
      <c r="AI94" s="9">
        <v>7</v>
      </c>
      <c r="AJ94" s="9">
        <v>8.5555555555555554</v>
      </c>
      <c r="AK94" s="13"/>
      <c r="AL94" s="9">
        <v>9.9444444444444446</v>
      </c>
      <c r="AM94" s="9">
        <v>5.2222222222222223</v>
      </c>
      <c r="AN94" s="9">
        <v>6.9444444444444446</v>
      </c>
      <c r="AO94" s="9">
        <v>14.666666666666666</v>
      </c>
      <c r="AP94" s="9">
        <v>9.4444444444444446</v>
      </c>
      <c r="AS94" s="9">
        <v>7.8888888888888893</v>
      </c>
      <c r="AT94" s="9">
        <v>9.2222222222222214</v>
      </c>
      <c r="AU94" s="9">
        <v>5.9444444444444446</v>
      </c>
      <c r="AV94" s="9">
        <v>8.8333333333333339</v>
      </c>
      <c r="AW94" s="9">
        <v>7.6111111111111107</v>
      </c>
      <c r="AY94" s="9">
        <v>5.3888888888888893</v>
      </c>
      <c r="AZ94" s="8">
        <v>3.4</v>
      </c>
      <c r="BA94" s="9">
        <v>3.4444444444444446</v>
      </c>
      <c r="BB94" s="9">
        <v>5.833333333333333</v>
      </c>
      <c r="BC94" s="9">
        <v>7.9444444444444446</v>
      </c>
      <c r="BD94" s="8">
        <v>4.0999999999999996</v>
      </c>
      <c r="BE94" s="9">
        <v>3.1111111111111112</v>
      </c>
      <c r="BG94" s="9">
        <v>6.5555555555555554</v>
      </c>
      <c r="BH94" s="9">
        <v>8</v>
      </c>
      <c r="BI94" s="9">
        <v>10.888888888888889</v>
      </c>
      <c r="BJ94" s="9">
        <v>3.6666666666666665</v>
      </c>
    </row>
    <row r="95" spans="1:62">
      <c r="A95" s="7">
        <v>0.31875000000000003</v>
      </c>
      <c r="F95" s="3">
        <v>5.9444444444444446</v>
      </c>
      <c r="G95" s="3">
        <v>13.388888888888889</v>
      </c>
      <c r="H95" s="3">
        <v>5.2777777777777777</v>
      </c>
      <c r="I95" s="3">
        <v>5.5</v>
      </c>
      <c r="J95" s="3">
        <v>8.2777777777777786</v>
      </c>
      <c r="K95" s="3">
        <v>8.1666666666666661</v>
      </c>
      <c r="M95" s="3">
        <v>5</v>
      </c>
      <c r="N95" s="3">
        <v>9.7777777777777786</v>
      </c>
      <c r="O95" s="8">
        <v>6.5</v>
      </c>
      <c r="P95" s="3">
        <v>5.7222222222222223</v>
      </c>
      <c r="Q95" s="3">
        <v>5.666666666666667</v>
      </c>
      <c r="R95" s="3">
        <v>6.7222222222222223</v>
      </c>
      <c r="S95" s="3">
        <v>4.0555555555555554</v>
      </c>
      <c r="T95" s="3">
        <v>8.1666666666666661</v>
      </c>
      <c r="U95" s="3">
        <v>7.5</v>
      </c>
      <c r="V95" s="3">
        <v>8.3333333333333339</v>
      </c>
      <c r="W95" s="3">
        <v>7.833333333333333</v>
      </c>
      <c r="X95" s="3">
        <v>5.0555555555555554</v>
      </c>
      <c r="Z95" s="9">
        <v>6.166666666666667</v>
      </c>
      <c r="AA95" s="3">
        <v>4.9444444444444446</v>
      </c>
      <c r="AB95" s="9">
        <v>6.1111111111111107</v>
      </c>
      <c r="AC95" s="9">
        <v>8.3333333333333339</v>
      </c>
      <c r="AD95" s="9">
        <v>8.9444444444444446</v>
      </c>
      <c r="AE95" s="9">
        <v>4</v>
      </c>
      <c r="AG95" s="9">
        <v>6.166666666666667</v>
      </c>
      <c r="AH95" s="9">
        <v>4.666666666666667</v>
      </c>
      <c r="AI95" s="9">
        <v>7.333333333333333</v>
      </c>
      <c r="AJ95" s="9">
        <v>8.7777777777777786</v>
      </c>
      <c r="AL95" s="9">
        <v>10.111111111111111</v>
      </c>
      <c r="AM95" s="9">
        <v>5.333333333333333</v>
      </c>
      <c r="AN95" s="9">
        <v>6.9444444444444446</v>
      </c>
      <c r="AO95" s="9">
        <v>14.388888888888889</v>
      </c>
      <c r="AP95" s="9">
        <v>9.5555555555555554</v>
      </c>
      <c r="AR95" s="9">
        <v>5.7777777777777777</v>
      </c>
      <c r="AS95" s="9">
        <v>7.9444444444444446</v>
      </c>
      <c r="AT95" s="9">
        <v>9.2777777777777786</v>
      </c>
      <c r="AU95" s="9">
        <v>6</v>
      </c>
      <c r="AV95" s="9">
        <v>8.2777777777777786</v>
      </c>
      <c r="AW95" s="9">
        <v>7.3888888888888893</v>
      </c>
      <c r="AY95" s="9">
        <v>5.5555555555555554</v>
      </c>
      <c r="AZ95" s="8">
        <v>3.6</v>
      </c>
      <c r="BA95" s="9">
        <v>3.4444444444444446</v>
      </c>
      <c r="BB95" s="9">
        <v>5.7777777777777777</v>
      </c>
      <c r="BC95" s="11">
        <v>8.5</v>
      </c>
      <c r="BE95" s="9">
        <v>3.1666666666666665</v>
      </c>
      <c r="BG95" s="9">
        <v>6.833333333333333</v>
      </c>
      <c r="BH95" s="9">
        <v>7.833333333333333</v>
      </c>
      <c r="BI95" s="9">
        <v>10.555555555555555</v>
      </c>
      <c r="BJ95" s="9">
        <v>3.6666666666666665</v>
      </c>
    </row>
    <row r="96" spans="1:62">
      <c r="A96" s="7">
        <v>0.32222222222222224</v>
      </c>
      <c r="F96" s="3">
        <v>6.0555555555555554</v>
      </c>
      <c r="G96" s="3">
        <v>13.388888888888889</v>
      </c>
      <c r="H96" s="3">
        <v>5.333333333333333</v>
      </c>
      <c r="I96" s="3">
        <v>5.7222222222222223</v>
      </c>
      <c r="J96" s="3">
        <v>8.3888888888888893</v>
      </c>
      <c r="K96" s="3">
        <v>8.2777777777777786</v>
      </c>
      <c r="M96" s="3">
        <v>5.0555555555555554</v>
      </c>
      <c r="N96" s="12">
        <v>10.166666666666666</v>
      </c>
      <c r="O96" s="8">
        <v>6.6</v>
      </c>
      <c r="P96" s="3">
        <v>5.8888888888888893</v>
      </c>
      <c r="Q96" s="3">
        <v>5.9444444444444446</v>
      </c>
      <c r="R96" s="3">
        <v>6.7222222222222223</v>
      </c>
      <c r="S96" s="3">
        <v>4</v>
      </c>
      <c r="T96" s="3">
        <v>8.6111111111111107</v>
      </c>
      <c r="U96" s="3">
        <v>7.8888888888888893</v>
      </c>
      <c r="V96" s="3">
        <v>8.2222222222222214</v>
      </c>
      <c r="W96" s="3">
        <v>8.2222222222222214</v>
      </c>
      <c r="X96" s="3">
        <v>5.5</v>
      </c>
      <c r="Z96" s="9">
        <v>6.2222222222222223</v>
      </c>
      <c r="AA96" s="3">
        <v>4.8888888888888893</v>
      </c>
      <c r="AB96" s="9">
        <v>6.4444444444444446</v>
      </c>
      <c r="AC96" s="9">
        <v>8.3888888888888893</v>
      </c>
      <c r="AD96" s="9">
        <v>9.1111111111111107</v>
      </c>
      <c r="AE96" s="9">
        <v>4.5555555555555554</v>
      </c>
      <c r="AG96" s="9">
        <v>6.4444444444444446</v>
      </c>
      <c r="AH96" s="9">
        <v>4.7777777777777777</v>
      </c>
      <c r="AI96" s="9">
        <v>7.666666666666667</v>
      </c>
      <c r="AJ96" s="9">
        <v>8.7222222222222214</v>
      </c>
      <c r="AL96" s="9">
        <v>10.888888888888889</v>
      </c>
      <c r="AM96" s="9">
        <v>5.5555555555555554</v>
      </c>
      <c r="AN96" s="9">
        <v>6.9444444444444446</v>
      </c>
      <c r="AO96" s="9">
        <v>14.277777777777779</v>
      </c>
      <c r="AP96" s="9">
        <v>9.4444444444444446</v>
      </c>
      <c r="AR96" s="9">
        <v>5.833333333333333</v>
      </c>
      <c r="AS96" s="9">
        <v>8.0555555555555554</v>
      </c>
      <c r="AT96" s="9">
        <v>9.3333333333333339</v>
      </c>
      <c r="AU96" s="9">
        <v>5.8888888888888893</v>
      </c>
      <c r="AV96" s="9">
        <v>8</v>
      </c>
      <c r="AW96" s="9">
        <v>6.9444444444444446</v>
      </c>
      <c r="AX96" s="13"/>
      <c r="AY96" s="9">
        <v>5.7222222222222223</v>
      </c>
      <c r="AZ96" s="8">
        <v>3.6</v>
      </c>
      <c r="BA96" s="9">
        <v>3.4444444444444446</v>
      </c>
      <c r="BB96" s="9">
        <v>5.7222222222222223</v>
      </c>
      <c r="BC96" s="9">
        <v>9.1666666666666661</v>
      </c>
      <c r="BE96" s="9">
        <v>3.1666666666666665</v>
      </c>
      <c r="BG96" s="9">
        <v>7</v>
      </c>
      <c r="BH96" s="9">
        <v>7.6111111111111107</v>
      </c>
      <c r="BI96" s="9">
        <v>10.222222222222221</v>
      </c>
      <c r="BJ96" s="9">
        <v>3.6111111111111112</v>
      </c>
    </row>
    <row r="97" spans="1:62">
      <c r="A97" s="7">
        <v>0.32569444444444445</v>
      </c>
      <c r="F97" s="3">
        <v>5.8888888888888893</v>
      </c>
      <c r="G97" s="3">
        <v>13.222222222222221</v>
      </c>
      <c r="H97" s="3">
        <v>5.333333333333333</v>
      </c>
      <c r="I97" s="3">
        <v>5.9444444444444446</v>
      </c>
      <c r="J97" s="3">
        <v>8.4444444444444446</v>
      </c>
      <c r="K97" s="3">
        <v>8.3333333333333339</v>
      </c>
      <c r="M97" s="3">
        <v>5.2222222222222223</v>
      </c>
      <c r="N97" s="3">
        <v>10.222222222222221</v>
      </c>
      <c r="O97" s="8">
        <v>6.6</v>
      </c>
      <c r="P97" s="3">
        <v>5.9444444444444446</v>
      </c>
      <c r="Q97" s="3">
        <v>6</v>
      </c>
      <c r="R97" s="3">
        <v>6.666666666666667</v>
      </c>
      <c r="S97" s="3">
        <v>3.8333333333333335</v>
      </c>
      <c r="T97" s="3">
        <v>8.8333333333333339</v>
      </c>
      <c r="U97" s="3">
        <v>8.5555555555555554</v>
      </c>
      <c r="V97" s="3">
        <v>8.1666666666666661</v>
      </c>
      <c r="W97" s="3">
        <v>8.8333333333333339</v>
      </c>
      <c r="X97" s="3">
        <v>5.7222222222222223</v>
      </c>
      <c r="Z97" s="9">
        <v>5.9444444444444446</v>
      </c>
      <c r="AA97" s="3">
        <v>5</v>
      </c>
      <c r="AB97" s="9">
        <v>6.666666666666667</v>
      </c>
      <c r="AC97" s="9">
        <v>8.5</v>
      </c>
      <c r="AD97" s="9">
        <v>9.2777777777777786</v>
      </c>
      <c r="AE97" s="9">
        <v>5.166666666666667</v>
      </c>
      <c r="AG97" s="9">
        <v>6.5555555555555554</v>
      </c>
      <c r="AH97" s="9">
        <v>4.7777777777777777</v>
      </c>
      <c r="AI97" s="9">
        <v>7.7777777777777777</v>
      </c>
      <c r="AJ97" s="9">
        <v>8.6111111111111107</v>
      </c>
      <c r="AK97" s="9">
        <v>7.7222222222222223</v>
      </c>
      <c r="AL97" s="9">
        <v>11.444444444444445</v>
      </c>
      <c r="AM97" s="9">
        <v>5.7777777777777777</v>
      </c>
      <c r="AN97" s="9">
        <v>7</v>
      </c>
      <c r="AO97" s="9">
        <v>14.5</v>
      </c>
      <c r="AP97" s="9">
        <v>9.5</v>
      </c>
      <c r="AR97" s="9">
        <v>5.9444444444444446</v>
      </c>
      <c r="AS97" s="9">
        <v>8</v>
      </c>
      <c r="AT97" s="9">
        <v>9.7222222222222214</v>
      </c>
      <c r="AU97" s="9">
        <v>5.7777777777777777</v>
      </c>
      <c r="AV97" s="9">
        <v>8</v>
      </c>
      <c r="AW97" s="9">
        <v>6.7222222222222223</v>
      </c>
      <c r="AX97" s="9">
        <v>8.5</v>
      </c>
      <c r="AY97" s="9">
        <v>5.8888888888888893</v>
      </c>
      <c r="AZ97" s="8">
        <v>3.7</v>
      </c>
      <c r="BA97" s="9">
        <v>3.5</v>
      </c>
      <c r="BB97" s="9">
        <v>5.666666666666667</v>
      </c>
      <c r="BC97" s="9">
        <v>9.7222222222222214</v>
      </c>
      <c r="BE97" s="9">
        <v>3.1111111111111112</v>
      </c>
      <c r="BG97" s="9">
        <v>7.166666666666667</v>
      </c>
      <c r="BH97" s="9">
        <v>7.3888888888888893</v>
      </c>
      <c r="BI97" s="9">
        <v>9.8333333333333339</v>
      </c>
      <c r="BJ97" s="9">
        <v>3.6666666666666665</v>
      </c>
    </row>
    <row r="98" spans="1:62">
      <c r="A98" s="7">
        <v>0.32916666666666666</v>
      </c>
      <c r="F98" s="3">
        <v>5.5</v>
      </c>
      <c r="G98" s="3">
        <v>13.055555555555555</v>
      </c>
      <c r="H98" s="3">
        <v>5.333333333333333</v>
      </c>
      <c r="I98" s="3">
        <v>6.2222222222222223</v>
      </c>
      <c r="J98" s="3">
        <v>8.5</v>
      </c>
      <c r="K98" s="3">
        <v>8.5555555555555554</v>
      </c>
      <c r="M98" s="3">
        <v>5.4444444444444446</v>
      </c>
      <c r="N98" s="3">
        <v>9.8333333333333339</v>
      </c>
      <c r="O98" s="8">
        <v>6.5</v>
      </c>
      <c r="P98" s="3">
        <v>5.833333333333333</v>
      </c>
      <c r="Q98" s="3">
        <v>5.833333333333333</v>
      </c>
      <c r="R98" s="3">
        <v>6.833333333333333</v>
      </c>
      <c r="S98" s="3">
        <v>3.8333333333333335</v>
      </c>
      <c r="T98" s="3">
        <v>8.8333333333333339</v>
      </c>
      <c r="U98" s="3">
        <v>9.1666666666666661</v>
      </c>
      <c r="V98" s="3">
        <v>8.0555555555555554</v>
      </c>
      <c r="W98" s="3">
        <v>9.7777777777777786</v>
      </c>
      <c r="X98" s="3">
        <v>6.5555555555555554</v>
      </c>
      <c r="Z98" s="9">
        <v>5.833333333333333</v>
      </c>
      <c r="AA98" s="3">
        <v>5.1111111111111107</v>
      </c>
      <c r="AB98" s="9">
        <v>6.833333333333333</v>
      </c>
      <c r="AC98" s="9">
        <v>8.6111111111111107</v>
      </c>
      <c r="AD98" s="9">
        <v>9.5555555555555554</v>
      </c>
      <c r="AE98" s="9">
        <v>5.5</v>
      </c>
      <c r="AG98" s="9">
        <v>6.333333333333333</v>
      </c>
      <c r="AH98" s="9">
        <v>4.8888888888888893</v>
      </c>
      <c r="AI98" s="9">
        <v>7.666666666666667</v>
      </c>
      <c r="AJ98" s="9">
        <v>8.8333333333333339</v>
      </c>
      <c r="AK98" s="9">
        <v>7.9444444444444446</v>
      </c>
      <c r="AL98" s="9">
        <v>11.722222222222221</v>
      </c>
      <c r="AM98" s="9">
        <v>6.1111111111111107</v>
      </c>
      <c r="AN98" s="9">
        <v>7.1111111111111107</v>
      </c>
      <c r="AO98" s="9">
        <v>14.333333333333334</v>
      </c>
      <c r="AP98" s="11">
        <v>9.7777777777777786</v>
      </c>
      <c r="AR98" s="9">
        <v>6</v>
      </c>
      <c r="AS98" s="9">
        <v>7.8888888888888893</v>
      </c>
      <c r="AT98" s="9">
        <v>10</v>
      </c>
      <c r="AU98" s="9">
        <v>6.0555555555555554</v>
      </c>
      <c r="AV98" s="9">
        <v>8.1111111111111107</v>
      </c>
      <c r="AW98" s="9">
        <v>6.666666666666667</v>
      </c>
      <c r="AX98" s="9">
        <v>9.3888888888888893</v>
      </c>
      <c r="AY98" s="9">
        <v>6</v>
      </c>
      <c r="AZ98" s="8">
        <v>3.8</v>
      </c>
      <c r="BA98" s="9">
        <v>3.6111111111111112</v>
      </c>
      <c r="BB98" s="9">
        <v>5.666666666666667</v>
      </c>
      <c r="BC98" s="9">
        <v>10.055555555555555</v>
      </c>
      <c r="BE98" s="9">
        <v>3.1666666666666665</v>
      </c>
      <c r="BG98" s="9">
        <v>7.2777777777777777</v>
      </c>
      <c r="BH98" s="9">
        <v>7.166666666666667</v>
      </c>
      <c r="BI98" s="9">
        <v>9.5</v>
      </c>
      <c r="BJ98" s="9">
        <v>3.8888888888888888</v>
      </c>
    </row>
    <row r="99" spans="1:62">
      <c r="A99" s="7">
        <v>0.33263888888888887</v>
      </c>
      <c r="F99" s="3">
        <v>5.5</v>
      </c>
      <c r="G99" s="3">
        <v>12.833333333333334</v>
      </c>
      <c r="H99" s="3">
        <v>5.333333333333333</v>
      </c>
      <c r="I99" s="3">
        <v>6.4444444444444446</v>
      </c>
      <c r="J99" s="3">
        <v>8.5</v>
      </c>
      <c r="K99" s="3">
        <v>8.8333333333333339</v>
      </c>
      <c r="M99" s="3">
        <v>5.5555555555555554</v>
      </c>
      <c r="N99" s="3">
        <v>9.5555555555555554</v>
      </c>
      <c r="O99" s="8">
        <v>6.7</v>
      </c>
      <c r="P99" s="3">
        <v>5.9444444444444446</v>
      </c>
      <c r="Q99" s="3">
        <v>6.1111111111111107</v>
      </c>
      <c r="R99" s="3">
        <v>7.0555555555555554</v>
      </c>
      <c r="S99" s="3">
        <v>4</v>
      </c>
      <c r="T99" s="3">
        <v>8.8333333333333339</v>
      </c>
      <c r="U99" s="3">
        <v>9.6111111111111107</v>
      </c>
      <c r="V99" s="3">
        <v>8.0555555555555554</v>
      </c>
      <c r="W99" s="3">
        <v>10.444444444444445</v>
      </c>
      <c r="X99" s="3">
        <v>7.333333333333333</v>
      </c>
      <c r="Z99" s="9">
        <v>5.8888888888888893</v>
      </c>
      <c r="AA99" s="3">
        <v>5.166666666666667</v>
      </c>
      <c r="AB99" s="9">
        <v>7.1111111111111107</v>
      </c>
      <c r="AC99" s="9">
        <v>8.7777777777777786</v>
      </c>
      <c r="AD99" s="9">
        <v>9.7222222222222214</v>
      </c>
      <c r="AE99" s="9">
        <v>5.7222222222222223</v>
      </c>
      <c r="AG99" s="9">
        <v>6.0555555555555554</v>
      </c>
      <c r="AH99" s="9">
        <v>5.1111111111111107</v>
      </c>
      <c r="AI99" s="9">
        <v>7.7222222222222223</v>
      </c>
      <c r="AJ99" s="9">
        <v>9.0555555555555554</v>
      </c>
      <c r="AK99" s="9">
        <v>8.0555555555555554</v>
      </c>
      <c r="AL99" s="9">
        <v>12.055555555555555</v>
      </c>
      <c r="AM99" s="9">
        <v>6.5555555555555554</v>
      </c>
      <c r="AN99" s="9">
        <v>7.2777777777777777</v>
      </c>
      <c r="AO99" s="9">
        <v>14.222222222222221</v>
      </c>
      <c r="AP99" s="9">
        <v>10.388888888888889</v>
      </c>
      <c r="AR99" s="9">
        <v>6.166666666666667</v>
      </c>
      <c r="AS99" s="11">
        <v>7.7777777777777777</v>
      </c>
      <c r="AT99" s="9">
        <v>10</v>
      </c>
      <c r="AU99" s="9">
        <v>6.0555555555555554</v>
      </c>
      <c r="AV99" s="9">
        <v>8.3333333333333339</v>
      </c>
      <c r="AW99" s="9">
        <v>6.7777777777777777</v>
      </c>
      <c r="AX99" s="9">
        <v>10.055555555555555</v>
      </c>
      <c r="AY99" s="9">
        <v>6</v>
      </c>
      <c r="AZ99" s="8">
        <v>3.8</v>
      </c>
      <c r="BA99" s="9">
        <v>3.6111111111111112</v>
      </c>
      <c r="BB99" s="9">
        <v>5.666666666666667</v>
      </c>
      <c r="BC99" s="9">
        <v>10.5</v>
      </c>
      <c r="BE99" s="9">
        <v>3.3333333333333335</v>
      </c>
      <c r="BG99" s="9">
        <v>7.166666666666667</v>
      </c>
      <c r="BH99" s="9">
        <v>7.0555555555555554</v>
      </c>
      <c r="BI99" s="9">
        <v>9.1111111111111107</v>
      </c>
      <c r="BJ99" s="9">
        <v>4.166666666666667</v>
      </c>
    </row>
    <row r="100" spans="1:62">
      <c r="A100" s="7">
        <v>0.33611111111111108</v>
      </c>
      <c r="F100" s="3">
        <v>5.6111111111111107</v>
      </c>
      <c r="G100" s="3">
        <v>12.555555555555555</v>
      </c>
      <c r="H100" s="3">
        <v>5.333333333333333</v>
      </c>
      <c r="I100" s="3">
        <v>6.7222222222222223</v>
      </c>
      <c r="J100" s="3">
        <v>8.4444444444444446</v>
      </c>
      <c r="K100" s="3">
        <v>9</v>
      </c>
      <c r="M100" s="3">
        <v>5.6111111111111107</v>
      </c>
      <c r="N100" s="3">
        <v>9.7222222222222214</v>
      </c>
      <c r="O100" s="8">
        <v>6.8</v>
      </c>
      <c r="P100" s="3">
        <v>6.1111111111111107</v>
      </c>
      <c r="Q100" s="3">
        <v>6.4444444444444446</v>
      </c>
      <c r="R100" s="3">
        <v>6.9444444444444446</v>
      </c>
      <c r="S100" s="3">
        <v>4.166666666666667</v>
      </c>
      <c r="T100" s="3">
        <v>8.7222222222222214</v>
      </c>
      <c r="U100" s="3">
        <v>9.8888888888888893</v>
      </c>
      <c r="V100" s="3">
        <v>8.0555555555555554</v>
      </c>
      <c r="W100" s="3">
        <v>10.833333333333334</v>
      </c>
      <c r="X100" s="3">
        <v>7.833333333333333</v>
      </c>
      <c r="Z100" s="9">
        <v>6.0555555555555554</v>
      </c>
      <c r="AA100" s="3">
        <v>5.333333333333333</v>
      </c>
      <c r="AB100" s="9">
        <v>7.3888888888888893</v>
      </c>
      <c r="AC100" s="9">
        <v>8.9444444444444446</v>
      </c>
      <c r="AD100" s="9">
        <v>9.8888888888888893</v>
      </c>
      <c r="AE100" s="9">
        <v>5.9444444444444446</v>
      </c>
      <c r="AG100" s="9">
        <v>6.0555555555555554</v>
      </c>
      <c r="AH100" s="9">
        <v>5.2222222222222223</v>
      </c>
      <c r="AI100" s="9">
        <v>7.7222222222222223</v>
      </c>
      <c r="AJ100" s="9">
        <v>9.3333333333333339</v>
      </c>
      <c r="AK100" s="9">
        <v>8.1111111111111107</v>
      </c>
      <c r="AL100" s="9">
        <v>12.055555555555555</v>
      </c>
      <c r="AM100" s="9">
        <v>7</v>
      </c>
      <c r="AN100" s="9">
        <v>7.666666666666667</v>
      </c>
      <c r="AO100" s="9">
        <v>14.111111111111111</v>
      </c>
      <c r="AP100" s="9">
        <v>10.777777777777779</v>
      </c>
      <c r="AR100" s="9">
        <v>6.2777777777777777</v>
      </c>
      <c r="AS100" s="9">
        <v>7.9444444444444446</v>
      </c>
      <c r="AT100" s="9">
        <v>9.9444444444444446</v>
      </c>
      <c r="AU100" s="9">
        <v>6.333333333333333</v>
      </c>
      <c r="AV100" s="9">
        <v>8.5</v>
      </c>
      <c r="AW100" s="9">
        <v>6.8888888888888893</v>
      </c>
      <c r="AX100" s="9">
        <v>10.722222222222221</v>
      </c>
      <c r="AY100" s="9">
        <v>6.166666666666667</v>
      </c>
      <c r="AZ100" s="8">
        <v>3.8</v>
      </c>
      <c r="BA100" s="9">
        <v>3.7222222222222223</v>
      </c>
      <c r="BB100" s="9">
        <v>5.6111111111111107</v>
      </c>
      <c r="BC100" s="9">
        <v>10.944444444444445</v>
      </c>
      <c r="BE100" s="9">
        <v>3.6111111111111112</v>
      </c>
      <c r="BG100" s="9">
        <v>7.4444444444444446</v>
      </c>
      <c r="BH100" s="9">
        <v>6.8888888888888893</v>
      </c>
      <c r="BI100" s="9">
        <v>8.8333333333333339</v>
      </c>
      <c r="BJ100" s="9">
        <v>4.4444444444444446</v>
      </c>
    </row>
    <row r="101" spans="1:62">
      <c r="A101" s="7">
        <v>0.33958333333333335</v>
      </c>
      <c r="F101" s="3">
        <v>5.666666666666667</v>
      </c>
      <c r="G101" s="3">
        <v>12.333333333333334</v>
      </c>
      <c r="H101" s="3">
        <v>5.3888888888888893</v>
      </c>
      <c r="I101" s="14">
        <v>6.9444444444444446</v>
      </c>
      <c r="J101" s="14">
        <v>8.2222222222222214</v>
      </c>
      <c r="K101" s="3">
        <v>9.1111111111111107</v>
      </c>
      <c r="M101" s="3">
        <v>5.666666666666667</v>
      </c>
      <c r="N101" s="3">
        <v>10.055555555555555</v>
      </c>
      <c r="O101" s="8">
        <v>6.7</v>
      </c>
      <c r="P101" s="3">
        <v>6.333333333333333</v>
      </c>
      <c r="Q101" s="3">
        <v>6.833333333333333</v>
      </c>
      <c r="R101" s="3">
        <v>6.7777777777777777</v>
      </c>
      <c r="S101" s="3">
        <v>3.8888888888888888</v>
      </c>
      <c r="T101" s="3">
        <v>8.5</v>
      </c>
      <c r="U101" s="12">
        <v>10.111111111111111</v>
      </c>
      <c r="V101" s="3">
        <v>8</v>
      </c>
      <c r="W101" s="3">
        <v>11.166666666666666</v>
      </c>
      <c r="X101" s="3">
        <v>8.2777777777777786</v>
      </c>
      <c r="Z101" s="9">
        <v>6.0555555555555554</v>
      </c>
      <c r="AA101" s="3">
        <v>5.666666666666667</v>
      </c>
      <c r="AB101" s="9">
        <v>7.6111111111111107</v>
      </c>
      <c r="AC101" s="9">
        <v>9</v>
      </c>
      <c r="AD101" s="9">
        <v>10.111111111111111</v>
      </c>
      <c r="AE101" s="9">
        <v>6.1111111111111107</v>
      </c>
      <c r="AG101" s="9">
        <v>6.333333333333333</v>
      </c>
      <c r="AH101" s="9">
        <v>5.3888888888888893</v>
      </c>
      <c r="AI101" s="9">
        <v>7.7222222222222223</v>
      </c>
      <c r="AJ101" s="9">
        <v>9.5</v>
      </c>
      <c r="AK101" s="9">
        <v>8.2777777777777786</v>
      </c>
      <c r="AL101" s="9">
        <v>11.888888888888889</v>
      </c>
      <c r="AM101" s="9">
        <v>7.4444444444444446</v>
      </c>
      <c r="AN101" s="9">
        <v>8.1666666666666661</v>
      </c>
      <c r="AO101" s="9">
        <v>14.166666666666666</v>
      </c>
      <c r="AP101" s="9">
        <v>11.166666666666666</v>
      </c>
      <c r="AR101" s="9">
        <v>6.3888888888888893</v>
      </c>
      <c r="AT101" s="9">
        <v>9.9444444444444446</v>
      </c>
      <c r="AU101" s="9">
        <v>6.833333333333333</v>
      </c>
      <c r="AV101" s="9">
        <v>8.6666666666666661</v>
      </c>
      <c r="AW101" s="9">
        <v>6.9444444444444446</v>
      </c>
      <c r="AX101" s="9">
        <v>11.166666666666666</v>
      </c>
      <c r="AY101" s="9">
        <v>6.333333333333333</v>
      </c>
      <c r="AZ101" s="8">
        <v>3.9</v>
      </c>
      <c r="BA101" s="9">
        <v>3.8333333333333335</v>
      </c>
      <c r="BB101" s="9">
        <v>5.6111111111111107</v>
      </c>
      <c r="BC101" s="9">
        <v>11.222222222222221</v>
      </c>
      <c r="BE101" s="9">
        <v>3.8333333333333335</v>
      </c>
      <c r="BG101" s="9">
        <v>7.666666666666667</v>
      </c>
      <c r="BH101" s="9">
        <v>6.7777777777777777</v>
      </c>
      <c r="BI101" s="9">
        <v>8.5555555555555554</v>
      </c>
      <c r="BJ101" s="9">
        <v>4.9444444444444446</v>
      </c>
    </row>
    <row r="102" spans="1:62">
      <c r="A102" s="7">
        <v>0.3430555555555555</v>
      </c>
      <c r="F102" s="3">
        <v>5.7222222222222223</v>
      </c>
      <c r="G102" s="3">
        <v>11.888888888888889</v>
      </c>
      <c r="H102" s="3">
        <v>5.333333333333333</v>
      </c>
      <c r="I102" s="3">
        <v>7.166666666666667</v>
      </c>
      <c r="J102" s="3">
        <v>8.2222222222222214</v>
      </c>
      <c r="K102" s="3">
        <v>9.2222222222222214</v>
      </c>
      <c r="M102" s="3">
        <v>5.7222222222222223</v>
      </c>
      <c r="N102" s="3">
        <v>9.7222222222222214</v>
      </c>
      <c r="O102" s="8">
        <v>6.7</v>
      </c>
      <c r="P102" s="3">
        <v>6.3888888888888893</v>
      </c>
      <c r="Q102" s="3">
        <v>7.0555555555555554</v>
      </c>
      <c r="R102" s="3">
        <v>6.7222222222222223</v>
      </c>
      <c r="S102" s="3">
        <v>3.7222222222222223</v>
      </c>
      <c r="T102" s="3">
        <v>8.6111111111111107</v>
      </c>
      <c r="U102" s="3">
        <v>10.111111111111111</v>
      </c>
      <c r="V102" s="3">
        <v>7.9444444444444446</v>
      </c>
      <c r="W102" s="3">
        <v>11.388888888888889</v>
      </c>
      <c r="X102" s="3">
        <v>8.6666666666666661</v>
      </c>
      <c r="Z102" s="9">
        <v>6.0555555555555554</v>
      </c>
      <c r="AA102" s="3">
        <v>5.666666666666667</v>
      </c>
      <c r="AB102" s="9">
        <v>7.8888888888888893</v>
      </c>
      <c r="AC102" s="9">
        <v>9.1666666666666661</v>
      </c>
      <c r="AD102" s="9">
        <v>10.5</v>
      </c>
      <c r="AE102" s="9">
        <v>6.2222222222222223</v>
      </c>
      <c r="AG102" s="9">
        <v>6.2777777777777777</v>
      </c>
      <c r="AH102" s="9">
        <v>6</v>
      </c>
      <c r="AI102" s="9">
        <v>8.1666666666666661</v>
      </c>
      <c r="AJ102" s="9">
        <v>9.6111111111111107</v>
      </c>
      <c r="AK102" s="9">
        <v>8.5</v>
      </c>
      <c r="AL102" s="9">
        <v>11.666666666666666</v>
      </c>
      <c r="AM102" s="9">
        <v>7.7222222222222223</v>
      </c>
      <c r="AN102" s="11">
        <v>8.6111111111111107</v>
      </c>
      <c r="AO102" s="9">
        <v>14.166666666666666</v>
      </c>
      <c r="AP102" s="9">
        <v>11.777777777777779</v>
      </c>
      <c r="AR102" s="9">
        <v>6.5</v>
      </c>
      <c r="AT102" s="9">
        <v>9.9444444444444446</v>
      </c>
      <c r="AU102" s="9">
        <v>7.0555555555555554</v>
      </c>
      <c r="AV102" s="9">
        <v>8.8333333333333339</v>
      </c>
      <c r="AW102" s="9">
        <v>6.7222222222222223</v>
      </c>
      <c r="AX102" s="9">
        <v>12.277777777777779</v>
      </c>
      <c r="AY102" s="9">
        <v>6.4444444444444446</v>
      </c>
      <c r="AZ102" s="8">
        <v>4</v>
      </c>
      <c r="BA102" s="9">
        <v>4</v>
      </c>
      <c r="BB102" s="9">
        <v>5.6111111111111107</v>
      </c>
      <c r="BC102" s="9">
        <v>11.555555555555555</v>
      </c>
      <c r="BE102" s="9">
        <v>3.9444444444444446</v>
      </c>
      <c r="BG102" s="9">
        <v>7.7777777777777777</v>
      </c>
      <c r="BH102" s="9">
        <v>6.6111111111111107</v>
      </c>
      <c r="BI102" s="9">
        <v>8.2222222222222214</v>
      </c>
      <c r="BJ102" s="9">
        <v>5.7222222222222223</v>
      </c>
    </row>
    <row r="103" spans="1:62">
      <c r="A103" s="7">
        <v>0.34652777777777777</v>
      </c>
      <c r="F103" s="12">
        <v>5.8888888888888893</v>
      </c>
      <c r="G103" s="3">
        <v>11.333333333333334</v>
      </c>
      <c r="H103" s="3">
        <v>5.333333333333333</v>
      </c>
      <c r="I103" s="3">
        <v>7.333333333333333</v>
      </c>
      <c r="J103" s="3">
        <v>8.3333333333333339</v>
      </c>
      <c r="K103" s="3">
        <v>9.2777777777777786</v>
      </c>
      <c r="M103" s="3">
        <v>5.7222222222222223</v>
      </c>
      <c r="N103" s="3">
        <v>9.5</v>
      </c>
      <c r="O103" s="8">
        <v>6.7</v>
      </c>
      <c r="P103" s="3">
        <v>6.333333333333333</v>
      </c>
      <c r="Q103" s="3">
        <v>7.2222222222222223</v>
      </c>
      <c r="R103" s="3">
        <v>6.7222222222222223</v>
      </c>
      <c r="S103" s="3">
        <v>3.7777777777777777</v>
      </c>
      <c r="T103" s="3">
        <v>8.8888888888888893</v>
      </c>
      <c r="U103" s="3">
        <v>10</v>
      </c>
      <c r="V103" s="3">
        <v>7.9444444444444446</v>
      </c>
      <c r="W103" s="3">
        <v>11.5</v>
      </c>
      <c r="X103" s="3">
        <v>8.9444444444444446</v>
      </c>
      <c r="Z103" s="9">
        <v>6</v>
      </c>
      <c r="AA103" s="3">
        <v>5.5555555555555554</v>
      </c>
      <c r="AB103" s="9">
        <v>8.0555555555555554</v>
      </c>
      <c r="AC103" s="9">
        <v>9.3888888888888893</v>
      </c>
      <c r="AD103" s="15">
        <v>10.888888888888889</v>
      </c>
      <c r="AE103" s="9">
        <v>6.2222222222222223</v>
      </c>
      <c r="AG103" s="9">
        <v>6.2777777777777777</v>
      </c>
      <c r="AH103" s="9">
        <v>6.666666666666667</v>
      </c>
      <c r="AI103" s="9">
        <v>8.3333333333333339</v>
      </c>
      <c r="AJ103" s="9">
        <v>9.5555555555555554</v>
      </c>
      <c r="AK103" s="9">
        <v>9</v>
      </c>
      <c r="AL103" s="9">
        <v>11.444444444444445</v>
      </c>
      <c r="AM103" s="9">
        <v>7.8888888888888893</v>
      </c>
      <c r="AN103" s="9">
        <v>9.1666666666666661</v>
      </c>
      <c r="AO103" s="9">
        <v>14.055555555555555</v>
      </c>
      <c r="AP103" s="9">
        <v>12.222222222222221</v>
      </c>
      <c r="AR103" s="9">
        <v>6.6111111111111107</v>
      </c>
      <c r="AT103" s="9">
        <v>9.9444444444444446</v>
      </c>
      <c r="AU103" s="9">
        <v>7.333333333333333</v>
      </c>
      <c r="AV103" s="11">
        <v>8.8333333333333339</v>
      </c>
      <c r="AW103" s="9">
        <v>6.5555555555555554</v>
      </c>
      <c r="AX103" s="9">
        <v>14.444444444444445</v>
      </c>
      <c r="AY103" s="9">
        <v>6.5555555555555554</v>
      </c>
      <c r="AZ103" s="8">
        <v>4.0999999999999996</v>
      </c>
      <c r="BA103" s="9">
        <v>4.166666666666667</v>
      </c>
      <c r="BB103" s="9">
        <v>5.666666666666667</v>
      </c>
      <c r="BC103" s="9">
        <v>11.611111111111111</v>
      </c>
      <c r="BE103" s="9">
        <v>3.8333333333333335</v>
      </c>
      <c r="BG103" s="9">
        <v>7.9444444444444446</v>
      </c>
      <c r="BH103" s="9">
        <v>6.5</v>
      </c>
      <c r="BI103" s="9">
        <v>7.8888888888888893</v>
      </c>
      <c r="BJ103" s="9">
        <v>6.333333333333333</v>
      </c>
    </row>
    <row r="104" spans="1:62">
      <c r="A104" s="7">
        <v>0.35000000000000003</v>
      </c>
      <c r="F104" s="3">
        <v>6.0555555555555554</v>
      </c>
      <c r="G104" s="3">
        <v>10.777777777777779</v>
      </c>
      <c r="H104" s="3">
        <v>5.3888888888888893</v>
      </c>
      <c r="I104" s="3">
        <v>7.5</v>
      </c>
      <c r="J104" s="3">
        <v>8.3333333333333339</v>
      </c>
      <c r="K104" s="3">
        <v>9.2777777777777786</v>
      </c>
      <c r="M104" s="3">
        <v>5.8888888888888893</v>
      </c>
      <c r="N104" s="3">
        <v>9.3888888888888893</v>
      </c>
      <c r="O104" s="16">
        <v>7.2</v>
      </c>
      <c r="P104" s="3">
        <v>6.4444444444444446</v>
      </c>
      <c r="Q104" s="3">
        <v>7.666666666666667</v>
      </c>
      <c r="S104" s="3">
        <v>3.8333333333333335</v>
      </c>
      <c r="T104" s="3">
        <v>8.6111111111111107</v>
      </c>
      <c r="U104" s="3">
        <v>9.9444444444444446</v>
      </c>
      <c r="V104" s="3">
        <v>7.7777777777777777</v>
      </c>
      <c r="W104" s="3">
        <v>11.444444444444445</v>
      </c>
      <c r="X104" s="3">
        <v>9.1111111111111107</v>
      </c>
      <c r="Z104" s="9">
        <v>6</v>
      </c>
      <c r="AA104" s="3">
        <v>5.7222222222222223</v>
      </c>
      <c r="AB104" s="9">
        <v>8.1666666666666661</v>
      </c>
      <c r="AC104" s="11">
        <v>9.4444444444444446</v>
      </c>
      <c r="AD104" s="9">
        <v>11.111111111111111</v>
      </c>
      <c r="AE104" s="9">
        <v>6.333333333333333</v>
      </c>
      <c r="AG104" s="9">
        <v>6.2777777777777777</v>
      </c>
      <c r="AH104" s="9">
        <v>7.166666666666667</v>
      </c>
      <c r="AI104" s="9">
        <v>8.3888888888888893</v>
      </c>
      <c r="AJ104" s="9">
        <v>9.4444444444444446</v>
      </c>
      <c r="AK104" s="9">
        <v>9.4444444444444446</v>
      </c>
      <c r="AL104" s="9">
        <v>11.333333333333334</v>
      </c>
      <c r="AM104" s="11">
        <v>8.1111111111111107</v>
      </c>
      <c r="AN104" s="9">
        <v>9.6666666666666661</v>
      </c>
      <c r="AO104" s="9">
        <v>13</v>
      </c>
      <c r="AP104" s="9">
        <v>12.611111111111111</v>
      </c>
      <c r="AR104" s="9">
        <v>6.7222222222222223</v>
      </c>
      <c r="AT104" s="9">
        <v>10.111111111111111</v>
      </c>
      <c r="AU104" s="11">
        <v>7.4444444444444446</v>
      </c>
      <c r="AV104" s="9">
        <v>9</v>
      </c>
      <c r="AW104" s="9">
        <v>6.4444444444444446</v>
      </c>
      <c r="AX104" s="9">
        <v>15.444444444444445</v>
      </c>
      <c r="AY104" s="9">
        <v>6.7222222222222223</v>
      </c>
      <c r="AZ104" s="8">
        <v>4.0999999999999996</v>
      </c>
      <c r="BA104" s="9">
        <v>4.333333333333333</v>
      </c>
      <c r="BB104" s="9">
        <v>5.8888888888888893</v>
      </c>
      <c r="BC104" s="9">
        <v>11.555555555555555</v>
      </c>
      <c r="BE104" s="11">
        <v>4</v>
      </c>
      <c r="BG104" s="9">
        <v>8.1111111111111107</v>
      </c>
      <c r="BH104" s="9">
        <v>6.3888888888888893</v>
      </c>
      <c r="BI104" s="9">
        <v>7.6111111111111107</v>
      </c>
      <c r="BJ104" s="9">
        <v>6.6111111111111107</v>
      </c>
    </row>
    <row r="105" spans="1:62">
      <c r="A105" s="7">
        <v>0.35347222222222219</v>
      </c>
      <c r="F105" s="3">
        <v>6.333333333333333</v>
      </c>
      <c r="G105" s="3">
        <v>10.388888888888889</v>
      </c>
      <c r="H105" s="3">
        <v>5.4444444444444446</v>
      </c>
      <c r="I105" s="3">
        <v>7.666666666666667</v>
      </c>
      <c r="J105" s="3">
        <v>8.3333333333333339</v>
      </c>
      <c r="K105" s="3">
        <v>8.6111111111111107</v>
      </c>
      <c r="M105" s="3">
        <v>5.9444444444444446</v>
      </c>
      <c r="N105" s="3">
        <v>9.5</v>
      </c>
      <c r="O105" s="8">
        <v>7.4</v>
      </c>
      <c r="P105" s="3">
        <v>6.5</v>
      </c>
      <c r="Q105" s="3">
        <v>8.2222222222222214</v>
      </c>
      <c r="S105" s="14">
        <v>3.9444444444444446</v>
      </c>
      <c r="T105" s="3">
        <v>8.5</v>
      </c>
      <c r="U105" s="3">
        <v>9.7222222222222214</v>
      </c>
      <c r="V105" s="3">
        <v>7.666666666666667</v>
      </c>
      <c r="W105" s="14">
        <v>11.222222222222221</v>
      </c>
      <c r="X105" s="3">
        <v>9.2777777777777786</v>
      </c>
      <c r="Z105" s="9">
        <v>6</v>
      </c>
      <c r="AA105" s="3">
        <v>5.7777777777777777</v>
      </c>
      <c r="AB105" s="15">
        <v>8.6666666666666661</v>
      </c>
      <c r="AC105" s="9">
        <v>9.3888888888888893</v>
      </c>
      <c r="AD105" s="9">
        <v>11.277777777777779</v>
      </c>
      <c r="AE105" s="9">
        <v>6.2777777777777777</v>
      </c>
      <c r="AG105" s="9">
        <v>6.333333333333333</v>
      </c>
      <c r="AH105" s="11">
        <v>7.5</v>
      </c>
      <c r="AI105" s="9">
        <v>8.4444444444444446</v>
      </c>
      <c r="AJ105" s="9">
        <v>9.6111111111111107</v>
      </c>
      <c r="AK105" s="9">
        <v>10.055555555555555</v>
      </c>
      <c r="AL105" s="9">
        <v>11.444444444444445</v>
      </c>
      <c r="AM105" s="9">
        <v>8.6111111111111107</v>
      </c>
      <c r="AN105" s="9">
        <v>10.388888888888889</v>
      </c>
      <c r="AO105" s="9">
        <v>13.222222222222221</v>
      </c>
      <c r="AP105" s="9">
        <v>11.555555555555555</v>
      </c>
      <c r="AR105" s="9">
        <v>6.5555555555555554</v>
      </c>
      <c r="AT105" s="9">
        <v>10.222222222222221</v>
      </c>
      <c r="AU105" s="9">
        <v>7.4444444444444446</v>
      </c>
      <c r="AV105" s="9">
        <v>9.2222222222222214</v>
      </c>
      <c r="AW105" s="11">
        <v>6.333333333333333</v>
      </c>
      <c r="AX105" s="15">
        <v>15.777777777777779</v>
      </c>
      <c r="AY105" s="9">
        <v>6.9444444444444446</v>
      </c>
      <c r="AZ105" s="8">
        <v>4.4000000000000004</v>
      </c>
      <c r="BA105" s="9">
        <v>4.5555555555555554</v>
      </c>
      <c r="BB105" s="9">
        <v>6</v>
      </c>
      <c r="BC105" s="9">
        <v>11.611111111111111</v>
      </c>
      <c r="BE105" s="9">
        <v>4.3888888888888893</v>
      </c>
      <c r="BG105" s="9">
        <v>8.3333333333333339</v>
      </c>
      <c r="BH105" s="9">
        <v>6.2777777777777777</v>
      </c>
      <c r="BI105" s="9">
        <v>7.333333333333333</v>
      </c>
      <c r="BJ105" s="9">
        <v>6.833333333333333</v>
      </c>
    </row>
    <row r="106" spans="1:62">
      <c r="A106" s="7">
        <v>0.35694444444444445</v>
      </c>
      <c r="F106" s="3">
        <v>6.5</v>
      </c>
      <c r="G106" s="3">
        <v>10</v>
      </c>
      <c r="H106" s="12">
        <v>5.5</v>
      </c>
      <c r="I106" s="3">
        <v>7.833333333333333</v>
      </c>
      <c r="J106" s="3">
        <v>8.2777777777777786</v>
      </c>
      <c r="K106" s="3">
        <v>8.2777777777777786</v>
      </c>
      <c r="M106" s="3">
        <v>5.9444444444444446</v>
      </c>
      <c r="N106" s="3">
        <v>9.6111111111111107</v>
      </c>
      <c r="O106" s="8">
        <v>7.6</v>
      </c>
      <c r="P106" s="3">
        <v>6.666666666666667</v>
      </c>
      <c r="Q106" s="14">
        <v>8.6666666666666661</v>
      </c>
      <c r="S106" s="3">
        <v>4</v>
      </c>
      <c r="T106" s="3">
        <v>8.5555555555555554</v>
      </c>
      <c r="U106" s="3">
        <v>9.5</v>
      </c>
      <c r="V106" s="3">
        <v>7.5555555555555554</v>
      </c>
      <c r="W106" s="3">
        <v>10.944444444444445</v>
      </c>
      <c r="X106" s="3">
        <v>9.3888888888888893</v>
      </c>
      <c r="Z106" s="9">
        <v>6</v>
      </c>
      <c r="AA106" s="3">
        <v>5.9444444444444446</v>
      </c>
      <c r="AB106" s="9">
        <v>8.9444444444444446</v>
      </c>
      <c r="AC106" s="9">
        <v>9.5555555555555554</v>
      </c>
      <c r="AD106" s="9">
        <v>11.555555555555555</v>
      </c>
      <c r="AE106" s="15">
        <v>6.166666666666667</v>
      </c>
      <c r="AG106" s="9">
        <v>6.7222222222222223</v>
      </c>
      <c r="AH106" s="9">
        <v>7.7222222222222223</v>
      </c>
      <c r="AI106" s="9">
        <v>8.6666666666666661</v>
      </c>
      <c r="AJ106" s="9">
        <v>9.6111111111111107</v>
      </c>
      <c r="AK106" s="9">
        <v>10.388888888888889</v>
      </c>
      <c r="AL106" s="9">
        <v>11.666666666666666</v>
      </c>
      <c r="AM106" s="9">
        <v>9.2222222222222214</v>
      </c>
      <c r="AN106" s="9">
        <v>11.055555555555555</v>
      </c>
      <c r="AO106" s="9">
        <v>13.666666666666666</v>
      </c>
      <c r="AP106" s="9">
        <v>10.222222222222221</v>
      </c>
      <c r="AR106" s="9">
        <v>6.5</v>
      </c>
      <c r="AT106" s="9">
        <v>10.277777777777779</v>
      </c>
      <c r="AU106" s="9">
        <v>7.5</v>
      </c>
      <c r="AV106" s="9">
        <v>9.3333333333333339</v>
      </c>
      <c r="AW106" s="9">
        <v>6.2222222222222223</v>
      </c>
      <c r="AX106" s="9">
        <v>16.111111111111111</v>
      </c>
      <c r="AY106" s="9">
        <v>6.8888888888888893</v>
      </c>
      <c r="AZ106" s="8">
        <v>4.8</v>
      </c>
      <c r="BA106" s="9">
        <v>4.7222222222222223</v>
      </c>
      <c r="BB106" s="9">
        <v>6.2222222222222223</v>
      </c>
      <c r="BC106" s="9">
        <v>11.611111111111111</v>
      </c>
      <c r="BE106" s="9">
        <v>4.5</v>
      </c>
      <c r="BG106" s="9">
        <v>8.6666666666666661</v>
      </c>
      <c r="BH106" s="9">
        <v>6.166666666666667</v>
      </c>
      <c r="BI106" s="9">
        <v>7.0555555555555554</v>
      </c>
      <c r="BJ106" s="9">
        <v>7</v>
      </c>
    </row>
    <row r="107" spans="1:62">
      <c r="A107" s="7">
        <v>0.36041666666666666</v>
      </c>
      <c r="F107" s="3">
        <v>6.7222222222222223</v>
      </c>
      <c r="G107" s="3">
        <v>9.7777777777777786</v>
      </c>
      <c r="H107" s="3">
        <v>5.6111111111111107</v>
      </c>
      <c r="I107" s="3">
        <v>8</v>
      </c>
      <c r="J107" s="3">
        <v>8.2777777777777786</v>
      </c>
      <c r="K107" s="3">
        <v>7.8888888888888893</v>
      </c>
      <c r="L107" s="13"/>
      <c r="M107" s="3">
        <v>5.9444444444444446</v>
      </c>
      <c r="N107" s="12">
        <v>9.3333333333333339</v>
      </c>
      <c r="O107" s="8">
        <v>7.8</v>
      </c>
      <c r="P107" s="3">
        <v>6.7777777777777777</v>
      </c>
      <c r="Q107" s="3">
        <v>8.9444444444444446</v>
      </c>
      <c r="S107" s="3">
        <v>4.2777777777777777</v>
      </c>
      <c r="T107" s="3">
        <v>8.3888888888888893</v>
      </c>
      <c r="U107" s="3">
        <v>9.3333333333333339</v>
      </c>
      <c r="V107" s="3">
        <v>7.7777777777777777</v>
      </c>
      <c r="W107" s="3">
        <v>10.666666666666666</v>
      </c>
      <c r="X107" s="3">
        <v>9.4444444444444446</v>
      </c>
      <c r="Z107" s="9">
        <v>5.9444444444444446</v>
      </c>
      <c r="AA107" s="14">
        <v>6.2777777777777777</v>
      </c>
      <c r="AB107" s="9">
        <v>8.9444444444444446</v>
      </c>
      <c r="AC107" s="9">
        <v>9.7222222222222214</v>
      </c>
      <c r="AD107" s="9">
        <v>11.722222222222221</v>
      </c>
      <c r="AE107" s="9">
        <v>6.1111111111111107</v>
      </c>
      <c r="AG107" s="9">
        <v>6.8888888888888893</v>
      </c>
      <c r="AH107" s="9">
        <v>8.1111111111111107</v>
      </c>
      <c r="AI107" s="9">
        <v>8.8333333333333339</v>
      </c>
      <c r="AJ107" s="9">
        <v>9.6111111111111107</v>
      </c>
      <c r="AK107" s="9">
        <v>10.5</v>
      </c>
      <c r="AL107" s="9">
        <v>11.5</v>
      </c>
      <c r="AM107" s="9">
        <v>9.7777777777777786</v>
      </c>
      <c r="AN107" s="9">
        <v>11.722222222222221</v>
      </c>
      <c r="AO107" s="9">
        <v>14.055555555555555</v>
      </c>
      <c r="AP107" s="9">
        <v>10.777777777777779</v>
      </c>
      <c r="AR107" s="9">
        <v>6.7222222222222223</v>
      </c>
      <c r="AT107" s="9">
        <v>10.388888888888889</v>
      </c>
      <c r="AU107" s="9">
        <v>8.1666666666666661</v>
      </c>
      <c r="AV107" s="9">
        <v>9.6666666666666661</v>
      </c>
      <c r="AW107" s="9">
        <v>6.2222222222222223</v>
      </c>
      <c r="AX107" s="9">
        <v>16.5</v>
      </c>
      <c r="AY107" s="9">
        <v>6.833333333333333</v>
      </c>
      <c r="AZ107" s="8">
        <v>4.8</v>
      </c>
      <c r="BA107" s="9">
        <v>4.8888888888888893</v>
      </c>
      <c r="BB107" s="9">
        <v>6.4444444444444446</v>
      </c>
      <c r="BC107" s="9">
        <v>11.388888888888889</v>
      </c>
      <c r="BE107" s="9">
        <v>4.833333333333333</v>
      </c>
      <c r="BF107" s="13"/>
      <c r="BG107" s="9">
        <v>8.8333333333333339</v>
      </c>
      <c r="BH107" s="9">
        <v>6</v>
      </c>
      <c r="BI107" s="9">
        <v>6.833333333333333</v>
      </c>
      <c r="BJ107" s="9">
        <v>7.0555555555555554</v>
      </c>
    </row>
    <row r="108" spans="1:62">
      <c r="A108" s="7">
        <v>0.36388888888888887</v>
      </c>
      <c r="F108" s="3">
        <v>7.1111111111111107</v>
      </c>
      <c r="G108" s="12">
        <v>9.5</v>
      </c>
      <c r="H108" s="3">
        <v>5.7777777777777777</v>
      </c>
      <c r="I108" s="3">
        <v>8.0555555555555554</v>
      </c>
      <c r="J108" s="3">
        <v>8.5</v>
      </c>
      <c r="K108" s="3">
        <v>8</v>
      </c>
      <c r="M108" s="3">
        <v>5.9444444444444446</v>
      </c>
      <c r="N108" s="3">
        <v>8.8888888888888893</v>
      </c>
      <c r="O108" s="8">
        <v>7.8</v>
      </c>
      <c r="P108" s="3">
        <v>6.8888888888888893</v>
      </c>
      <c r="Q108" s="3">
        <v>9.1111111111111107</v>
      </c>
      <c r="S108" s="3">
        <v>4.8888888888888893</v>
      </c>
      <c r="T108" s="3">
        <v>8.1111111111111107</v>
      </c>
      <c r="U108" s="3">
        <v>9.2222222222222214</v>
      </c>
      <c r="V108" s="3">
        <v>7.6111111111111107</v>
      </c>
      <c r="W108" s="3">
        <v>10.222222222222221</v>
      </c>
      <c r="X108" s="3">
        <v>9.5</v>
      </c>
      <c r="Z108" s="9">
        <v>5.833333333333333</v>
      </c>
      <c r="AA108" s="3">
        <v>6.6111111111111107</v>
      </c>
      <c r="AB108" s="9">
        <v>9.2222222222222214</v>
      </c>
      <c r="AC108" s="9">
        <v>9.8888888888888893</v>
      </c>
      <c r="AD108" s="9">
        <v>11.833333333333334</v>
      </c>
      <c r="AE108" s="9">
        <v>6.166666666666667</v>
      </c>
      <c r="AG108" s="9">
        <v>7</v>
      </c>
      <c r="AH108" s="9">
        <v>8.6666666666666661</v>
      </c>
      <c r="AI108" s="9">
        <v>9</v>
      </c>
      <c r="AJ108" s="9">
        <v>9.5555555555555554</v>
      </c>
      <c r="AK108" s="9">
        <v>10.555555555555555</v>
      </c>
      <c r="AL108" s="9">
        <v>11.333333333333334</v>
      </c>
      <c r="AM108" s="9">
        <v>10.222222222222221</v>
      </c>
      <c r="AN108" s="9">
        <v>12.166666666666666</v>
      </c>
      <c r="AO108" s="11">
        <v>14.222222222222221</v>
      </c>
      <c r="AP108" s="9">
        <v>11.944444444444445</v>
      </c>
      <c r="AR108" s="9">
        <v>7.2222222222222223</v>
      </c>
      <c r="AT108" s="9">
        <v>10.333333333333334</v>
      </c>
      <c r="AU108" s="9">
        <v>8.5</v>
      </c>
      <c r="AV108" s="9">
        <v>9.8333333333333339</v>
      </c>
      <c r="AW108" s="9">
        <v>6.3888888888888893</v>
      </c>
      <c r="AX108" s="9">
        <v>16.111111111111111</v>
      </c>
      <c r="AY108" s="9">
        <v>6.833333333333333</v>
      </c>
      <c r="AZ108" s="8">
        <v>4.8</v>
      </c>
      <c r="BA108" s="9">
        <v>5.166666666666667</v>
      </c>
      <c r="BB108" s="9">
        <v>6.5</v>
      </c>
      <c r="BC108" s="9">
        <v>11.222222222222221</v>
      </c>
      <c r="BE108" s="9">
        <v>5.2777777777777777</v>
      </c>
      <c r="BG108" s="9">
        <v>9.1111111111111107</v>
      </c>
      <c r="BH108" s="9">
        <v>5.8888888888888893</v>
      </c>
      <c r="BI108" s="9">
        <v>6.6111111111111107</v>
      </c>
      <c r="BJ108" s="9">
        <v>7.166666666666667</v>
      </c>
    </row>
    <row r="109" spans="1:62">
      <c r="A109" s="7">
        <v>0.36736111111111108</v>
      </c>
      <c r="F109" s="3">
        <v>7.7777777777777777</v>
      </c>
      <c r="G109" s="3">
        <v>9.2222222222222214</v>
      </c>
      <c r="H109" s="3">
        <v>6.0555555555555554</v>
      </c>
      <c r="I109" s="3">
        <v>8.0555555555555554</v>
      </c>
      <c r="J109" s="3">
        <v>8.7222222222222214</v>
      </c>
      <c r="K109" s="3">
        <v>8.3888888888888893</v>
      </c>
      <c r="L109" s="3">
        <v>8</v>
      </c>
      <c r="M109" s="12">
        <v>6.1111111111111107</v>
      </c>
      <c r="N109" s="3">
        <v>8.5</v>
      </c>
      <c r="O109" s="8">
        <v>7.8</v>
      </c>
      <c r="P109" s="3">
        <v>6.9444444444444446</v>
      </c>
      <c r="Q109" s="3">
        <v>9.1666666666666661</v>
      </c>
      <c r="S109" s="3">
        <v>5.5</v>
      </c>
      <c r="T109" s="3">
        <v>8.1111111111111107</v>
      </c>
      <c r="U109" s="3">
        <v>9.0555555555555554</v>
      </c>
      <c r="V109" s="12">
        <v>7.333333333333333</v>
      </c>
      <c r="W109" s="3">
        <v>9.7222222222222214</v>
      </c>
      <c r="X109" s="3">
        <v>9.7222222222222214</v>
      </c>
      <c r="Z109" s="9">
        <v>5.7777777777777777</v>
      </c>
      <c r="AA109" s="3">
        <v>6.9444444444444446</v>
      </c>
      <c r="AB109" s="9">
        <v>9.5555555555555554</v>
      </c>
      <c r="AC109" s="9">
        <v>10.055555555555555</v>
      </c>
      <c r="AD109" s="9">
        <v>11.888888888888889</v>
      </c>
      <c r="AE109" s="9">
        <v>6.5</v>
      </c>
      <c r="AG109" s="9">
        <v>7.0555555555555554</v>
      </c>
      <c r="AH109" s="9">
        <v>9.2222222222222214</v>
      </c>
      <c r="AI109" s="11">
        <v>9.3333333333333339</v>
      </c>
      <c r="AJ109" s="9">
        <v>9.3333333333333339</v>
      </c>
      <c r="AK109" s="9">
        <v>10.555555555555555</v>
      </c>
      <c r="AL109" s="9">
        <v>10.833333333333334</v>
      </c>
      <c r="AM109" s="9">
        <v>10.5</v>
      </c>
      <c r="AN109" s="9">
        <v>12.166666666666666</v>
      </c>
      <c r="AO109" s="9">
        <v>14.277777777777779</v>
      </c>
      <c r="AP109" s="9">
        <v>12.666666666666666</v>
      </c>
      <c r="AR109" s="9">
        <v>7.833333333333333</v>
      </c>
      <c r="AT109" s="9">
        <v>10.333333333333334</v>
      </c>
      <c r="AU109" s="9">
        <v>8.9444444444444446</v>
      </c>
      <c r="AV109" s="9">
        <v>9.9444444444444446</v>
      </c>
      <c r="AW109" s="9">
        <v>6.833333333333333</v>
      </c>
      <c r="AX109" s="9">
        <v>15.222222222222221</v>
      </c>
      <c r="AY109" s="9">
        <v>6.7777777777777777</v>
      </c>
      <c r="AZ109" s="8">
        <v>4.5999999999999996</v>
      </c>
      <c r="BA109" s="9">
        <v>5.4444444444444446</v>
      </c>
      <c r="BB109" s="9">
        <v>6.666666666666667</v>
      </c>
      <c r="BC109" s="9">
        <v>11.166666666666666</v>
      </c>
      <c r="BE109" s="9">
        <v>5.333333333333333</v>
      </c>
      <c r="BG109" s="9">
        <v>9.3888888888888893</v>
      </c>
      <c r="BH109" s="9">
        <v>5.7777777777777777</v>
      </c>
      <c r="BI109" s="9">
        <v>6.3888888888888893</v>
      </c>
      <c r="BJ109" s="9">
        <v>7.3888888888888893</v>
      </c>
    </row>
    <row r="110" spans="1:62">
      <c r="A110" s="7">
        <v>0.37083333333333335</v>
      </c>
      <c r="F110" s="3">
        <v>8.6111111111111107</v>
      </c>
      <c r="G110" s="3">
        <v>9.1111111111111107</v>
      </c>
      <c r="H110" s="3">
        <v>6.3888888888888893</v>
      </c>
      <c r="I110" s="3">
        <v>8.1666666666666661</v>
      </c>
      <c r="J110" s="3">
        <v>9</v>
      </c>
      <c r="L110" s="3">
        <v>7.7777777777777777</v>
      </c>
      <c r="M110" s="3">
        <v>6.1111111111111107</v>
      </c>
      <c r="N110" s="3">
        <v>8.1111111111111107</v>
      </c>
      <c r="O110" s="8">
        <v>7.9</v>
      </c>
      <c r="P110" s="12">
        <v>7.0555555555555554</v>
      </c>
      <c r="Q110" s="3">
        <v>9.2222222222222214</v>
      </c>
      <c r="S110" s="3">
        <v>6.1111111111111107</v>
      </c>
      <c r="T110" s="3">
        <v>8.1111111111111107</v>
      </c>
      <c r="U110" s="3">
        <v>8.8333333333333339</v>
      </c>
      <c r="V110" s="3">
        <v>7.1111111111111107</v>
      </c>
      <c r="W110" s="3">
        <v>9.1666666666666661</v>
      </c>
      <c r="X110" s="3">
        <v>10.277777777777779</v>
      </c>
      <c r="Z110" s="9">
        <v>5.7222222222222223</v>
      </c>
      <c r="AA110" s="3">
        <v>7.0555555555555554</v>
      </c>
      <c r="AB110" s="9">
        <v>10.166666666666666</v>
      </c>
      <c r="AC110" s="9">
        <v>10</v>
      </c>
      <c r="AD110" s="9">
        <v>11.833333333333334</v>
      </c>
      <c r="AE110" s="9">
        <v>7.0555555555555554</v>
      </c>
      <c r="AG110" s="9">
        <v>7.2222222222222223</v>
      </c>
      <c r="AH110" s="9">
        <v>9.8333333333333339</v>
      </c>
      <c r="AI110" s="9">
        <v>9.8333333333333339</v>
      </c>
      <c r="AJ110" s="9">
        <v>9.3888888888888893</v>
      </c>
      <c r="AK110" s="9">
        <v>10.944444444444445</v>
      </c>
      <c r="AL110" s="11">
        <v>10.444444444444445</v>
      </c>
      <c r="AM110" s="9">
        <v>10.888888888888889</v>
      </c>
      <c r="AN110" s="9">
        <v>12.222222222222221</v>
      </c>
      <c r="AO110" s="9">
        <v>14.333333333333334</v>
      </c>
      <c r="AP110" s="11">
        <v>12.833333333333334</v>
      </c>
      <c r="AR110" s="9">
        <v>8.8888888888888893</v>
      </c>
      <c r="AT110" s="9">
        <v>10.388888888888889</v>
      </c>
      <c r="AU110" s="9">
        <v>9.6666666666666661</v>
      </c>
      <c r="AV110" s="9">
        <v>9.7777777777777786</v>
      </c>
      <c r="AW110" s="9">
        <v>7.4444444444444446</v>
      </c>
      <c r="AX110" s="9">
        <v>14</v>
      </c>
      <c r="AY110" s="9">
        <v>6.7777777777777777</v>
      </c>
      <c r="AZ110" s="8">
        <v>4.5</v>
      </c>
      <c r="BA110" s="11">
        <v>5.7777777777777777</v>
      </c>
      <c r="BB110" s="9">
        <v>7.1111111111111107</v>
      </c>
      <c r="BC110" s="9">
        <v>10.944444444444445</v>
      </c>
      <c r="BE110" s="9">
        <v>5.5555555555555554</v>
      </c>
      <c r="BF110" s="9">
        <v>11.444444444444445</v>
      </c>
      <c r="BG110" s="9">
        <v>9.2777777777777786</v>
      </c>
      <c r="BH110" s="9">
        <v>5.666666666666667</v>
      </c>
      <c r="BI110" s="9">
        <v>6.166666666666667</v>
      </c>
      <c r="BJ110" s="9">
        <v>7.6111111111111107</v>
      </c>
    </row>
    <row r="111" spans="1:62">
      <c r="A111" s="7">
        <v>0.3743055555555555</v>
      </c>
      <c r="F111" s="3">
        <v>9.5</v>
      </c>
      <c r="G111" s="3">
        <v>9</v>
      </c>
      <c r="H111" s="3">
        <v>6.7777777777777777</v>
      </c>
      <c r="I111" s="3">
        <v>8.5</v>
      </c>
      <c r="J111" s="3">
        <v>9.4444444444444446</v>
      </c>
      <c r="L111" s="3">
        <v>8.3333333333333339</v>
      </c>
      <c r="M111" s="3">
        <v>6.1111111111111107</v>
      </c>
      <c r="N111" s="3">
        <v>7.7222222222222223</v>
      </c>
      <c r="O111" s="8">
        <v>7.9</v>
      </c>
      <c r="P111" s="3">
        <v>7.166666666666667</v>
      </c>
      <c r="Q111" s="3">
        <v>9.1666666666666661</v>
      </c>
      <c r="S111" s="3">
        <v>6.7777777777777777</v>
      </c>
      <c r="T111" s="14">
        <v>7.9444444444444446</v>
      </c>
      <c r="U111" s="14">
        <v>8.6666666666666661</v>
      </c>
      <c r="V111" s="3">
        <v>7</v>
      </c>
      <c r="X111" s="3">
        <v>10.277777777777779</v>
      </c>
      <c r="Z111" s="9">
        <v>5.666666666666667</v>
      </c>
      <c r="AA111" s="3">
        <v>6.9444444444444446</v>
      </c>
      <c r="AB111" s="9">
        <v>11.166666666666666</v>
      </c>
      <c r="AC111" s="9">
        <v>9.8333333333333339</v>
      </c>
      <c r="AD111" s="9">
        <v>11.833333333333334</v>
      </c>
      <c r="AE111" s="9">
        <v>7.7222222222222223</v>
      </c>
      <c r="AG111" s="13"/>
      <c r="AH111" s="9">
        <v>10.277777777777779</v>
      </c>
      <c r="AI111" s="9">
        <v>10.444444444444445</v>
      </c>
      <c r="AJ111" s="9">
        <v>9.5555555555555554</v>
      </c>
      <c r="AK111" s="9">
        <v>11.055555555555555</v>
      </c>
      <c r="AL111" s="9">
        <v>10.388888888888889</v>
      </c>
      <c r="AM111" s="9">
        <v>11.222222222222221</v>
      </c>
      <c r="AN111" s="9">
        <v>12.166666666666666</v>
      </c>
      <c r="AO111" s="9">
        <v>14.388888888888889</v>
      </c>
      <c r="AP111" s="9">
        <v>12.777777777777779</v>
      </c>
      <c r="AR111" s="9">
        <v>9.6666666666666661</v>
      </c>
      <c r="AT111" s="9">
        <v>10.444444444444445</v>
      </c>
      <c r="AU111" s="9">
        <v>10.388888888888889</v>
      </c>
      <c r="AV111" s="9">
        <v>9.5</v>
      </c>
      <c r="AW111" s="9">
        <v>7.8888888888888893</v>
      </c>
      <c r="AX111" s="9">
        <v>13.444444444444445</v>
      </c>
      <c r="AY111" s="9">
        <v>6.8888888888888893</v>
      </c>
      <c r="AZ111" s="8">
        <v>4.5</v>
      </c>
      <c r="BA111" s="9">
        <v>6.4444444444444446</v>
      </c>
      <c r="BB111" s="9">
        <v>7.666666666666667</v>
      </c>
      <c r="BC111" s="9">
        <v>10.777777777777779</v>
      </c>
      <c r="BE111" s="9">
        <v>5.666666666666667</v>
      </c>
      <c r="BF111" s="9">
        <v>11.666666666666666</v>
      </c>
      <c r="BG111" s="9">
        <v>9.1111111111111107</v>
      </c>
      <c r="BH111" s="9">
        <v>5.666666666666667</v>
      </c>
      <c r="BI111" s="9">
        <v>5.9444444444444446</v>
      </c>
      <c r="BJ111" s="11">
        <v>7.666666666666667</v>
      </c>
    </row>
    <row r="112" spans="1:62">
      <c r="A112" s="7">
        <v>0.37777777777777777</v>
      </c>
      <c r="F112" s="3">
        <v>10.444444444444445</v>
      </c>
      <c r="G112" s="3">
        <v>9</v>
      </c>
      <c r="H112" s="3">
        <v>7.0555555555555554</v>
      </c>
      <c r="I112" s="3">
        <v>8.8888888888888893</v>
      </c>
      <c r="J112" s="3">
        <v>9.8333333333333339</v>
      </c>
      <c r="L112" s="3">
        <v>8.7222222222222214</v>
      </c>
      <c r="M112" s="3">
        <v>6.3888888888888893</v>
      </c>
      <c r="N112" s="3">
        <v>7.7222222222222223</v>
      </c>
      <c r="O112" s="8">
        <v>8.1999999999999993</v>
      </c>
      <c r="P112" s="3">
        <v>7.1111111111111107</v>
      </c>
      <c r="Q112" s="3">
        <v>9.1666666666666661</v>
      </c>
      <c r="S112" s="12">
        <v>7.7777777777777777</v>
      </c>
      <c r="T112" s="3">
        <v>8.3333333333333339</v>
      </c>
      <c r="U112" s="3">
        <v>8.5</v>
      </c>
      <c r="V112" s="3">
        <v>7.333333333333333</v>
      </c>
      <c r="X112" s="3">
        <v>10.222222222222221</v>
      </c>
      <c r="Z112" s="9">
        <v>5.6111111111111107</v>
      </c>
      <c r="AA112" s="3">
        <v>7.2222222222222223</v>
      </c>
      <c r="AB112" s="9">
        <v>12.222222222222221</v>
      </c>
      <c r="AC112" s="9">
        <v>9.5</v>
      </c>
      <c r="AD112" s="9">
        <v>11.833333333333334</v>
      </c>
      <c r="AE112" s="9">
        <v>8.2777777777777786</v>
      </c>
      <c r="AH112" s="9">
        <v>10.388888888888889</v>
      </c>
      <c r="AI112" s="9">
        <v>11.055555555555555</v>
      </c>
      <c r="AJ112" s="9">
        <v>9.6111111111111107</v>
      </c>
      <c r="AK112" s="9">
        <v>10.888888888888889</v>
      </c>
      <c r="AL112" s="9">
        <v>10.166666666666666</v>
      </c>
      <c r="AM112" s="9">
        <v>11.444444444444445</v>
      </c>
      <c r="AN112" s="9">
        <v>11.833333333333334</v>
      </c>
      <c r="AO112" s="9">
        <v>13.222222222222221</v>
      </c>
      <c r="AP112" s="9">
        <v>12.777777777777779</v>
      </c>
      <c r="AR112" s="11">
        <v>10.111111111111111</v>
      </c>
      <c r="AT112" s="11">
        <v>10.444444444444445</v>
      </c>
      <c r="AU112" s="9">
        <v>10.611111111111111</v>
      </c>
      <c r="AV112" s="9">
        <v>9.1666666666666661</v>
      </c>
      <c r="AW112" s="9">
        <v>8.1111111111111107</v>
      </c>
      <c r="AX112" s="11">
        <v>13.055555555555555</v>
      </c>
      <c r="AY112" s="9">
        <v>6.9444444444444446</v>
      </c>
      <c r="AZ112" s="8">
        <v>4.5</v>
      </c>
      <c r="BA112" s="9">
        <v>7.5</v>
      </c>
      <c r="BB112" s="9">
        <v>8.0555555555555554</v>
      </c>
      <c r="BC112" s="9">
        <v>10.833333333333334</v>
      </c>
      <c r="BE112" s="9">
        <v>5.7222222222222223</v>
      </c>
      <c r="BF112" s="9">
        <v>11.722222222222221</v>
      </c>
      <c r="BG112" s="9">
        <v>9.5555555555555554</v>
      </c>
      <c r="BH112" s="9">
        <v>5.5555555555555554</v>
      </c>
      <c r="BI112" s="9">
        <v>5.7222222222222223</v>
      </c>
      <c r="BJ112" s="9">
        <v>7.666666666666667</v>
      </c>
    </row>
    <row r="113" spans="1:62">
      <c r="A113" s="7">
        <v>0.38125000000000003</v>
      </c>
      <c r="F113" s="3">
        <v>11.055555555555555</v>
      </c>
      <c r="G113" s="3">
        <v>8.9444444444444446</v>
      </c>
      <c r="H113" s="3">
        <v>7.2777777777777777</v>
      </c>
      <c r="I113" s="3">
        <v>9.3333333333333339</v>
      </c>
      <c r="J113" s="3">
        <v>10.222222222222221</v>
      </c>
      <c r="L113" s="3">
        <v>8.7222222222222214</v>
      </c>
      <c r="M113" s="3">
        <v>6.666666666666667</v>
      </c>
      <c r="N113" s="3">
        <v>7.7222222222222223</v>
      </c>
      <c r="O113" s="8">
        <v>8.3000000000000007</v>
      </c>
      <c r="P113" s="3">
        <v>7.1111111111111107</v>
      </c>
      <c r="Q113" s="3">
        <v>9.3333333333333339</v>
      </c>
      <c r="S113" s="3">
        <v>8.7222222222222214</v>
      </c>
      <c r="T113" s="3">
        <v>8.8333333333333339</v>
      </c>
      <c r="U113" s="3">
        <v>8.4444444444444446</v>
      </c>
      <c r="V113" s="3">
        <v>7.833333333333333</v>
      </c>
      <c r="X113" s="12">
        <v>10.388888888888889</v>
      </c>
      <c r="Z113" s="9">
        <v>5.6111111111111107</v>
      </c>
      <c r="AA113" s="3">
        <v>7.4444444444444446</v>
      </c>
      <c r="AB113" s="9">
        <v>11.944444444444445</v>
      </c>
      <c r="AC113" s="9">
        <v>9</v>
      </c>
      <c r="AD113" s="9">
        <v>11.833333333333334</v>
      </c>
      <c r="AE113" s="9">
        <v>9.0555555555555554</v>
      </c>
      <c r="AH113" s="9">
        <v>10.722222222222221</v>
      </c>
      <c r="AI113" s="9">
        <v>11.611111111111111</v>
      </c>
      <c r="AJ113" s="9">
        <v>9.6666666666666661</v>
      </c>
      <c r="AK113" s="9">
        <v>10.611111111111111</v>
      </c>
      <c r="AL113" s="9">
        <v>9.8888888888888893</v>
      </c>
      <c r="AM113" s="9">
        <v>11.444444444444445</v>
      </c>
      <c r="AN113" s="9">
        <v>11.333333333333334</v>
      </c>
      <c r="AO113" s="9">
        <v>11.111111111111111</v>
      </c>
      <c r="AP113" s="9">
        <v>12.555555555555555</v>
      </c>
      <c r="AR113" s="9">
        <v>10.222222222222221</v>
      </c>
      <c r="AT113" s="9">
        <v>10.5</v>
      </c>
      <c r="AU113" s="9">
        <v>10.555555555555555</v>
      </c>
      <c r="AV113" s="9">
        <v>8.5555555555555554</v>
      </c>
      <c r="AW113" s="9">
        <v>8</v>
      </c>
      <c r="AX113" s="9">
        <v>11.944444444444445</v>
      </c>
      <c r="AY113" s="9">
        <v>7.2222222222222223</v>
      </c>
      <c r="AZ113" s="8">
        <v>4.5</v>
      </c>
      <c r="BA113" s="9">
        <v>8.5</v>
      </c>
      <c r="BB113" s="11">
        <v>8.5</v>
      </c>
      <c r="BC113" s="9">
        <v>11</v>
      </c>
      <c r="BD113" s="13"/>
      <c r="BE113" s="9">
        <v>5.9444444444444446</v>
      </c>
      <c r="BF113" s="9">
        <v>11.555555555555555</v>
      </c>
      <c r="BG113" s="9">
        <v>10.055555555555555</v>
      </c>
      <c r="BH113" s="9">
        <v>5.3888888888888893</v>
      </c>
      <c r="BI113" s="9">
        <v>5.5555555555555554</v>
      </c>
      <c r="BJ113" s="9">
        <v>7.7777777777777777</v>
      </c>
    </row>
    <row r="114" spans="1:62">
      <c r="A114" s="7">
        <v>0.38472222222222219</v>
      </c>
      <c r="F114" s="3">
        <v>11.444444444444445</v>
      </c>
      <c r="G114" s="3">
        <v>8.9444444444444446</v>
      </c>
      <c r="H114" s="3">
        <v>7.3888888888888893</v>
      </c>
      <c r="I114" s="3">
        <v>9.7777777777777786</v>
      </c>
      <c r="J114" s="3">
        <v>11.055555555555555</v>
      </c>
      <c r="L114" s="3">
        <v>9</v>
      </c>
      <c r="M114" s="3">
        <v>6.8888888888888893</v>
      </c>
      <c r="N114" s="3">
        <v>7.8888888888888893</v>
      </c>
      <c r="O114" s="8">
        <v>7.8</v>
      </c>
      <c r="P114" s="3">
        <v>7.4444444444444446</v>
      </c>
      <c r="Q114" s="3">
        <v>9.9444444444444446</v>
      </c>
      <c r="R114" s="13"/>
      <c r="S114" s="3">
        <v>10.222222222222221</v>
      </c>
      <c r="T114" s="12">
        <v>9.0555555555555554</v>
      </c>
      <c r="U114" s="3">
        <v>8.3333333333333339</v>
      </c>
      <c r="V114" s="3">
        <v>8.3333333333333339</v>
      </c>
      <c r="X114" s="3">
        <v>10.555555555555555</v>
      </c>
      <c r="Z114" s="9">
        <v>5.6111111111111107</v>
      </c>
      <c r="AA114" s="3">
        <v>7.7777777777777777</v>
      </c>
      <c r="AB114" s="9">
        <v>12.388888888888889</v>
      </c>
      <c r="AC114" s="9">
        <v>8.5</v>
      </c>
      <c r="AD114" s="9">
        <v>11.888888888888889</v>
      </c>
      <c r="AE114" s="9">
        <v>9.6666666666666661</v>
      </c>
      <c r="AG114" s="9">
        <v>8.7777777777777786</v>
      </c>
      <c r="AH114" s="9">
        <v>10.666666666666666</v>
      </c>
      <c r="AI114" s="9">
        <v>12</v>
      </c>
      <c r="AJ114" s="9">
        <v>9.8888888888888893</v>
      </c>
      <c r="AK114" s="9">
        <v>10.222222222222221</v>
      </c>
      <c r="AL114" s="9">
        <v>9.6666666666666661</v>
      </c>
      <c r="AM114" s="9">
        <v>11.555555555555555</v>
      </c>
      <c r="AN114" s="9">
        <v>11</v>
      </c>
      <c r="AP114" s="9">
        <v>11.333333333333334</v>
      </c>
      <c r="AR114" s="9">
        <v>10.111111111111111</v>
      </c>
      <c r="AS114" s="13"/>
      <c r="AT114" s="9">
        <v>10.388888888888889</v>
      </c>
      <c r="AU114" s="9">
        <v>10.111111111111111</v>
      </c>
      <c r="AV114" s="9">
        <v>8.2222222222222214</v>
      </c>
      <c r="AW114" s="9">
        <v>7.833333333333333</v>
      </c>
      <c r="AX114" s="9">
        <v>11.5</v>
      </c>
      <c r="AY114" s="9">
        <v>6.9444444444444446</v>
      </c>
      <c r="AZ114" s="8">
        <v>4.5999999999999996</v>
      </c>
      <c r="BA114" s="9">
        <v>9.5</v>
      </c>
      <c r="BB114" s="9">
        <v>9.0555555555555554</v>
      </c>
      <c r="BC114" s="9">
        <v>11</v>
      </c>
      <c r="BE114" s="9">
        <v>6.0555555555555554</v>
      </c>
      <c r="BF114" s="9">
        <v>11.444444444444445</v>
      </c>
      <c r="BG114" s="9">
        <v>10</v>
      </c>
      <c r="BH114" s="9">
        <v>5.2777777777777777</v>
      </c>
      <c r="BI114" s="9">
        <v>5.3888888888888893</v>
      </c>
      <c r="BJ114" s="9">
        <v>8</v>
      </c>
    </row>
    <row r="115" spans="1:62">
      <c r="A115" s="7">
        <v>0.38819444444444445</v>
      </c>
      <c r="F115" s="3">
        <v>11.666666666666666</v>
      </c>
      <c r="G115" s="3">
        <v>8.8888888888888893</v>
      </c>
      <c r="H115" s="3">
        <v>7.4444444444444446</v>
      </c>
      <c r="I115" s="3">
        <v>10.111111111111111</v>
      </c>
      <c r="L115" s="3">
        <v>9.7222222222222214</v>
      </c>
      <c r="M115" s="3">
        <v>7.2222222222222223</v>
      </c>
      <c r="N115" s="3">
        <v>8</v>
      </c>
      <c r="O115" s="8">
        <v>7.3</v>
      </c>
      <c r="P115" s="3">
        <v>8.1666666666666661</v>
      </c>
      <c r="Q115" s="3">
        <v>10.333333333333334</v>
      </c>
      <c r="S115" s="3">
        <v>11.388888888888889</v>
      </c>
      <c r="T115" s="3">
        <v>9.2222222222222214</v>
      </c>
      <c r="U115" s="3">
        <v>8.2222222222222214</v>
      </c>
      <c r="V115" s="3">
        <v>9</v>
      </c>
      <c r="X115" s="3">
        <v>10.722222222222221</v>
      </c>
      <c r="Z115" s="9">
        <v>5.666666666666667</v>
      </c>
      <c r="AA115" s="3">
        <v>7.5555555555555554</v>
      </c>
      <c r="AB115" s="9">
        <v>12.888888888888889</v>
      </c>
      <c r="AC115" s="9">
        <v>8.1666666666666661</v>
      </c>
      <c r="AD115" s="9">
        <v>11.722222222222221</v>
      </c>
      <c r="AE115" s="9">
        <v>10.055555555555555</v>
      </c>
      <c r="AG115" s="9">
        <v>8.6111111111111107</v>
      </c>
      <c r="AH115" s="9">
        <v>10.333333333333334</v>
      </c>
      <c r="AI115" s="9">
        <v>12.055555555555555</v>
      </c>
      <c r="AJ115" s="11">
        <v>10.055555555555555</v>
      </c>
      <c r="AK115" s="9">
        <v>10.611111111111111</v>
      </c>
      <c r="AL115" s="9">
        <v>9.6666666666666661</v>
      </c>
      <c r="AM115" s="9">
        <v>11.444444444444445</v>
      </c>
      <c r="AN115" s="9">
        <v>10.722222222222221</v>
      </c>
      <c r="AP115" s="9">
        <v>11.222222222222221</v>
      </c>
      <c r="AQ115" s="13"/>
      <c r="AR115" s="9">
        <v>10.666666666666666</v>
      </c>
      <c r="AT115" s="9">
        <v>10.5</v>
      </c>
      <c r="AU115" s="9">
        <v>10</v>
      </c>
      <c r="AV115" s="9">
        <v>7.9444444444444446</v>
      </c>
      <c r="AW115" s="9">
        <v>7.666666666666667</v>
      </c>
      <c r="AX115" s="9">
        <v>11.777777777777779</v>
      </c>
      <c r="AY115" s="9">
        <v>6.7777777777777777</v>
      </c>
      <c r="AZ115" s="8">
        <v>4.7</v>
      </c>
      <c r="BA115" s="9">
        <v>10.111111111111111</v>
      </c>
      <c r="BB115" s="9">
        <v>9.7777777777777786</v>
      </c>
      <c r="BC115" s="9">
        <v>10.833333333333334</v>
      </c>
      <c r="BE115" s="9">
        <v>6</v>
      </c>
      <c r="BF115" s="9">
        <v>11.166666666666666</v>
      </c>
      <c r="BG115" s="9">
        <v>10.166666666666666</v>
      </c>
      <c r="BH115" s="9">
        <v>5.2222222222222223</v>
      </c>
      <c r="BI115" s="9">
        <v>5.2222222222222223</v>
      </c>
      <c r="BJ115" s="9">
        <v>8.5555555555555554</v>
      </c>
    </row>
    <row r="116" spans="1:62">
      <c r="A116" s="7">
        <v>0.39166666666666666</v>
      </c>
      <c r="F116" s="3">
        <v>11.555555555555555</v>
      </c>
      <c r="G116" s="3">
        <v>8.7222222222222214</v>
      </c>
      <c r="H116" s="3">
        <v>7.3888888888888893</v>
      </c>
      <c r="I116" s="3">
        <v>10.444444444444445</v>
      </c>
      <c r="L116" s="3">
        <v>10.222222222222221</v>
      </c>
      <c r="M116" s="3">
        <v>7.833333333333333</v>
      </c>
      <c r="N116" s="3">
        <v>8.0555555555555554</v>
      </c>
      <c r="O116" s="8">
        <v>7.9</v>
      </c>
      <c r="P116" s="3">
        <v>8.6666666666666661</v>
      </c>
      <c r="Q116" s="3">
        <v>10.888888888888889</v>
      </c>
      <c r="S116" s="3">
        <v>9.5555555555555554</v>
      </c>
      <c r="T116" s="3">
        <v>9.5555555555555554</v>
      </c>
      <c r="U116" s="3">
        <v>8.2222222222222214</v>
      </c>
      <c r="V116" s="3">
        <v>9.4444444444444446</v>
      </c>
      <c r="X116" s="3">
        <v>11.055555555555555</v>
      </c>
      <c r="Z116" s="9">
        <v>5.666666666666667</v>
      </c>
      <c r="AA116" s="3">
        <v>7.333333333333333</v>
      </c>
      <c r="AB116" s="9">
        <v>13.277777777777779</v>
      </c>
      <c r="AC116" s="9">
        <v>7.8888888888888893</v>
      </c>
      <c r="AD116" s="9">
        <v>11.166666666666666</v>
      </c>
      <c r="AE116" s="9">
        <v>10.555555555555555</v>
      </c>
      <c r="AG116" s="9">
        <v>8.4444444444444446</v>
      </c>
      <c r="AH116" s="9">
        <v>10</v>
      </c>
      <c r="AI116" s="9">
        <v>11.888888888888889</v>
      </c>
      <c r="AJ116" s="9">
        <v>10.277777777777779</v>
      </c>
      <c r="AK116" s="9">
        <v>11</v>
      </c>
      <c r="AL116" s="9">
        <v>9.7777777777777786</v>
      </c>
      <c r="AM116" s="9">
        <v>11.333333333333334</v>
      </c>
      <c r="AN116" s="9">
        <v>10.166666666666666</v>
      </c>
      <c r="AP116" s="9">
        <v>11.166666666666666</v>
      </c>
      <c r="AR116" s="9">
        <v>10.611111111111111</v>
      </c>
      <c r="AT116" s="9">
        <v>10.5</v>
      </c>
      <c r="AU116" s="9">
        <v>10.166666666666666</v>
      </c>
      <c r="AV116" s="9">
        <v>7.7777777777777777</v>
      </c>
      <c r="AW116" s="9">
        <v>7.5555555555555554</v>
      </c>
      <c r="AX116" s="9">
        <v>12.111111111111111</v>
      </c>
      <c r="AY116" s="9">
        <v>6.7222222222222223</v>
      </c>
      <c r="AZ116" s="8">
        <v>4.9000000000000004</v>
      </c>
      <c r="BA116" s="9">
        <v>10.333333333333334</v>
      </c>
      <c r="BB116" s="9">
        <v>10.444444444444445</v>
      </c>
      <c r="BC116" s="9">
        <v>10.555555555555555</v>
      </c>
      <c r="BE116" s="9">
        <v>5.8888888888888893</v>
      </c>
      <c r="BF116" s="9">
        <v>10.833333333333334</v>
      </c>
      <c r="BG116" s="9">
        <v>10.722222222222221</v>
      </c>
      <c r="BH116" s="9">
        <v>5.2222222222222223</v>
      </c>
      <c r="BI116" s="9">
        <v>5</v>
      </c>
      <c r="BJ116" s="9">
        <v>8.7777777777777786</v>
      </c>
    </row>
    <row r="117" spans="1:62">
      <c r="A117" s="7">
        <v>0.39513888888888887</v>
      </c>
      <c r="F117" s="3">
        <v>11.166666666666666</v>
      </c>
      <c r="G117" s="3">
        <v>8.5</v>
      </c>
      <c r="H117" s="3">
        <v>7.333333333333333</v>
      </c>
      <c r="I117" s="3">
        <v>10.833333333333334</v>
      </c>
      <c r="L117" s="3">
        <v>10.444444444444445</v>
      </c>
      <c r="M117" s="3">
        <v>8.3333333333333339</v>
      </c>
      <c r="N117" s="3">
        <v>8.0555555555555554</v>
      </c>
      <c r="O117" s="8">
        <v>8.4</v>
      </c>
      <c r="P117" s="3">
        <v>9.1666666666666661</v>
      </c>
      <c r="Q117" s="3">
        <v>11.722222222222221</v>
      </c>
      <c r="S117" s="3">
        <v>10.111111111111111</v>
      </c>
      <c r="T117" s="3">
        <v>9.6666666666666661</v>
      </c>
      <c r="U117" s="3">
        <v>8.2777777777777786</v>
      </c>
      <c r="V117" s="3">
        <v>9.6666666666666661</v>
      </c>
      <c r="X117" s="3">
        <v>12.055555555555555</v>
      </c>
      <c r="Z117" s="9">
        <v>5.666666666666667</v>
      </c>
      <c r="AA117" s="3">
        <v>7.0555555555555554</v>
      </c>
      <c r="AB117" s="9">
        <v>13.277777777777779</v>
      </c>
      <c r="AC117" s="9">
        <v>7.7222222222222223</v>
      </c>
      <c r="AD117" s="9">
        <v>10.833333333333334</v>
      </c>
      <c r="AE117" s="9">
        <v>10.611111111111111</v>
      </c>
      <c r="AG117" s="9">
        <v>8.6111111111111107</v>
      </c>
      <c r="AH117" s="9">
        <v>10</v>
      </c>
      <c r="AI117" s="9">
        <v>11.5</v>
      </c>
      <c r="AJ117" s="9">
        <v>10.611111111111111</v>
      </c>
      <c r="AK117" s="9">
        <v>11.333333333333334</v>
      </c>
      <c r="AL117" s="9">
        <v>9.8333333333333339</v>
      </c>
      <c r="AM117" s="9">
        <v>11.055555555555555</v>
      </c>
      <c r="AN117" s="9">
        <v>9.3888888888888893</v>
      </c>
      <c r="AP117" s="9">
        <v>11.055555555555555</v>
      </c>
      <c r="AR117" s="9">
        <v>10.444444444444445</v>
      </c>
      <c r="AT117" s="9">
        <v>10.333333333333334</v>
      </c>
      <c r="AU117" s="9">
        <v>10.333333333333334</v>
      </c>
      <c r="AV117" s="9">
        <v>7.7777777777777777</v>
      </c>
      <c r="AW117" s="9">
        <v>7.4444444444444446</v>
      </c>
      <c r="AX117" s="9">
        <v>12.722222222222221</v>
      </c>
      <c r="AY117" s="9">
        <v>7.1111111111111107</v>
      </c>
      <c r="AZ117" s="8">
        <v>5.0999999999999996</v>
      </c>
      <c r="BA117" s="9">
        <v>10.5</v>
      </c>
      <c r="BB117" s="9">
        <v>11.055555555555555</v>
      </c>
      <c r="BC117" s="9">
        <v>10.388888888888889</v>
      </c>
      <c r="BE117" s="9">
        <v>5.4444444444444446</v>
      </c>
      <c r="BF117" s="9">
        <v>10.5</v>
      </c>
      <c r="BG117" s="9">
        <v>10.888888888888889</v>
      </c>
      <c r="BH117" s="9">
        <v>5.1111111111111107</v>
      </c>
      <c r="BI117" s="9">
        <v>4.7777777777777777</v>
      </c>
      <c r="BJ117" s="9">
        <v>8.6666666666666661</v>
      </c>
    </row>
    <row r="118" spans="1:62">
      <c r="A118" s="7">
        <v>0.39861111111111108</v>
      </c>
      <c r="F118" s="3">
        <v>10.666666666666666</v>
      </c>
      <c r="G118" s="3">
        <v>8.2222222222222214</v>
      </c>
      <c r="H118" s="3">
        <v>7.2777777777777777</v>
      </c>
      <c r="I118" s="3">
        <v>11.111111111111111</v>
      </c>
      <c r="L118" s="3">
        <v>10.722222222222221</v>
      </c>
      <c r="M118" s="3">
        <v>8.3888888888888893</v>
      </c>
      <c r="N118" s="3">
        <v>8.3888888888888893</v>
      </c>
      <c r="O118" s="8">
        <v>9.1</v>
      </c>
      <c r="P118" s="3">
        <v>9.7777777777777786</v>
      </c>
      <c r="Q118" s="3">
        <v>12.111111111111111</v>
      </c>
      <c r="S118" s="3">
        <v>10.277777777777779</v>
      </c>
      <c r="T118" s="3">
        <v>10.055555555555555</v>
      </c>
      <c r="U118" s="3">
        <v>8.3888888888888893</v>
      </c>
      <c r="V118" s="3">
        <v>9.7222222222222214</v>
      </c>
      <c r="X118" s="3">
        <v>12.277777777777779</v>
      </c>
      <c r="Z118" s="9">
        <v>5.7222222222222223</v>
      </c>
      <c r="AA118" s="3">
        <v>6.7777777777777777</v>
      </c>
      <c r="AB118" s="9">
        <v>13.111111111111111</v>
      </c>
      <c r="AC118" s="9">
        <v>7.6111111111111107</v>
      </c>
      <c r="AD118" s="9">
        <v>10.888888888888889</v>
      </c>
      <c r="AE118" s="9">
        <v>10.666666666666666</v>
      </c>
      <c r="AG118" s="9">
        <v>9.3888888888888893</v>
      </c>
      <c r="AI118" s="9">
        <v>10.944444444444445</v>
      </c>
      <c r="AJ118" s="9">
        <v>10.888888888888889</v>
      </c>
      <c r="AK118" s="11">
        <v>11.555555555555555</v>
      </c>
      <c r="AL118" s="9">
        <v>10.055555555555555</v>
      </c>
      <c r="AM118" s="9">
        <v>10.777777777777779</v>
      </c>
      <c r="AN118" s="9">
        <v>8.7777777777777786</v>
      </c>
      <c r="AP118" s="9">
        <v>11.333333333333334</v>
      </c>
      <c r="AR118" s="9">
        <v>10.555555555555555</v>
      </c>
      <c r="AT118" s="9">
        <v>10.277777777777779</v>
      </c>
      <c r="AU118" s="9">
        <v>9.9444444444444446</v>
      </c>
      <c r="AV118" s="9">
        <v>7.7222222222222223</v>
      </c>
      <c r="AW118" s="9">
        <v>7.3888888888888893</v>
      </c>
      <c r="AX118" s="9">
        <v>13.333333333333334</v>
      </c>
      <c r="AY118" s="9">
        <v>7.4444444444444446</v>
      </c>
      <c r="AZ118" s="8">
        <v>5.0999999999999996</v>
      </c>
      <c r="BA118" s="9">
        <v>10.5</v>
      </c>
      <c r="BB118" s="9">
        <v>11.611111111111111</v>
      </c>
      <c r="BC118" s="9">
        <v>10.166666666666666</v>
      </c>
      <c r="BE118" s="9">
        <v>5.333333333333333</v>
      </c>
      <c r="BF118" s="9">
        <v>10.111111111111111</v>
      </c>
      <c r="BG118" s="9">
        <v>11.222222222222221</v>
      </c>
      <c r="BH118" s="9">
        <v>5.0555555555555554</v>
      </c>
      <c r="BI118" s="9">
        <v>4.6111111111111107</v>
      </c>
      <c r="BJ118" s="9">
        <v>8.4444444444444446</v>
      </c>
    </row>
    <row r="119" spans="1:62">
      <c r="A119" s="7">
        <v>0.40208333333333335</v>
      </c>
      <c r="F119" s="3">
        <v>10.333333333333334</v>
      </c>
      <c r="G119" s="3">
        <v>7.8888888888888893</v>
      </c>
      <c r="I119" s="3">
        <v>11.388888888888889</v>
      </c>
      <c r="L119" s="3">
        <v>10.833333333333334</v>
      </c>
      <c r="M119" s="3">
        <v>8.4444444444444446</v>
      </c>
      <c r="N119" s="3">
        <v>8.6111111111111107</v>
      </c>
      <c r="O119" s="8">
        <v>9.5</v>
      </c>
      <c r="P119" s="3">
        <v>10.333333333333334</v>
      </c>
      <c r="Q119" s="3">
        <v>12.444444444444445</v>
      </c>
      <c r="S119" s="3">
        <v>10.611111111111111</v>
      </c>
      <c r="T119" s="3">
        <v>10.555555555555555</v>
      </c>
      <c r="U119" s="3">
        <v>8.5555555555555554</v>
      </c>
      <c r="V119" s="3">
        <v>9.6111111111111107</v>
      </c>
      <c r="X119" s="3">
        <v>13.166666666666666</v>
      </c>
      <c r="Z119" s="9">
        <v>5.7777777777777777</v>
      </c>
      <c r="AA119" s="3">
        <v>6.5555555555555554</v>
      </c>
      <c r="AB119" s="9">
        <v>12.833333333333334</v>
      </c>
      <c r="AC119" s="9">
        <v>7.5</v>
      </c>
      <c r="AD119" s="9">
        <v>11</v>
      </c>
      <c r="AE119" s="9">
        <v>10.666666666666666</v>
      </c>
      <c r="AG119" s="9">
        <v>10.055555555555555</v>
      </c>
      <c r="AI119" s="9">
        <v>10.166666666666666</v>
      </c>
      <c r="AJ119" s="9">
        <v>12.722222222222221</v>
      </c>
      <c r="AK119" s="9">
        <v>11.777777777777779</v>
      </c>
      <c r="AL119" s="9">
        <v>10.333333333333334</v>
      </c>
      <c r="AM119" s="9">
        <v>10.5</v>
      </c>
      <c r="AN119" s="9">
        <v>7.7777777777777777</v>
      </c>
      <c r="AP119" s="9">
        <v>11.388888888888889</v>
      </c>
      <c r="AR119" s="9">
        <v>10.777777777777779</v>
      </c>
      <c r="AT119" s="9">
        <v>10</v>
      </c>
      <c r="AU119" s="9">
        <v>10.055555555555555</v>
      </c>
      <c r="AV119" s="9">
        <v>7.666666666666667</v>
      </c>
      <c r="AW119" s="9">
        <v>7.4444444444444446</v>
      </c>
      <c r="AX119" s="9">
        <v>13.777777777777779</v>
      </c>
      <c r="AY119" s="9">
        <v>7.5555555555555554</v>
      </c>
      <c r="AZ119" s="8">
        <v>5.0999999999999996</v>
      </c>
      <c r="BA119" s="9">
        <v>10.944444444444445</v>
      </c>
      <c r="BB119" s="9">
        <v>11.777777777777779</v>
      </c>
      <c r="BC119" s="9">
        <v>9.8888888888888893</v>
      </c>
      <c r="BE119" s="9">
        <v>5.2777777777777777</v>
      </c>
      <c r="BF119" s="9">
        <v>9.7222222222222214</v>
      </c>
      <c r="BG119" s="11">
        <v>11.388888888888889</v>
      </c>
      <c r="BH119" s="9">
        <v>5.166666666666667</v>
      </c>
      <c r="BI119" s="9">
        <v>4.5</v>
      </c>
      <c r="BJ119" s="9">
        <v>8.1666666666666661</v>
      </c>
    </row>
    <row r="120" spans="1:62">
      <c r="A120" s="7">
        <v>0.4055555555555555</v>
      </c>
      <c r="F120" s="3">
        <v>9.8888888888888893</v>
      </c>
      <c r="G120" s="3">
        <v>7.6111111111111107</v>
      </c>
      <c r="I120" s="3">
        <v>11.666666666666666</v>
      </c>
      <c r="L120" s="3">
        <v>11</v>
      </c>
      <c r="M120" s="3">
        <v>8.9444444444444446</v>
      </c>
      <c r="N120" s="3">
        <v>8.8333333333333339</v>
      </c>
      <c r="O120" s="8">
        <v>9.6</v>
      </c>
      <c r="P120" s="3">
        <v>10.888888888888889</v>
      </c>
      <c r="Q120" s="3">
        <v>12.833333333333334</v>
      </c>
      <c r="S120" s="3">
        <v>10.722222222222221</v>
      </c>
      <c r="T120" s="3">
        <v>11.166666666666666</v>
      </c>
      <c r="U120" s="3">
        <v>8.6111111111111107</v>
      </c>
      <c r="V120" s="3">
        <v>9.3888888888888893</v>
      </c>
      <c r="X120" s="3">
        <v>13.888888888888889</v>
      </c>
      <c r="Z120" s="9">
        <v>5.8888888888888893</v>
      </c>
      <c r="AA120" s="3">
        <v>6.3888888888888893</v>
      </c>
      <c r="AB120" s="9">
        <v>12.388888888888889</v>
      </c>
      <c r="AC120" s="9">
        <v>7.333333333333333</v>
      </c>
      <c r="AD120" s="9">
        <v>11.111111111111111</v>
      </c>
      <c r="AE120" s="9">
        <v>10.611111111111111</v>
      </c>
      <c r="AG120" s="9">
        <v>10.333333333333334</v>
      </c>
      <c r="AI120" s="9">
        <v>9.4444444444444446</v>
      </c>
      <c r="AJ120" s="9">
        <v>12.555555555555555</v>
      </c>
      <c r="AK120" s="9">
        <v>12.055555555555555</v>
      </c>
      <c r="AL120" s="9">
        <v>10.722222222222221</v>
      </c>
      <c r="AM120" s="9">
        <v>10.166666666666666</v>
      </c>
      <c r="AN120" s="9">
        <v>7.333333333333333</v>
      </c>
      <c r="AP120" s="9">
        <v>11.166666666666666</v>
      </c>
      <c r="AR120" s="9">
        <v>10.833333333333334</v>
      </c>
      <c r="AT120" s="9">
        <v>9.7222222222222214</v>
      </c>
      <c r="AU120" s="9">
        <v>10.388888888888889</v>
      </c>
      <c r="AV120" s="9">
        <v>7.5</v>
      </c>
      <c r="AW120" s="9">
        <v>7.3888888888888893</v>
      </c>
      <c r="AX120" s="9">
        <v>13.833333333333334</v>
      </c>
      <c r="AY120" s="9">
        <v>7.833333333333333</v>
      </c>
      <c r="AZ120" s="8">
        <v>5.0999999999999996</v>
      </c>
      <c r="BA120" s="9">
        <v>11.333333333333334</v>
      </c>
      <c r="BB120" s="9">
        <v>11.888888888888889</v>
      </c>
      <c r="BC120" s="9">
        <v>9.6111111111111107</v>
      </c>
      <c r="BE120" s="9">
        <v>4.9444444444444446</v>
      </c>
      <c r="BF120" s="9">
        <v>9.3888888888888893</v>
      </c>
      <c r="BG120" s="9">
        <v>11.166666666666666</v>
      </c>
      <c r="BH120" s="9">
        <v>5.166666666666667</v>
      </c>
      <c r="BI120" s="9">
        <v>4.7777777777777777</v>
      </c>
      <c r="BJ120" s="9">
        <v>7.7777777777777777</v>
      </c>
    </row>
    <row r="121" spans="1:62">
      <c r="A121" s="7">
        <v>0.40902777777777777</v>
      </c>
      <c r="F121" s="3">
        <v>9.4444444444444446</v>
      </c>
      <c r="G121" s="3">
        <v>7.3888888888888893</v>
      </c>
      <c r="I121" s="3">
        <v>11.888888888888889</v>
      </c>
      <c r="L121" s="3">
        <v>11.055555555555555</v>
      </c>
      <c r="M121" s="3">
        <v>9.3888888888888893</v>
      </c>
      <c r="N121" s="3">
        <v>9</v>
      </c>
      <c r="O121" s="8">
        <v>9.6</v>
      </c>
      <c r="P121" s="3">
        <v>11.444444444444445</v>
      </c>
      <c r="Q121" s="3">
        <v>13.333333333333334</v>
      </c>
      <c r="S121" s="3">
        <v>10.444444444444445</v>
      </c>
      <c r="T121" s="3">
        <v>11.722222222222221</v>
      </c>
      <c r="U121" s="3">
        <v>8.6111111111111107</v>
      </c>
      <c r="V121" s="3">
        <v>8.9444444444444446</v>
      </c>
      <c r="X121" s="3">
        <v>14.611111111111111</v>
      </c>
      <c r="Z121" s="9">
        <v>6</v>
      </c>
      <c r="AA121" s="3">
        <v>6.2222222222222223</v>
      </c>
      <c r="AB121" s="9">
        <v>11.833333333333334</v>
      </c>
      <c r="AC121" s="9">
        <v>7.4444444444444446</v>
      </c>
      <c r="AD121" s="9">
        <v>11.444444444444445</v>
      </c>
      <c r="AE121" s="9">
        <v>10.611111111111111</v>
      </c>
      <c r="AG121" s="9">
        <v>10.666666666666666</v>
      </c>
      <c r="AI121" s="9">
        <v>8.7777777777777786</v>
      </c>
      <c r="AJ121" s="9">
        <v>12.222222222222221</v>
      </c>
      <c r="AK121" s="9">
        <v>12.388888888888889</v>
      </c>
      <c r="AL121" s="9">
        <v>11</v>
      </c>
      <c r="AM121" s="9">
        <v>9.8333333333333339</v>
      </c>
      <c r="AN121" s="9">
        <v>6.7777777777777777</v>
      </c>
      <c r="AP121" s="9">
        <v>10.5</v>
      </c>
      <c r="AR121" s="9">
        <v>10.833333333333334</v>
      </c>
      <c r="AT121" s="9">
        <v>9.1666666666666661</v>
      </c>
      <c r="AU121" s="9">
        <v>10.111111111111111</v>
      </c>
      <c r="AV121" s="9">
        <v>7.2777777777777777</v>
      </c>
      <c r="AW121" s="9">
        <v>7.4444444444444446</v>
      </c>
      <c r="AX121" s="9">
        <v>13.833333333333334</v>
      </c>
      <c r="AY121" s="9">
        <v>8.1666666666666661</v>
      </c>
      <c r="AZ121" s="8">
        <v>5.2</v>
      </c>
      <c r="BA121" s="9">
        <v>11.5</v>
      </c>
      <c r="BB121" s="9">
        <v>11.833333333333334</v>
      </c>
      <c r="BC121" s="9">
        <v>9.3333333333333339</v>
      </c>
      <c r="BE121" s="9">
        <v>4.5555555555555554</v>
      </c>
      <c r="BF121" s="9">
        <v>9.1666666666666661</v>
      </c>
      <c r="BG121" s="9">
        <v>11.166666666666666</v>
      </c>
      <c r="BH121" s="11">
        <v>5.1111111111111107</v>
      </c>
      <c r="BI121" s="9">
        <v>5.2777777777777777</v>
      </c>
      <c r="BJ121" s="9">
        <v>7.4444444444444446</v>
      </c>
    </row>
    <row r="122" spans="1:62">
      <c r="A122" s="7">
        <v>0.41250000000000003</v>
      </c>
      <c r="F122" s="3">
        <v>9.0555555555555554</v>
      </c>
      <c r="G122" s="3">
        <v>7.2777777777777777</v>
      </c>
      <c r="I122" s="3">
        <v>12.166666666666666</v>
      </c>
      <c r="L122" s="3">
        <v>10.944444444444445</v>
      </c>
      <c r="M122" s="3">
        <v>9.8333333333333339</v>
      </c>
      <c r="N122" s="3">
        <v>9.1666666666666661</v>
      </c>
      <c r="O122" s="8">
        <v>9.6</v>
      </c>
      <c r="P122" s="3">
        <v>11.944444444444445</v>
      </c>
      <c r="Q122" s="3">
        <v>13.666666666666666</v>
      </c>
      <c r="S122" s="3">
        <v>10.444444444444445</v>
      </c>
      <c r="T122" s="3">
        <v>11.944444444444445</v>
      </c>
      <c r="U122" s="3">
        <v>8.5555555555555554</v>
      </c>
      <c r="V122" s="3">
        <v>8.3888888888888893</v>
      </c>
      <c r="X122" s="3">
        <v>15.111111111111111</v>
      </c>
      <c r="Z122" s="9">
        <v>6.2222222222222223</v>
      </c>
      <c r="AA122" s="3">
        <v>6.2777777777777777</v>
      </c>
      <c r="AB122" s="9">
        <v>11.333333333333334</v>
      </c>
      <c r="AC122" s="9">
        <v>7.2777777777777777</v>
      </c>
      <c r="AD122" s="9">
        <v>11.833333333333334</v>
      </c>
      <c r="AE122" s="9">
        <v>10.555555555555555</v>
      </c>
      <c r="AG122" s="9">
        <v>11</v>
      </c>
      <c r="AI122" s="9">
        <v>8.1666666666666661</v>
      </c>
      <c r="AJ122" s="9">
        <v>12.166666666666666</v>
      </c>
      <c r="AK122" s="9">
        <v>12.833333333333334</v>
      </c>
      <c r="AL122" s="9">
        <v>11.277777777777779</v>
      </c>
      <c r="AM122" s="9">
        <v>9.4444444444444446</v>
      </c>
      <c r="AN122" s="9">
        <v>6.2222222222222223</v>
      </c>
      <c r="AR122" s="9">
        <v>10.444444444444445</v>
      </c>
      <c r="AT122" s="9">
        <v>9.2222222222222214</v>
      </c>
      <c r="AU122" s="9">
        <v>9.8333333333333339</v>
      </c>
      <c r="AV122" s="9">
        <v>7.166666666666667</v>
      </c>
      <c r="AW122" s="9">
        <v>7.5555555555555554</v>
      </c>
      <c r="AX122" s="9">
        <v>14.277777777777779</v>
      </c>
      <c r="AY122" s="9">
        <v>8.6666666666666661</v>
      </c>
      <c r="AZ122" s="8">
        <v>5.3</v>
      </c>
      <c r="BA122" s="9">
        <v>11.777777777777779</v>
      </c>
      <c r="BB122" s="9">
        <v>11.611111111111111</v>
      </c>
      <c r="BC122" s="9">
        <v>9.0555555555555554</v>
      </c>
      <c r="BE122" s="9">
        <v>4</v>
      </c>
      <c r="BF122" s="9">
        <v>9.0555555555555554</v>
      </c>
      <c r="BG122" s="9">
        <v>11.388888888888889</v>
      </c>
      <c r="BH122" s="9">
        <v>5.2777777777777777</v>
      </c>
      <c r="BI122" s="11">
        <v>5.6111111111111107</v>
      </c>
      <c r="BJ122" s="9">
        <v>7.166666666666667</v>
      </c>
    </row>
    <row r="123" spans="1:62">
      <c r="A123" s="7">
        <v>0.41597222222222219</v>
      </c>
      <c r="F123" s="3">
        <v>8.7222222222222214</v>
      </c>
      <c r="G123" s="3">
        <v>6.8888888888888893</v>
      </c>
      <c r="I123" s="3">
        <v>12.611111111111111</v>
      </c>
      <c r="L123" s="3">
        <v>11.055555555555555</v>
      </c>
      <c r="M123" s="3">
        <v>10.5</v>
      </c>
      <c r="N123" s="3">
        <v>9.2777777777777786</v>
      </c>
      <c r="O123" s="8">
        <v>9.6999999999999993</v>
      </c>
      <c r="P123" s="3">
        <v>12.111111111111111</v>
      </c>
      <c r="Q123" s="3">
        <v>13.555555555555555</v>
      </c>
      <c r="S123" s="3">
        <v>10.111111111111111</v>
      </c>
      <c r="T123" s="3">
        <v>12</v>
      </c>
      <c r="U123" s="3">
        <v>8.3888888888888893</v>
      </c>
      <c r="V123" s="3">
        <v>7.9444444444444446</v>
      </c>
      <c r="X123" s="3">
        <v>15.333333333333334</v>
      </c>
      <c r="Z123" s="9">
        <v>6.666666666666667</v>
      </c>
      <c r="AA123" s="3">
        <v>6.2222222222222223</v>
      </c>
      <c r="AB123" s="9">
        <v>10.555555555555555</v>
      </c>
      <c r="AC123" s="9">
        <v>7.0555555555555554</v>
      </c>
      <c r="AD123" s="9">
        <v>11.888888888888889</v>
      </c>
      <c r="AE123" s="9">
        <v>10.333333333333334</v>
      </c>
      <c r="AG123" s="9">
        <v>11.277777777777779</v>
      </c>
      <c r="AI123" s="9">
        <v>7.666666666666667</v>
      </c>
      <c r="AJ123" s="9">
        <v>12.555555555555555</v>
      </c>
      <c r="AK123" s="9">
        <v>13.277777777777779</v>
      </c>
      <c r="AL123" s="9">
        <v>11.611111111111111</v>
      </c>
      <c r="AM123" s="9">
        <v>9.0555555555555554</v>
      </c>
      <c r="AN123" s="9">
        <v>5.833333333333333</v>
      </c>
      <c r="AR123" s="9">
        <v>10.444444444444445</v>
      </c>
      <c r="AT123" s="9">
        <v>9.2222222222222214</v>
      </c>
      <c r="AU123" s="9">
        <v>9.6666666666666661</v>
      </c>
      <c r="AV123" s="9">
        <v>7</v>
      </c>
      <c r="AW123" s="9">
        <v>7.6111111111111107</v>
      </c>
      <c r="AX123" s="9">
        <v>14.555555555555555</v>
      </c>
      <c r="AY123" s="9">
        <v>9.0555555555555554</v>
      </c>
      <c r="AZ123" s="8">
        <v>5.6</v>
      </c>
      <c r="BA123" s="9">
        <v>11.833333333333334</v>
      </c>
      <c r="BB123" s="9">
        <v>11.277777777777779</v>
      </c>
      <c r="BC123" s="9">
        <v>8.7777777777777786</v>
      </c>
      <c r="BE123" s="9">
        <v>3.5555555555555554</v>
      </c>
      <c r="BF123" s="9">
        <v>9</v>
      </c>
      <c r="BG123" s="9">
        <v>11.5</v>
      </c>
      <c r="BH123" s="9">
        <v>5.8888888888888893</v>
      </c>
      <c r="BI123" s="9">
        <v>5.7222222222222223</v>
      </c>
      <c r="BJ123" s="9">
        <v>6.9444444444444446</v>
      </c>
    </row>
    <row r="124" spans="1:62">
      <c r="A124" s="7">
        <v>0.41944444444444445</v>
      </c>
      <c r="F124" s="3">
        <v>8.6666666666666661</v>
      </c>
      <c r="G124" s="3">
        <v>6.4444444444444446</v>
      </c>
      <c r="I124" s="3">
        <v>12.888888888888889</v>
      </c>
      <c r="L124" s="3">
        <v>10.888888888888889</v>
      </c>
      <c r="M124" s="3">
        <v>11.222222222222221</v>
      </c>
      <c r="N124" s="3">
        <v>9.3333333333333339</v>
      </c>
      <c r="O124" s="8">
        <v>9.9</v>
      </c>
      <c r="P124" s="3">
        <v>12.666666666666666</v>
      </c>
      <c r="Q124" s="3">
        <v>13.277777777777779</v>
      </c>
      <c r="S124" s="3">
        <v>9.6666666666666661</v>
      </c>
      <c r="T124" s="3">
        <v>12.111111111111111</v>
      </c>
      <c r="U124" s="3">
        <v>8.3333333333333339</v>
      </c>
      <c r="V124" s="3">
        <v>7.5</v>
      </c>
      <c r="X124" s="3">
        <v>15.277777777777779</v>
      </c>
      <c r="Z124" s="9">
        <v>6.7222222222222223</v>
      </c>
      <c r="AA124" s="3">
        <v>6.0555555555555554</v>
      </c>
      <c r="AB124" s="9">
        <v>9.8888888888888893</v>
      </c>
      <c r="AC124" s="9">
        <v>7.166666666666667</v>
      </c>
      <c r="AD124" s="9">
        <v>11.833333333333334</v>
      </c>
      <c r="AE124" s="9">
        <v>10.111111111111111</v>
      </c>
      <c r="AG124" s="9">
        <v>11.5</v>
      </c>
      <c r="AI124" s="9">
        <v>7.333333333333333</v>
      </c>
      <c r="AJ124" s="9">
        <v>13</v>
      </c>
      <c r="AK124" s="9">
        <v>13.5</v>
      </c>
      <c r="AL124" s="9">
        <v>12</v>
      </c>
      <c r="AM124" s="9">
        <v>8.6666666666666661</v>
      </c>
      <c r="AN124" s="9">
        <v>5.4444444444444446</v>
      </c>
      <c r="AR124" s="9">
        <v>10.444444444444445</v>
      </c>
      <c r="AT124" s="9">
        <v>9.0555555555555554</v>
      </c>
      <c r="AU124" s="9">
        <v>9.6111111111111107</v>
      </c>
      <c r="AV124" s="9">
        <v>6.666666666666667</v>
      </c>
      <c r="AW124" s="9">
        <v>7.6111111111111107</v>
      </c>
      <c r="AX124" s="9">
        <v>14.666666666666666</v>
      </c>
      <c r="AY124" s="9">
        <v>9.4444444444444446</v>
      </c>
      <c r="AZ124" s="8">
        <v>5.7</v>
      </c>
      <c r="BA124" s="9">
        <v>11.777777777777779</v>
      </c>
      <c r="BB124" s="9">
        <v>10.833333333333334</v>
      </c>
      <c r="BC124" s="9">
        <v>8.5555555555555554</v>
      </c>
      <c r="BE124" s="9">
        <v>3.2777777777777777</v>
      </c>
      <c r="BF124" s="9">
        <v>8.7777777777777786</v>
      </c>
      <c r="BG124" s="9">
        <v>11.777777777777779</v>
      </c>
      <c r="BH124" s="9">
        <v>6.6111111111111107</v>
      </c>
      <c r="BI124" s="9">
        <v>5.833333333333333</v>
      </c>
      <c r="BJ124" s="9">
        <v>6.666666666666667</v>
      </c>
    </row>
    <row r="125" spans="1:62">
      <c r="A125" s="7">
        <v>0.42291666666666666</v>
      </c>
      <c r="F125" s="3">
        <v>8.4444444444444446</v>
      </c>
      <c r="G125" s="3">
        <v>6.1111111111111107</v>
      </c>
      <c r="I125" s="3">
        <v>13</v>
      </c>
      <c r="L125" s="3">
        <v>10.555555555555555</v>
      </c>
      <c r="M125" s="3">
        <v>11.888888888888889</v>
      </c>
      <c r="N125" s="3">
        <v>9.2777777777777786</v>
      </c>
      <c r="O125" s="8">
        <v>10.199999999999999</v>
      </c>
      <c r="P125" s="3">
        <v>13.055555555555555</v>
      </c>
      <c r="Q125" s="3">
        <v>13.055555555555555</v>
      </c>
      <c r="S125" s="3">
        <v>9.2222222222222214</v>
      </c>
      <c r="T125" s="3">
        <v>12.222222222222221</v>
      </c>
      <c r="U125" s="3">
        <v>8.3333333333333339</v>
      </c>
      <c r="V125" s="3">
        <v>7.0555555555555554</v>
      </c>
      <c r="X125" s="3">
        <v>15.111111111111111</v>
      </c>
      <c r="Z125" s="9">
        <v>6.7222222222222223</v>
      </c>
      <c r="AA125" s="3">
        <v>5.8888888888888893</v>
      </c>
      <c r="AB125" s="9">
        <v>9.2777777777777786</v>
      </c>
      <c r="AC125" s="9">
        <v>7.2777777777777777</v>
      </c>
      <c r="AD125" s="9">
        <v>11.888888888888889</v>
      </c>
      <c r="AE125" s="9">
        <v>9.8888888888888893</v>
      </c>
      <c r="AG125" s="9">
        <v>11.722222222222221</v>
      </c>
      <c r="AI125" s="9">
        <v>7</v>
      </c>
      <c r="AJ125" s="9">
        <v>12.444444444444445</v>
      </c>
      <c r="AK125" s="9">
        <v>13.777777777777779</v>
      </c>
      <c r="AL125" s="9">
        <v>12.388888888888889</v>
      </c>
      <c r="AM125" s="9">
        <v>8.3333333333333339</v>
      </c>
      <c r="AN125" s="9">
        <v>4.8888888888888893</v>
      </c>
      <c r="AR125" s="9">
        <v>9.9444444444444446</v>
      </c>
      <c r="AT125" s="11">
        <v>9.2222222222222214</v>
      </c>
      <c r="AU125" s="9">
        <v>9.3888888888888893</v>
      </c>
      <c r="AV125" s="9">
        <v>6.4444444444444446</v>
      </c>
      <c r="AW125" s="9">
        <v>7.6111111111111107</v>
      </c>
      <c r="AX125" s="9">
        <v>14.333333333333334</v>
      </c>
      <c r="AY125" s="11">
        <v>10.333333333333334</v>
      </c>
      <c r="AZ125" s="8">
        <v>5.9</v>
      </c>
      <c r="BA125" s="9">
        <v>11.888888888888889</v>
      </c>
      <c r="BB125" s="9">
        <v>10.166666666666666</v>
      </c>
      <c r="BC125" s="9">
        <v>8.3333333333333339</v>
      </c>
      <c r="BE125" s="9">
        <v>3.2777777777777777</v>
      </c>
      <c r="BF125" s="9">
        <v>8.5555555555555554</v>
      </c>
      <c r="BG125" s="9">
        <v>12.166666666666666</v>
      </c>
      <c r="BH125" s="9">
        <v>6.7777777777777777</v>
      </c>
      <c r="BI125" s="9">
        <v>5.833333333333333</v>
      </c>
      <c r="BJ125" s="9">
        <v>6.2777777777777777</v>
      </c>
    </row>
    <row r="126" spans="1:62">
      <c r="A126" s="7">
        <v>0.42638888888888887</v>
      </c>
      <c r="F126" s="3">
        <v>7.8888888888888893</v>
      </c>
      <c r="G126" s="3">
        <v>5.9444444444444446</v>
      </c>
      <c r="I126" s="3">
        <v>13.055555555555555</v>
      </c>
      <c r="L126" s="3">
        <v>10.222222222222221</v>
      </c>
      <c r="M126" s="3">
        <v>12.111111111111111</v>
      </c>
      <c r="N126" s="3">
        <v>9.1111111111111107</v>
      </c>
      <c r="O126" s="8">
        <v>10.3</v>
      </c>
      <c r="P126" s="3">
        <v>13.333333333333334</v>
      </c>
      <c r="Q126" s="3">
        <v>13</v>
      </c>
      <c r="S126" s="3">
        <v>8.7777777777777786</v>
      </c>
      <c r="T126" s="3">
        <v>12.555555555555555</v>
      </c>
      <c r="U126" s="3">
        <v>8.4444444444444446</v>
      </c>
      <c r="V126" s="3">
        <v>6.7222222222222223</v>
      </c>
      <c r="X126" s="3">
        <v>14.777777777777779</v>
      </c>
      <c r="Z126" s="9">
        <v>7.0555555555555554</v>
      </c>
      <c r="AA126" s="3">
        <v>5.8888888888888893</v>
      </c>
      <c r="AB126" s="9">
        <v>8.6111111111111107</v>
      </c>
      <c r="AC126" s="9">
        <v>7.166666666666667</v>
      </c>
      <c r="AD126" s="9">
        <v>12</v>
      </c>
      <c r="AE126" s="9">
        <v>9.6111111111111107</v>
      </c>
      <c r="AG126" s="9">
        <v>11.944444444444445</v>
      </c>
      <c r="AI126" s="9">
        <v>6.7777777777777777</v>
      </c>
      <c r="AK126" s="9">
        <v>14</v>
      </c>
      <c r="AL126" s="9">
        <v>13.055555555555555</v>
      </c>
      <c r="AM126" s="9">
        <v>7.9444444444444446</v>
      </c>
      <c r="AN126" s="9">
        <v>4.333333333333333</v>
      </c>
      <c r="AR126" s="9">
        <v>8.7222222222222214</v>
      </c>
      <c r="AT126" s="9">
        <v>9.2777777777777786</v>
      </c>
      <c r="AU126" s="9">
        <v>8.9444444444444446</v>
      </c>
      <c r="AV126" s="9">
        <v>6.2222222222222223</v>
      </c>
      <c r="AW126" s="9">
        <v>7.333333333333333</v>
      </c>
      <c r="AX126" s="9">
        <v>14.111111111111111</v>
      </c>
      <c r="AY126" s="9">
        <v>11.5</v>
      </c>
      <c r="AZ126" s="8">
        <v>6.3</v>
      </c>
      <c r="BA126" s="9">
        <v>12.166666666666666</v>
      </c>
      <c r="BB126" s="9">
        <v>9.3333333333333339</v>
      </c>
      <c r="BC126" s="9">
        <v>8.1111111111111107</v>
      </c>
      <c r="BE126" s="9">
        <v>3.5555555555555554</v>
      </c>
      <c r="BF126" s="9">
        <v>8.2777777777777786</v>
      </c>
      <c r="BG126" s="9">
        <v>12.055555555555555</v>
      </c>
      <c r="BH126" s="9">
        <v>6.6111111111111107</v>
      </c>
      <c r="BI126" s="9">
        <v>5.7222222222222223</v>
      </c>
      <c r="BJ126" s="9">
        <v>6.2222222222222223</v>
      </c>
    </row>
    <row r="127" spans="1:62">
      <c r="A127" s="7">
        <v>0.42986111111111108</v>
      </c>
      <c r="F127" s="3">
        <v>7.5</v>
      </c>
      <c r="G127" s="3">
        <v>6.0555555555555554</v>
      </c>
      <c r="I127" s="3">
        <v>13</v>
      </c>
      <c r="L127" s="3">
        <v>9.8888888888888893</v>
      </c>
      <c r="M127" s="3">
        <v>12.277777777777779</v>
      </c>
      <c r="N127" s="3">
        <v>8.9444444444444446</v>
      </c>
      <c r="O127" s="8">
        <v>10.5</v>
      </c>
      <c r="P127" s="3">
        <v>13.555555555555555</v>
      </c>
      <c r="Q127" s="3">
        <v>13</v>
      </c>
      <c r="S127" s="3">
        <v>8.3888888888888893</v>
      </c>
      <c r="T127" s="3">
        <v>12.833333333333334</v>
      </c>
      <c r="U127" s="3">
        <v>8.3888888888888893</v>
      </c>
      <c r="V127" s="3">
        <v>6.3888888888888893</v>
      </c>
      <c r="X127" s="3">
        <v>14.5</v>
      </c>
      <c r="Z127" s="9">
        <v>7.4444444444444446</v>
      </c>
      <c r="AA127" s="3">
        <v>5.7222222222222223</v>
      </c>
      <c r="AB127" s="9">
        <v>8.0555555555555554</v>
      </c>
      <c r="AC127" s="9">
        <v>7.2222222222222223</v>
      </c>
      <c r="AD127" s="9">
        <v>12.111111111111111</v>
      </c>
      <c r="AE127" s="9">
        <v>9.2222222222222214</v>
      </c>
      <c r="AG127" s="9">
        <v>12</v>
      </c>
      <c r="AI127" s="9">
        <v>6.7222222222222223</v>
      </c>
      <c r="AK127" s="9">
        <v>13.888888888888889</v>
      </c>
      <c r="AL127" s="9">
        <v>13.333333333333334</v>
      </c>
      <c r="AM127" s="9">
        <v>7.6111111111111107</v>
      </c>
      <c r="AN127" s="9">
        <v>4.1111111111111107</v>
      </c>
      <c r="AR127" s="9">
        <v>8.5555555555555554</v>
      </c>
      <c r="AT127" s="9">
        <v>9.4444444444444446</v>
      </c>
      <c r="AU127" s="9">
        <v>8.7222222222222214</v>
      </c>
      <c r="AV127" s="9">
        <v>5.9444444444444446</v>
      </c>
      <c r="AW127" s="9">
        <v>7.2222222222222223</v>
      </c>
      <c r="AX127" s="9">
        <v>14.111111111111111</v>
      </c>
      <c r="AY127" s="9">
        <v>12.666666666666666</v>
      </c>
      <c r="AZ127" s="8">
        <v>6.5</v>
      </c>
      <c r="BA127" s="9">
        <v>12.333333333333334</v>
      </c>
      <c r="BB127" s="9">
        <v>8.7777777777777786</v>
      </c>
      <c r="BC127" s="9">
        <v>7.8888888888888893</v>
      </c>
      <c r="BE127" s="9">
        <v>3.7222222222222223</v>
      </c>
      <c r="BF127" s="9">
        <v>8.0555555555555554</v>
      </c>
      <c r="BG127" s="9">
        <v>11.722222222222221</v>
      </c>
      <c r="BH127" s="9">
        <v>6.4444444444444446</v>
      </c>
      <c r="BI127" s="9">
        <v>5.7222222222222223</v>
      </c>
      <c r="BJ127" s="9">
        <v>6.0555555555555554</v>
      </c>
    </row>
    <row r="128" spans="1:62">
      <c r="A128" s="7">
        <v>0.43333333333333335</v>
      </c>
      <c r="F128" s="3">
        <v>7.4444444444444446</v>
      </c>
      <c r="G128" s="3">
        <v>6.166666666666667</v>
      </c>
      <c r="I128" s="3">
        <v>12.833333333333334</v>
      </c>
      <c r="K128" s="13"/>
      <c r="L128" s="3">
        <v>9.4444444444444446</v>
      </c>
      <c r="M128" s="3">
        <v>12.611111111111111</v>
      </c>
      <c r="N128" s="3">
        <v>8.7777777777777786</v>
      </c>
      <c r="O128" s="8">
        <v>10.4</v>
      </c>
      <c r="P128" s="3">
        <v>13.388888888888889</v>
      </c>
      <c r="Q128" s="3">
        <v>12.944444444444445</v>
      </c>
      <c r="S128" s="3">
        <v>7.8888888888888893</v>
      </c>
      <c r="T128" s="3">
        <v>12.888888888888889</v>
      </c>
      <c r="U128" s="3">
        <v>8.3333333333333339</v>
      </c>
      <c r="V128" s="3">
        <v>6.166666666666667</v>
      </c>
      <c r="X128" s="3">
        <v>14.055555555555555</v>
      </c>
      <c r="Z128" s="9">
        <v>8</v>
      </c>
      <c r="AA128" s="3">
        <v>5.5</v>
      </c>
      <c r="AB128" s="9">
        <v>7.7222222222222223</v>
      </c>
      <c r="AC128" s="9">
        <v>7.2222222222222223</v>
      </c>
      <c r="AD128" s="9">
        <v>12.277777777777779</v>
      </c>
      <c r="AE128" s="9">
        <v>9</v>
      </c>
      <c r="AG128" s="9">
        <v>11.555555555555555</v>
      </c>
      <c r="AI128" s="9">
        <v>6.4444444444444446</v>
      </c>
      <c r="AK128" s="9">
        <v>13.888888888888889</v>
      </c>
      <c r="AM128" s="9">
        <v>7.4444444444444446</v>
      </c>
      <c r="AN128" s="9">
        <v>3.8888888888888888</v>
      </c>
      <c r="AR128" s="9">
        <v>9.6666666666666661</v>
      </c>
      <c r="AT128" s="9">
        <v>9.3888888888888893</v>
      </c>
      <c r="AU128" s="9">
        <v>8.5</v>
      </c>
      <c r="AV128" s="9">
        <v>5.7777777777777777</v>
      </c>
      <c r="AW128" s="9">
        <v>7.4444444444444446</v>
      </c>
      <c r="AX128" s="9">
        <v>13.388888888888889</v>
      </c>
      <c r="AY128" s="9">
        <v>13.555555555555555</v>
      </c>
      <c r="AZ128" s="8">
        <v>6.9</v>
      </c>
      <c r="BA128" s="9">
        <v>12.555555555555555</v>
      </c>
      <c r="BB128" s="9">
        <v>8.2222222222222214</v>
      </c>
      <c r="BC128" s="9">
        <v>7.7222222222222223</v>
      </c>
      <c r="BE128" s="9">
        <v>3.7222222222222223</v>
      </c>
      <c r="BF128" s="9">
        <v>7.666666666666667</v>
      </c>
      <c r="BG128" s="9">
        <v>11.111111111111111</v>
      </c>
      <c r="BH128" s="9">
        <v>6.2222222222222223</v>
      </c>
      <c r="BI128" s="9">
        <v>6</v>
      </c>
      <c r="BJ128" s="9">
        <v>5.8888888888888893</v>
      </c>
    </row>
    <row r="129" spans="1:62">
      <c r="A129" s="7">
        <v>0.4368055555555555</v>
      </c>
      <c r="F129" s="3">
        <v>7.2777777777777777</v>
      </c>
      <c r="G129" s="3">
        <v>6.2777777777777777</v>
      </c>
      <c r="L129" s="3">
        <v>9.1111111111111107</v>
      </c>
      <c r="M129" s="3">
        <v>12.944444444444445</v>
      </c>
      <c r="N129" s="3">
        <v>8.4444444444444446</v>
      </c>
      <c r="O129" s="8">
        <v>10.4</v>
      </c>
      <c r="Q129" s="3">
        <v>12.666666666666666</v>
      </c>
      <c r="S129" s="3">
        <v>7.3888888888888893</v>
      </c>
      <c r="T129" s="3">
        <v>13.055555555555555</v>
      </c>
      <c r="U129" s="3">
        <v>8.1111111111111107</v>
      </c>
      <c r="V129" s="3">
        <v>5.9444444444444446</v>
      </c>
      <c r="X129" s="3">
        <v>14.222222222222221</v>
      </c>
      <c r="Z129" s="9">
        <v>8.9444444444444446</v>
      </c>
      <c r="AA129" s="3">
        <v>5.3888888888888893</v>
      </c>
      <c r="AB129" s="9">
        <v>7.333333333333333</v>
      </c>
      <c r="AC129" s="9">
        <v>7.333333333333333</v>
      </c>
      <c r="AD129" s="9">
        <v>12.277777777777779</v>
      </c>
      <c r="AG129" s="11">
        <v>11.444444444444445</v>
      </c>
      <c r="AI129" s="9">
        <v>6.166666666666667</v>
      </c>
      <c r="AK129" s="9">
        <v>14</v>
      </c>
      <c r="AM129" s="9">
        <v>7.1111111111111107</v>
      </c>
      <c r="AN129" s="9">
        <v>3.6111111111111112</v>
      </c>
      <c r="AR129" s="9">
        <v>9.8333333333333339</v>
      </c>
      <c r="AT129" s="9">
        <v>9.2222222222222214</v>
      </c>
      <c r="AU129" s="9">
        <v>8.2777777777777786</v>
      </c>
      <c r="AV129" s="9">
        <v>5.666666666666667</v>
      </c>
      <c r="AW129" s="9">
        <v>7.5</v>
      </c>
      <c r="AX129" s="9">
        <v>12.888888888888889</v>
      </c>
      <c r="AY129" s="9">
        <v>13.222222222222221</v>
      </c>
      <c r="AZ129" s="8">
        <v>7.4</v>
      </c>
      <c r="BA129" s="9">
        <v>12.722222222222221</v>
      </c>
      <c r="BB129" s="9">
        <v>7.7222222222222223</v>
      </c>
      <c r="BC129" s="9">
        <v>7.6111111111111107</v>
      </c>
      <c r="BE129" s="9">
        <v>3.6111111111111112</v>
      </c>
      <c r="BF129" s="9">
        <v>7.3888888888888893</v>
      </c>
      <c r="BG129" s="9">
        <v>10.388888888888889</v>
      </c>
      <c r="BH129" s="9">
        <v>6.333333333333333</v>
      </c>
      <c r="BI129" s="9">
        <v>6.3888888888888893</v>
      </c>
      <c r="BJ129" s="9">
        <v>5.7222222222222223</v>
      </c>
    </row>
    <row r="130" spans="1:62">
      <c r="A130" s="7">
        <v>0.44027777777777777</v>
      </c>
      <c r="F130" s="3">
        <v>7.0555555555555554</v>
      </c>
      <c r="G130" s="3">
        <v>6.5555555555555554</v>
      </c>
      <c r="L130" s="3">
        <v>8.9444444444444446</v>
      </c>
      <c r="M130" s="3">
        <v>12.833333333333334</v>
      </c>
      <c r="N130" s="3">
        <v>7.8888888888888893</v>
      </c>
      <c r="O130" s="8">
        <v>10.4</v>
      </c>
      <c r="Q130" s="3">
        <v>12.166666666666666</v>
      </c>
      <c r="S130" s="3">
        <v>6.9444444444444446</v>
      </c>
      <c r="T130" s="3">
        <v>13.111111111111111</v>
      </c>
      <c r="U130" s="3">
        <v>7.9444444444444446</v>
      </c>
      <c r="V130" s="3">
        <v>5.666666666666667</v>
      </c>
      <c r="X130" s="3">
        <v>13.833333333333334</v>
      </c>
      <c r="Y130" s="13"/>
      <c r="Z130" s="11">
        <v>9.7222222222222214</v>
      </c>
      <c r="AA130" s="3">
        <v>5.2222222222222223</v>
      </c>
      <c r="AB130" s="9">
        <v>6.9444444444444446</v>
      </c>
      <c r="AC130" s="9">
        <v>7.6111111111111107</v>
      </c>
      <c r="AD130" s="9">
        <v>12.166666666666666</v>
      </c>
      <c r="AG130" s="9">
        <v>11.833333333333334</v>
      </c>
      <c r="AI130" s="9">
        <v>5.8888888888888893</v>
      </c>
      <c r="AK130" s="9">
        <v>13.722222222222221</v>
      </c>
      <c r="AM130" s="9">
        <v>6.833333333333333</v>
      </c>
      <c r="AN130" s="9">
        <v>3.3333333333333335</v>
      </c>
      <c r="AR130" s="9">
        <v>9.2222222222222214</v>
      </c>
      <c r="AT130" s="9">
        <v>9.2777777777777786</v>
      </c>
      <c r="AU130" s="9">
        <v>7.9444444444444446</v>
      </c>
      <c r="AV130" s="9">
        <v>5.5555555555555554</v>
      </c>
      <c r="AW130" s="9">
        <v>7.4444444444444446</v>
      </c>
      <c r="AX130" s="9">
        <v>12.555555555555555</v>
      </c>
      <c r="AY130" s="9">
        <v>13.5</v>
      </c>
      <c r="AZ130" s="13"/>
      <c r="BA130" s="9">
        <v>12.888888888888889</v>
      </c>
      <c r="BB130" s="9">
        <v>7.333333333333333</v>
      </c>
      <c r="BC130" s="9">
        <v>7.4444444444444446</v>
      </c>
      <c r="BE130" s="9">
        <v>3.6111111111111112</v>
      </c>
      <c r="BF130" s="9">
        <v>7.2777777777777777</v>
      </c>
      <c r="BG130" s="9">
        <v>9.0555555555555554</v>
      </c>
      <c r="BH130" s="9">
        <v>6.333333333333333</v>
      </c>
      <c r="BI130" s="9">
        <v>6.6111111111111107</v>
      </c>
      <c r="BJ130" s="9">
        <v>5.7222222222222223</v>
      </c>
    </row>
    <row r="131" spans="1:62">
      <c r="A131" s="7">
        <v>0.44375000000000003</v>
      </c>
      <c r="F131" s="3">
        <v>7.4444444444444446</v>
      </c>
      <c r="G131" s="3">
        <v>6.666666666666667</v>
      </c>
      <c r="L131" s="3">
        <v>8.7222222222222214</v>
      </c>
      <c r="M131" s="3">
        <v>13</v>
      </c>
      <c r="N131" s="3">
        <v>7.4444444444444446</v>
      </c>
      <c r="O131" s="8">
        <v>10.199999999999999</v>
      </c>
      <c r="Q131" s="3">
        <v>11.444444444444445</v>
      </c>
      <c r="S131" s="3">
        <v>6.333333333333333</v>
      </c>
      <c r="T131" s="3">
        <v>12.833333333333334</v>
      </c>
      <c r="U131" s="3">
        <v>7.8888888888888893</v>
      </c>
      <c r="V131" s="3">
        <v>5.3888888888888893</v>
      </c>
      <c r="X131" s="3">
        <v>13.166666666666666</v>
      </c>
      <c r="Z131" s="9">
        <v>10.944444444444445</v>
      </c>
      <c r="AB131" s="9">
        <v>6.7777777777777777</v>
      </c>
      <c r="AC131" s="9">
        <v>7.4444444444444446</v>
      </c>
      <c r="AD131" s="9">
        <v>11.888888888888889</v>
      </c>
      <c r="AG131" s="9">
        <v>12.111111111111111</v>
      </c>
      <c r="AI131" s="9">
        <v>5.6111111111111107</v>
      </c>
      <c r="AK131" s="9">
        <v>13.222222222222221</v>
      </c>
      <c r="AM131" s="9">
        <v>6.4444444444444446</v>
      </c>
      <c r="AN131" s="9">
        <v>2.7222222222222223</v>
      </c>
      <c r="AR131" s="9">
        <v>9.2777777777777786</v>
      </c>
      <c r="AT131" s="9">
        <v>9.1111111111111107</v>
      </c>
      <c r="AU131" s="9">
        <v>7.5555555555555554</v>
      </c>
      <c r="AV131" s="9">
        <v>5.3888888888888893</v>
      </c>
      <c r="AW131" s="9">
        <v>7.5555555555555554</v>
      </c>
      <c r="AX131" s="9">
        <v>12.833333333333334</v>
      </c>
      <c r="AY131" s="9">
        <v>13.722222222222221</v>
      </c>
      <c r="BA131" s="9">
        <v>13.222222222222221</v>
      </c>
      <c r="BB131" s="9">
        <v>6.7777777777777777</v>
      </c>
      <c r="BC131" s="9">
        <v>7.3888888888888893</v>
      </c>
      <c r="BE131" s="9">
        <v>3.6666666666666665</v>
      </c>
      <c r="BF131" s="9">
        <v>7.333333333333333</v>
      </c>
      <c r="BG131" s="9">
        <v>8.6111111111111107</v>
      </c>
      <c r="BH131" s="9">
        <v>6.333333333333333</v>
      </c>
      <c r="BI131" s="9">
        <v>6.5555555555555554</v>
      </c>
      <c r="BJ131" s="9">
        <v>5.3888888888888893</v>
      </c>
    </row>
    <row r="132" spans="1:62">
      <c r="A132" s="7">
        <v>0.44722222222222219</v>
      </c>
      <c r="F132" s="3">
        <v>8.3888888888888893</v>
      </c>
      <c r="G132" s="3">
        <v>6.7222222222222223</v>
      </c>
      <c r="L132" s="3">
        <v>8.6666666666666661</v>
      </c>
      <c r="M132" s="3">
        <v>13.5</v>
      </c>
      <c r="N132" s="3">
        <v>6.9444444444444446</v>
      </c>
      <c r="Q132" s="3">
        <v>11.111111111111111</v>
      </c>
      <c r="S132" s="3">
        <v>6.2777777777777777</v>
      </c>
      <c r="T132" s="3">
        <v>12.555555555555555</v>
      </c>
      <c r="U132" s="3">
        <v>7.833333333333333</v>
      </c>
      <c r="V132" s="3">
        <v>5.2777777777777777</v>
      </c>
      <c r="X132" s="3">
        <v>12.611111111111111</v>
      </c>
      <c r="Y132" s="8">
        <v>7.4</v>
      </c>
      <c r="Z132" s="9">
        <v>11.777777777777779</v>
      </c>
      <c r="AB132" s="9">
        <v>6.666666666666667</v>
      </c>
      <c r="AC132" s="9">
        <v>7.333333333333333</v>
      </c>
      <c r="AD132" s="9">
        <v>11.444444444444445</v>
      </c>
      <c r="AF132" s="13"/>
      <c r="AG132" s="9">
        <v>12.111111111111111</v>
      </c>
      <c r="AI132" s="9">
        <v>5.4444444444444446</v>
      </c>
      <c r="AK132" s="9">
        <v>12.833333333333334</v>
      </c>
      <c r="AM132" s="9">
        <v>6.0555555555555554</v>
      </c>
      <c r="AN132" s="9">
        <v>2.6666666666666665</v>
      </c>
      <c r="AR132" s="9">
        <v>8.8333333333333339</v>
      </c>
      <c r="AT132" s="9">
        <v>8.8333333333333339</v>
      </c>
      <c r="AU132" s="9">
        <v>7.1111111111111107</v>
      </c>
      <c r="AV132" s="9">
        <v>5.333333333333333</v>
      </c>
      <c r="AW132" s="9">
        <v>7.7222222222222223</v>
      </c>
      <c r="AX132" s="9">
        <v>13.055555555555555</v>
      </c>
      <c r="AY132" s="9">
        <v>13.777777777777779</v>
      </c>
      <c r="BA132" s="9">
        <v>13.388888888888889</v>
      </c>
      <c r="BB132" s="9">
        <v>6.333333333333333</v>
      </c>
      <c r="BC132" s="9">
        <v>7.3888888888888893</v>
      </c>
      <c r="BE132" s="9">
        <v>3.5</v>
      </c>
      <c r="BF132" s="9">
        <v>7.5</v>
      </c>
      <c r="BG132" s="9">
        <v>8.1111111111111107</v>
      </c>
      <c r="BH132" s="9">
        <v>6.4444444444444446</v>
      </c>
      <c r="BI132" s="9">
        <v>6.3888888888888893</v>
      </c>
      <c r="BJ132" s="9">
        <v>5.333333333333333</v>
      </c>
    </row>
    <row r="133" spans="1:62">
      <c r="A133" s="7">
        <v>0.45069444444444445</v>
      </c>
      <c r="F133" s="3">
        <v>9.5</v>
      </c>
      <c r="G133" s="3">
        <v>6.7222222222222223</v>
      </c>
      <c r="L133" s="3">
        <v>8.4444444444444446</v>
      </c>
      <c r="M133" s="3">
        <v>13.722222222222221</v>
      </c>
      <c r="N133" s="3">
        <v>6.7777777777777777</v>
      </c>
      <c r="Q133" s="3">
        <v>10.833333333333334</v>
      </c>
      <c r="S133" s="3">
        <v>5.833333333333333</v>
      </c>
      <c r="T133" s="3">
        <v>12.444444444444445</v>
      </c>
      <c r="U133" s="3">
        <v>7.666666666666667</v>
      </c>
      <c r="X133" s="3">
        <v>12.222222222222221</v>
      </c>
      <c r="Y133" s="8">
        <v>8.1</v>
      </c>
      <c r="Z133" s="9">
        <v>12.277777777777779</v>
      </c>
      <c r="AB133" s="9">
        <v>6.4444444444444446</v>
      </c>
      <c r="AC133" s="9">
        <v>7.3888888888888893</v>
      </c>
      <c r="AD133" s="9">
        <v>11</v>
      </c>
      <c r="AG133" s="9">
        <v>12.166666666666666</v>
      </c>
      <c r="AI133" s="9">
        <v>5.2222222222222223</v>
      </c>
      <c r="AK133" s="9">
        <v>12.777777777777779</v>
      </c>
      <c r="AM133" s="9">
        <v>5.8888888888888893</v>
      </c>
      <c r="AN133" s="9">
        <v>2.6666666666666665</v>
      </c>
      <c r="AR133" s="9">
        <v>8.1111111111111107</v>
      </c>
      <c r="AT133" s="9">
        <v>8.3888888888888893</v>
      </c>
      <c r="AU133" s="9">
        <v>6.2222222222222223</v>
      </c>
      <c r="AV133" s="9">
        <v>5.3888888888888893</v>
      </c>
      <c r="AW133" s="9">
        <v>7.666666666666667</v>
      </c>
      <c r="AX133" s="9">
        <v>12.777777777777779</v>
      </c>
      <c r="AY133" s="9">
        <v>13.888888888888889</v>
      </c>
      <c r="BA133" s="9">
        <v>13.222222222222221</v>
      </c>
      <c r="BB133" s="9">
        <v>5.9444444444444446</v>
      </c>
      <c r="BC133" s="9">
        <v>7.2777777777777777</v>
      </c>
      <c r="BE133" s="9">
        <v>3.6111111111111112</v>
      </c>
      <c r="BF133" s="9">
        <v>7.6111111111111107</v>
      </c>
      <c r="BG133" s="9">
        <v>7.5</v>
      </c>
      <c r="BH133" s="9">
        <v>6.5</v>
      </c>
      <c r="BI133" s="9">
        <v>6.2777777777777777</v>
      </c>
    </row>
    <row r="134" spans="1:62">
      <c r="A134" s="7">
        <v>0.45416666666666666</v>
      </c>
      <c r="F134" s="3">
        <v>10.722222222222221</v>
      </c>
      <c r="G134" s="3">
        <v>6.8888888888888893</v>
      </c>
      <c r="L134" s="3">
        <v>8.4444444444444446</v>
      </c>
      <c r="M134" s="3">
        <v>13.666666666666666</v>
      </c>
      <c r="N134" s="3">
        <v>6.5</v>
      </c>
      <c r="Q134" s="3">
        <v>10.222222222222221</v>
      </c>
      <c r="S134" s="3">
        <v>5.5555555555555554</v>
      </c>
      <c r="T134" s="3">
        <v>12.333333333333334</v>
      </c>
      <c r="U134" s="3">
        <v>7.5555555555555554</v>
      </c>
      <c r="X134" s="3">
        <v>11.777777777777779</v>
      </c>
      <c r="Y134" s="8">
        <v>8.9</v>
      </c>
      <c r="Z134" s="9">
        <v>13.055555555555555</v>
      </c>
      <c r="AB134" s="9">
        <v>6.2222222222222223</v>
      </c>
      <c r="AC134" s="9">
        <v>7.166666666666667</v>
      </c>
      <c r="AG134" s="9">
        <v>12.333333333333334</v>
      </c>
      <c r="AI134" s="9">
        <v>5.1111111111111107</v>
      </c>
      <c r="AK134" s="9">
        <v>12.777777777777779</v>
      </c>
      <c r="AM134" s="9">
        <v>6</v>
      </c>
      <c r="AN134" s="9">
        <v>2.7222222222222223</v>
      </c>
      <c r="AR134" s="9">
        <v>7.8888888888888893</v>
      </c>
      <c r="AT134" s="9">
        <v>8</v>
      </c>
      <c r="AU134" s="9">
        <v>5.8888888888888893</v>
      </c>
      <c r="AV134" s="9">
        <v>5.5555555555555554</v>
      </c>
      <c r="AW134" s="9">
        <v>7.7222222222222223</v>
      </c>
      <c r="AX134" s="9">
        <v>12.388888888888889</v>
      </c>
      <c r="AY134" s="9">
        <v>14.111111111111111</v>
      </c>
      <c r="BA134" s="9">
        <v>13.111111111111111</v>
      </c>
      <c r="BB134" s="9">
        <v>5.6111111111111107</v>
      </c>
      <c r="BC134" s="9">
        <v>7.166666666666667</v>
      </c>
      <c r="BE134" s="9">
        <v>3.5555555555555554</v>
      </c>
      <c r="BF134" s="9">
        <v>7.7222222222222223</v>
      </c>
      <c r="BG134" s="9">
        <v>7</v>
      </c>
      <c r="BH134" s="9">
        <v>6.7222222222222223</v>
      </c>
      <c r="BI134" s="9">
        <v>5.8888888888888893</v>
      </c>
    </row>
    <row r="135" spans="1:62">
      <c r="A135" s="7">
        <v>0.45763888888888887</v>
      </c>
      <c r="F135" s="3">
        <v>11.777777777777779</v>
      </c>
      <c r="G135" s="3">
        <v>7.0555555555555554</v>
      </c>
      <c r="L135" s="3">
        <v>8.5555555555555554</v>
      </c>
      <c r="M135" s="12">
        <v>13.388888888888889</v>
      </c>
      <c r="Q135" s="3">
        <v>9.7777777777777786</v>
      </c>
      <c r="S135" s="3">
        <v>5.4444444444444446</v>
      </c>
      <c r="U135" s="3">
        <v>7.5</v>
      </c>
      <c r="X135" s="3">
        <v>11.555555555555555</v>
      </c>
      <c r="Y135" s="8">
        <v>10.199999999999999</v>
      </c>
      <c r="Z135" s="9">
        <v>13.333333333333334</v>
      </c>
      <c r="AB135" s="9">
        <v>6.1111111111111107</v>
      </c>
      <c r="AC135" s="9">
        <v>6.9444444444444446</v>
      </c>
      <c r="AG135" s="9">
        <v>12.333333333333334</v>
      </c>
      <c r="AI135" s="9">
        <v>5.166666666666667</v>
      </c>
      <c r="AK135" s="9">
        <v>12.777777777777779</v>
      </c>
      <c r="AM135" s="9">
        <v>5.6111111111111107</v>
      </c>
      <c r="AN135" s="9">
        <v>2.7777777777777777</v>
      </c>
      <c r="AR135" s="9">
        <v>7.4444444444444446</v>
      </c>
      <c r="AT135" s="9">
        <v>7.666666666666667</v>
      </c>
      <c r="AU135" s="9">
        <v>5.7777777777777777</v>
      </c>
      <c r="AV135" s="9">
        <v>5.666666666666667</v>
      </c>
      <c r="AW135" s="9">
        <v>7.7222222222222223</v>
      </c>
      <c r="AX135" s="9">
        <v>11.833333333333334</v>
      </c>
      <c r="AY135" s="9">
        <v>14.111111111111111</v>
      </c>
      <c r="BA135" s="9">
        <v>13.166666666666666</v>
      </c>
      <c r="BB135" s="9">
        <v>5.333333333333333</v>
      </c>
      <c r="BC135" s="9">
        <v>7.166666666666667</v>
      </c>
      <c r="BE135" s="9">
        <v>3.5</v>
      </c>
      <c r="BF135" s="9">
        <v>7.666666666666667</v>
      </c>
      <c r="BG135" s="9">
        <v>6.5</v>
      </c>
      <c r="BH135" s="9">
        <v>6.833333333333333</v>
      </c>
    </row>
    <row r="136" spans="1:62">
      <c r="A136" s="7">
        <v>0.46111111111111108</v>
      </c>
      <c r="G136" s="3">
        <v>7.2222222222222223</v>
      </c>
      <c r="L136" s="3">
        <v>8.7777777777777786</v>
      </c>
      <c r="M136" s="3">
        <v>13.611111111111111</v>
      </c>
      <c r="S136" s="3">
        <v>5.3888888888888893</v>
      </c>
      <c r="U136" s="3">
        <v>7.2777777777777777</v>
      </c>
      <c r="X136" s="3">
        <v>11.333333333333334</v>
      </c>
      <c r="Y136" s="8">
        <v>10.8</v>
      </c>
      <c r="Z136" s="9">
        <v>13.444444444444445</v>
      </c>
      <c r="AB136" s="9">
        <v>6</v>
      </c>
      <c r="AC136" s="9">
        <v>6.8888888888888893</v>
      </c>
      <c r="AG136" s="9">
        <v>12.166666666666666</v>
      </c>
      <c r="AI136" s="9">
        <v>5.3888888888888893</v>
      </c>
      <c r="AK136" s="9">
        <v>12.722222222222221</v>
      </c>
      <c r="AM136" s="9">
        <v>5.2777777777777777</v>
      </c>
      <c r="AN136" s="9">
        <v>2.6666666666666665</v>
      </c>
      <c r="AR136" s="9">
        <v>7.2222222222222223</v>
      </c>
      <c r="AT136" s="9">
        <v>7.333333333333333</v>
      </c>
      <c r="AU136" s="9">
        <v>5.6111111111111107</v>
      </c>
      <c r="AV136" s="9">
        <v>5.7222222222222223</v>
      </c>
      <c r="AW136" s="9">
        <v>7.7777777777777777</v>
      </c>
      <c r="AX136" s="9">
        <v>10.833333333333334</v>
      </c>
      <c r="AY136" s="9">
        <v>13.777777777777779</v>
      </c>
      <c r="BA136" s="9">
        <v>12.944444444444445</v>
      </c>
      <c r="BB136" s="9">
        <v>5.0555555555555554</v>
      </c>
      <c r="BC136" s="9">
        <v>7.2777777777777777</v>
      </c>
      <c r="BE136" s="9">
        <v>3.3888888888888888</v>
      </c>
      <c r="BF136" s="9">
        <v>7.666666666666667</v>
      </c>
      <c r="BG136" s="9">
        <v>6.166666666666667</v>
      </c>
      <c r="BH136" s="9">
        <v>6.7222222222222223</v>
      </c>
    </row>
    <row r="137" spans="1:62">
      <c r="A137" s="7">
        <v>0.46458333333333335</v>
      </c>
      <c r="G137" s="3">
        <v>7.4444444444444446</v>
      </c>
      <c r="I137" s="3">
        <v>9.8333333333333339</v>
      </c>
      <c r="L137" s="3">
        <v>8.9444444444444446</v>
      </c>
      <c r="M137" s="3">
        <v>13.722222222222221</v>
      </c>
      <c r="P137" s="14">
        <v>10.833333333333334</v>
      </c>
      <c r="S137" s="3">
        <v>5.166666666666667</v>
      </c>
      <c r="U137" s="3">
        <v>7</v>
      </c>
      <c r="X137" s="3">
        <v>11.055555555555555</v>
      </c>
      <c r="Y137" s="8">
        <v>11.6</v>
      </c>
      <c r="Z137" s="9">
        <v>13.444444444444445</v>
      </c>
      <c r="AB137" s="9">
        <v>5.8888888888888893</v>
      </c>
      <c r="AC137" s="9">
        <v>6.8888888888888893</v>
      </c>
      <c r="AG137" s="9">
        <v>12</v>
      </c>
      <c r="AI137" s="9">
        <v>6</v>
      </c>
      <c r="AK137" s="9">
        <v>12.5</v>
      </c>
      <c r="AM137" s="9">
        <v>5.166666666666667</v>
      </c>
      <c r="AN137" s="9">
        <v>2.6111111111111112</v>
      </c>
      <c r="AP137" s="13"/>
      <c r="AR137" s="9">
        <v>7.2222222222222223</v>
      </c>
      <c r="AU137" s="9">
        <v>5.166666666666667</v>
      </c>
      <c r="AV137" s="9">
        <v>5.666666666666667</v>
      </c>
      <c r="AW137" s="9">
        <v>7.9444444444444446</v>
      </c>
      <c r="AX137" s="9">
        <v>10.555555555555555</v>
      </c>
      <c r="AY137" s="9">
        <v>13.388888888888889</v>
      </c>
      <c r="BA137" s="9">
        <v>12.722222222222221</v>
      </c>
      <c r="BB137" s="9">
        <v>4.833333333333333</v>
      </c>
      <c r="BC137" s="9">
        <v>7.4444444444444446</v>
      </c>
      <c r="BE137" s="9">
        <v>3.3888888888888888</v>
      </c>
      <c r="BF137" s="9">
        <v>7.666666666666667</v>
      </c>
      <c r="BG137" s="9">
        <v>5.8888888888888893</v>
      </c>
      <c r="BH137" s="9">
        <v>6.7222222222222223</v>
      </c>
    </row>
    <row r="138" spans="1:62">
      <c r="A138" s="7">
        <v>0.4680555555555555</v>
      </c>
      <c r="G138" s="3">
        <v>7.666666666666667</v>
      </c>
      <c r="I138" s="3">
        <v>9.6111111111111107</v>
      </c>
      <c r="L138" s="3">
        <v>9.2222222222222214</v>
      </c>
      <c r="M138" s="3">
        <v>14.555555555555555</v>
      </c>
      <c r="P138" s="3">
        <v>10.444444444444445</v>
      </c>
      <c r="S138" s="3">
        <v>5.1111111111111107</v>
      </c>
      <c r="V138" s="3">
        <v>4.2777777777777777</v>
      </c>
      <c r="X138" s="3">
        <v>10.666666666666666</v>
      </c>
      <c r="Y138" s="8">
        <v>12.2</v>
      </c>
      <c r="Z138" s="9">
        <v>13.277777777777779</v>
      </c>
      <c r="AB138" s="9">
        <v>5.3888888888888893</v>
      </c>
      <c r="AC138" s="9">
        <v>6.833333333333333</v>
      </c>
      <c r="AG138" s="9">
        <v>11.722222222222221</v>
      </c>
      <c r="AI138" s="9">
        <v>6.333333333333333</v>
      </c>
      <c r="AK138" s="9">
        <v>12.111111111111111</v>
      </c>
      <c r="AM138" s="9">
        <v>5.1111111111111107</v>
      </c>
      <c r="AN138" s="9">
        <v>2.6111111111111112</v>
      </c>
      <c r="AR138" s="9">
        <v>6.5555555555555554</v>
      </c>
      <c r="AU138" s="9">
        <v>4.8888888888888893</v>
      </c>
      <c r="AV138" s="9">
        <v>5.5</v>
      </c>
      <c r="AW138" s="9">
        <v>8.1111111111111107</v>
      </c>
      <c r="AX138" s="9">
        <v>10.5</v>
      </c>
      <c r="AY138" s="9">
        <v>13.277777777777779</v>
      </c>
      <c r="BA138" s="9">
        <v>12.611111111111111</v>
      </c>
      <c r="BB138" s="9">
        <v>4.666666666666667</v>
      </c>
      <c r="BC138" s="9">
        <v>7.3888888888888893</v>
      </c>
      <c r="BE138" s="9">
        <v>3.3888888888888888</v>
      </c>
      <c r="BF138" s="9">
        <v>7.8888888888888893</v>
      </c>
      <c r="BG138" s="9">
        <v>5.4444444444444446</v>
      </c>
      <c r="BH138" s="9">
        <v>7.3888888888888893</v>
      </c>
    </row>
    <row r="139" spans="1:62">
      <c r="A139" s="7">
        <v>0.47152777777777777</v>
      </c>
      <c r="G139" s="3">
        <v>7.9444444444444446</v>
      </c>
      <c r="I139" s="3">
        <v>9.3888888888888893</v>
      </c>
      <c r="L139" s="3">
        <v>9.3888888888888893</v>
      </c>
      <c r="M139" s="3">
        <v>14.333333333333334</v>
      </c>
      <c r="P139" s="3">
        <v>10</v>
      </c>
      <c r="S139" s="3">
        <v>4.8888888888888893</v>
      </c>
      <c r="T139" s="13"/>
      <c r="V139" s="3">
        <v>4.0555555555555554</v>
      </c>
      <c r="X139" s="3">
        <v>10.333333333333334</v>
      </c>
      <c r="Y139" s="8">
        <v>12.6</v>
      </c>
      <c r="Z139" s="9">
        <v>12.777777777777779</v>
      </c>
      <c r="AB139" s="9">
        <v>5.2777777777777777</v>
      </c>
      <c r="AC139" s="9">
        <v>6.7777777777777777</v>
      </c>
      <c r="AG139" s="9">
        <v>11.277777777777779</v>
      </c>
      <c r="AI139" s="9">
        <v>6.7777777777777777</v>
      </c>
      <c r="AK139" s="9">
        <v>11.833333333333334</v>
      </c>
      <c r="AM139" s="9">
        <v>4.8888888888888893</v>
      </c>
      <c r="AN139" s="9">
        <v>2.5555555555555554</v>
      </c>
      <c r="AR139" s="9">
        <v>6.3888888888888893</v>
      </c>
      <c r="AU139" s="9">
        <v>4.6111111111111107</v>
      </c>
      <c r="AW139" s="9">
        <v>8.2222222222222214</v>
      </c>
      <c r="AX139" s="9">
        <v>10.388888888888889</v>
      </c>
      <c r="AY139" s="9">
        <v>13.055555555555555</v>
      </c>
      <c r="BA139" s="9">
        <v>12.166666666666666</v>
      </c>
      <c r="BB139" s="9">
        <v>4.4444444444444446</v>
      </c>
      <c r="BE139" s="9">
        <v>3.2777777777777777</v>
      </c>
      <c r="BF139" s="9">
        <v>8.2222222222222214</v>
      </c>
      <c r="BG139" s="9">
        <v>5.0555555555555554</v>
      </c>
      <c r="BH139" s="9">
        <v>7.7777777777777777</v>
      </c>
    </row>
    <row r="140" spans="1:62">
      <c r="A140" s="7">
        <v>0.47500000000000003</v>
      </c>
      <c r="G140" s="3">
        <v>8.1666666666666661</v>
      </c>
      <c r="I140" s="3">
        <v>9.1666666666666661</v>
      </c>
      <c r="L140" s="3">
        <v>9.6111111111111107</v>
      </c>
      <c r="M140" s="3">
        <v>14.277777777777779</v>
      </c>
      <c r="P140" s="3">
        <v>9.5</v>
      </c>
      <c r="S140" s="3">
        <v>4.666666666666667</v>
      </c>
      <c r="V140" s="3">
        <v>4</v>
      </c>
      <c r="X140" s="3">
        <v>10.166666666666666</v>
      </c>
      <c r="Y140" s="8">
        <v>12.9</v>
      </c>
      <c r="Z140" s="9">
        <v>12.055555555555555</v>
      </c>
      <c r="AB140" s="9">
        <v>5.0555555555555554</v>
      </c>
      <c r="AG140" s="9">
        <v>11</v>
      </c>
      <c r="AI140" s="9">
        <v>7.166666666666667</v>
      </c>
      <c r="AK140" s="9">
        <v>12.444444444444445</v>
      </c>
      <c r="AM140" s="9">
        <v>4.7222222222222223</v>
      </c>
      <c r="AN140" s="9">
        <v>2.6111111111111112</v>
      </c>
      <c r="AR140" s="9">
        <v>6.2222222222222223</v>
      </c>
      <c r="AU140" s="9">
        <v>4.6111111111111107</v>
      </c>
      <c r="AX140" s="9">
        <v>9.7777777777777786</v>
      </c>
      <c r="AY140" s="9">
        <v>12.722222222222221</v>
      </c>
      <c r="BA140" s="9">
        <v>11.5</v>
      </c>
      <c r="BB140" s="9">
        <v>4.2777777777777777</v>
      </c>
      <c r="BE140" s="9">
        <v>3.2777777777777777</v>
      </c>
      <c r="BF140" s="9">
        <v>8.4444444444444446</v>
      </c>
      <c r="BG140" s="9">
        <v>4.9444444444444446</v>
      </c>
      <c r="BH140" s="9">
        <v>7.8888888888888893</v>
      </c>
    </row>
    <row r="141" spans="1:62">
      <c r="A141" s="7">
        <v>0.47847222222222219</v>
      </c>
      <c r="G141" s="3">
        <v>8.3333333333333339</v>
      </c>
      <c r="I141" s="3">
        <v>8.9444444444444446</v>
      </c>
      <c r="L141" s="12">
        <v>9.9444444444444446</v>
      </c>
      <c r="M141" s="3">
        <v>14.055555555555555</v>
      </c>
      <c r="P141" s="3">
        <v>9.1666666666666661</v>
      </c>
      <c r="S141" s="3">
        <v>4.3888888888888893</v>
      </c>
      <c r="V141" s="3">
        <v>4.166666666666667</v>
      </c>
      <c r="W141" s="17"/>
      <c r="X141" s="3">
        <v>9.9444444444444446</v>
      </c>
      <c r="Y141" s="8">
        <v>13.3</v>
      </c>
      <c r="Z141" s="9">
        <v>11.555555555555555</v>
      </c>
      <c r="AB141" s="9">
        <v>4.9444444444444446</v>
      </c>
      <c r="AG141" s="9">
        <v>11.055555555555555</v>
      </c>
      <c r="AK141" s="9">
        <v>12.388888888888889</v>
      </c>
      <c r="AM141" s="9">
        <v>4.666666666666667</v>
      </c>
      <c r="AN141" s="9">
        <v>3</v>
      </c>
      <c r="AR141" s="9">
        <v>6.0555555555555554</v>
      </c>
      <c r="AU141" s="9">
        <v>4.2777777777777777</v>
      </c>
      <c r="AX141" s="9">
        <v>9.1666666666666661</v>
      </c>
      <c r="AY141" s="9">
        <v>12.444444444444445</v>
      </c>
      <c r="BB141" s="9">
        <v>4.0555555555555554</v>
      </c>
      <c r="BE141" s="9">
        <v>3.1666666666666665</v>
      </c>
      <c r="BF141" s="9">
        <v>8.8333333333333339</v>
      </c>
      <c r="BH141" s="9">
        <v>8.1111111111111107</v>
      </c>
    </row>
    <row r="142" spans="1:62">
      <c r="A142" s="7">
        <v>0.48194444444444445</v>
      </c>
      <c r="G142" s="3">
        <v>8.3888888888888893</v>
      </c>
      <c r="I142" s="3">
        <v>8.7777777777777786</v>
      </c>
      <c r="L142" s="3">
        <v>10.277777777777779</v>
      </c>
      <c r="M142" s="3">
        <v>13.944444444444445</v>
      </c>
      <c r="P142" s="3">
        <v>8.8333333333333339</v>
      </c>
      <c r="S142" s="3">
        <v>4.166666666666667</v>
      </c>
      <c r="T142" s="3">
        <v>13.888888888888889</v>
      </c>
      <c r="V142" s="3">
        <v>4.2777777777777777</v>
      </c>
      <c r="X142" s="3">
        <v>9.6666666666666661</v>
      </c>
      <c r="Y142" s="8">
        <v>13.8</v>
      </c>
      <c r="Z142" s="9">
        <v>10.611111111111111</v>
      </c>
      <c r="AB142" s="9">
        <v>4.8888888888888893</v>
      </c>
      <c r="AG142" s="9">
        <v>10.888888888888889</v>
      </c>
      <c r="AK142" s="9">
        <v>12.444444444444445</v>
      </c>
      <c r="AM142" s="9">
        <v>4.7222222222222223</v>
      </c>
      <c r="AN142" s="9">
        <v>3.8888888888888888</v>
      </c>
      <c r="AR142" s="9">
        <v>6.1111111111111107</v>
      </c>
      <c r="AU142" s="9">
        <v>4.0555555555555554</v>
      </c>
      <c r="AX142" s="9">
        <v>7.8888888888888893</v>
      </c>
      <c r="AY142" s="9">
        <v>12.166666666666666</v>
      </c>
      <c r="BB142" s="9">
        <v>3.9444444444444446</v>
      </c>
      <c r="BE142" s="9">
        <v>3</v>
      </c>
      <c r="BF142" s="9">
        <v>9.3333333333333339</v>
      </c>
      <c r="BH142" s="9">
        <v>8.2777777777777786</v>
      </c>
    </row>
    <row r="143" spans="1:62">
      <c r="A143" s="7">
        <v>0.48541666666666666</v>
      </c>
      <c r="G143" s="3">
        <v>8.3333333333333339</v>
      </c>
      <c r="I143" s="3">
        <v>8.7222222222222214</v>
      </c>
      <c r="L143" s="3">
        <v>10.555555555555555</v>
      </c>
      <c r="M143" s="3">
        <v>13.722222222222221</v>
      </c>
      <c r="P143" s="3">
        <v>8.3333333333333339</v>
      </c>
      <c r="S143" s="3">
        <v>3.8888888888888888</v>
      </c>
      <c r="T143" s="3">
        <v>14.166666666666666</v>
      </c>
      <c r="V143" s="3">
        <v>4.3888888888888893</v>
      </c>
      <c r="X143" s="3">
        <v>9.3888888888888893</v>
      </c>
      <c r="Y143" s="8">
        <v>13.9</v>
      </c>
      <c r="Z143" s="9">
        <v>9.5555555555555554</v>
      </c>
      <c r="AG143" s="9">
        <v>10.888888888888889</v>
      </c>
      <c r="AK143" s="9">
        <v>12</v>
      </c>
      <c r="AM143" s="9">
        <v>4.9444444444444446</v>
      </c>
      <c r="AN143" s="9">
        <v>4.1111111111111107</v>
      </c>
      <c r="AR143" s="9">
        <v>6.2777777777777777</v>
      </c>
      <c r="AU143" s="9">
        <v>3.9444444444444446</v>
      </c>
      <c r="AX143" s="9">
        <v>7.333333333333333</v>
      </c>
      <c r="AY143" s="9">
        <v>12</v>
      </c>
      <c r="BB143" s="9">
        <v>4</v>
      </c>
      <c r="BE143" s="9">
        <v>2.8888888888888888</v>
      </c>
      <c r="BF143" s="9">
        <v>9.6111111111111107</v>
      </c>
      <c r="BH143" s="9">
        <v>8.1111111111111107</v>
      </c>
    </row>
    <row r="144" spans="1:62">
      <c r="A144" s="7">
        <v>0.48888888888888887</v>
      </c>
      <c r="G144" s="3">
        <v>8.2777777777777786</v>
      </c>
      <c r="I144" s="3">
        <v>8.6111111111111107</v>
      </c>
      <c r="J144" s="3">
        <v>10.722222222222221</v>
      </c>
      <c r="L144" s="3">
        <v>10.722222222222221</v>
      </c>
      <c r="M144" s="3">
        <v>14.055555555555555</v>
      </c>
      <c r="N144" s="3">
        <v>3.6666666666666665</v>
      </c>
      <c r="P144" s="12">
        <v>8.1111111111111107</v>
      </c>
      <c r="S144" s="3">
        <v>3.6111111111111112</v>
      </c>
      <c r="T144" s="3">
        <v>14.222222222222221</v>
      </c>
      <c r="V144" s="3">
        <v>4.3888888888888893</v>
      </c>
      <c r="Y144" s="8">
        <v>13.8</v>
      </c>
      <c r="Z144" s="9">
        <v>8.8333333333333339</v>
      </c>
      <c r="AG144" s="9">
        <v>10.888888888888889</v>
      </c>
      <c r="AK144" s="9">
        <v>11.5</v>
      </c>
      <c r="AM144" s="9">
        <v>5.2222222222222223</v>
      </c>
      <c r="AN144" s="9">
        <v>4.8888888888888893</v>
      </c>
      <c r="AR144" s="9">
        <v>6.333333333333333</v>
      </c>
      <c r="AU144" s="9">
        <v>4</v>
      </c>
      <c r="AX144" s="9">
        <v>7.5</v>
      </c>
      <c r="AY144" s="9">
        <v>11.777777777777779</v>
      </c>
      <c r="BB144" s="9">
        <v>4.0555555555555554</v>
      </c>
      <c r="BF144" s="9">
        <v>9.8888888888888893</v>
      </c>
      <c r="BH144" s="9">
        <v>7.9444444444444446</v>
      </c>
    </row>
    <row r="145" spans="1:62">
      <c r="A145" s="7">
        <v>0.49236111111111108</v>
      </c>
      <c r="G145" s="3">
        <v>8.3333333333333339</v>
      </c>
      <c r="I145" s="3">
        <v>8.4444444444444446</v>
      </c>
      <c r="J145" s="3">
        <v>10.722222222222221</v>
      </c>
      <c r="L145" s="3">
        <v>10.722222222222221</v>
      </c>
      <c r="M145" s="3">
        <v>14.111111111111111</v>
      </c>
      <c r="N145" s="3">
        <v>3.6666666666666665</v>
      </c>
      <c r="P145" s="3">
        <v>8.0555555555555554</v>
      </c>
      <c r="S145" s="3">
        <v>3.5</v>
      </c>
      <c r="T145" s="3">
        <v>14.222222222222221</v>
      </c>
      <c r="V145" s="3">
        <v>4.166666666666667</v>
      </c>
      <c r="Y145" s="8">
        <v>13.9</v>
      </c>
      <c r="Z145" s="9">
        <v>8.1666666666666661</v>
      </c>
      <c r="AG145" s="9">
        <v>10.777777777777779</v>
      </c>
      <c r="AK145" s="9">
        <v>11.333333333333334</v>
      </c>
      <c r="AM145" s="9">
        <v>5.5555555555555554</v>
      </c>
      <c r="AN145" s="9">
        <v>5.333333333333333</v>
      </c>
      <c r="AR145" s="9">
        <v>6.5555555555555554</v>
      </c>
      <c r="AU145" s="9">
        <v>3.9444444444444446</v>
      </c>
      <c r="AX145" s="9">
        <v>8</v>
      </c>
      <c r="AY145" s="9">
        <v>11.555555555555555</v>
      </c>
      <c r="BB145" s="9">
        <v>4.2222222222222223</v>
      </c>
      <c r="BF145" s="9">
        <v>10.055555555555555</v>
      </c>
      <c r="BH145" s="9">
        <v>7.7222222222222223</v>
      </c>
    </row>
    <row r="146" spans="1:62">
      <c r="A146" s="7">
        <v>0.49583333333333335</v>
      </c>
      <c r="G146" s="3">
        <v>8.3333333333333339</v>
      </c>
      <c r="I146" s="3">
        <v>8.2222222222222214</v>
      </c>
      <c r="J146" s="3">
        <v>10.888888888888889</v>
      </c>
      <c r="L146" s="3">
        <v>10.722222222222221</v>
      </c>
      <c r="M146" s="3">
        <v>14</v>
      </c>
      <c r="N146" s="3">
        <v>3.7222222222222223</v>
      </c>
      <c r="P146" s="3">
        <v>8.0555555555555554</v>
      </c>
      <c r="S146" s="3">
        <v>3.5</v>
      </c>
      <c r="T146" s="3">
        <v>14.055555555555555</v>
      </c>
      <c r="V146" s="3">
        <v>4.0555555555555554</v>
      </c>
      <c r="W146" s="3">
        <v>4</v>
      </c>
      <c r="Y146" s="8">
        <v>13.8</v>
      </c>
      <c r="Z146" s="9">
        <v>7.7777777777777777</v>
      </c>
      <c r="AG146" s="9">
        <v>10.722222222222221</v>
      </c>
      <c r="AK146" s="9">
        <v>11.055555555555555</v>
      </c>
      <c r="AM146" s="9">
        <v>5.9444444444444446</v>
      </c>
      <c r="AN146" s="9">
        <v>5.5</v>
      </c>
      <c r="AR146" s="9">
        <v>6.333333333333333</v>
      </c>
      <c r="AU146" s="9">
        <v>3.7777777777777777</v>
      </c>
      <c r="AW146" s="13"/>
      <c r="AX146" s="11">
        <v>9.1666666666666661</v>
      </c>
      <c r="AY146" s="9">
        <v>11</v>
      </c>
      <c r="BF146" s="9">
        <v>10.222222222222221</v>
      </c>
      <c r="BH146" s="9">
        <v>7.7777777777777777</v>
      </c>
    </row>
    <row r="147" spans="1:62">
      <c r="A147" s="7">
        <v>0.4993055555555555</v>
      </c>
      <c r="G147" s="3">
        <v>8.2777777777777786</v>
      </c>
      <c r="I147" s="3">
        <v>8</v>
      </c>
      <c r="J147" s="3">
        <v>11.055555555555555</v>
      </c>
      <c r="L147" s="3">
        <v>10.611111111111111</v>
      </c>
      <c r="M147" s="3">
        <v>13.444444444444445</v>
      </c>
      <c r="N147" s="3">
        <v>3.8333333333333335</v>
      </c>
      <c r="P147" s="3">
        <v>8.5555555555555554</v>
      </c>
      <c r="S147" s="3">
        <v>3.7777777777777777</v>
      </c>
      <c r="T147" s="3">
        <v>13.666666666666666</v>
      </c>
      <c r="V147" s="3">
        <v>4.0555555555555554</v>
      </c>
      <c r="W147" s="3">
        <v>3.6666666666666665</v>
      </c>
      <c r="X147" s="3">
        <v>8.5</v>
      </c>
      <c r="Y147" s="8">
        <v>13.4</v>
      </c>
      <c r="Z147" s="9">
        <v>7.4444444444444446</v>
      </c>
      <c r="AG147" s="9">
        <v>10.666666666666666</v>
      </c>
      <c r="AK147" s="9">
        <v>10.777777777777779</v>
      </c>
      <c r="AM147" s="9">
        <v>6.0555555555555554</v>
      </c>
      <c r="AN147" s="9">
        <v>5.4444444444444446</v>
      </c>
      <c r="AR147" s="9">
        <v>6.3888888888888893</v>
      </c>
      <c r="AU147" s="9">
        <v>3.7777777777777777</v>
      </c>
      <c r="AX147" s="9">
        <v>10.166666666666666</v>
      </c>
      <c r="AY147" s="9">
        <v>10.5</v>
      </c>
      <c r="BB147" s="13"/>
      <c r="BF147" s="9">
        <v>10.444444444444445</v>
      </c>
      <c r="BH147" s="9">
        <v>7.666666666666667</v>
      </c>
      <c r="BI147" s="9">
        <v>2.2222222222222223</v>
      </c>
    </row>
    <row r="148" spans="1:62">
      <c r="A148" s="7">
        <v>0.50277777777777777</v>
      </c>
      <c r="G148" s="3">
        <v>8.2777777777777786</v>
      </c>
      <c r="I148" s="3">
        <v>7.7777777777777777</v>
      </c>
      <c r="J148" s="3">
        <v>11.055555555555555</v>
      </c>
      <c r="L148" s="3">
        <v>10.611111111111111</v>
      </c>
      <c r="M148" s="3">
        <v>13.222222222222221</v>
      </c>
      <c r="N148" s="3">
        <v>3.9444444444444446</v>
      </c>
      <c r="P148" s="3">
        <v>9.0555555555555554</v>
      </c>
      <c r="S148" s="3">
        <v>4.1111111111111107</v>
      </c>
      <c r="T148" s="3">
        <v>13</v>
      </c>
      <c r="V148" s="3">
        <v>3.7777777777777777</v>
      </c>
      <c r="W148" s="3">
        <v>3.4444444444444446</v>
      </c>
      <c r="X148" s="3">
        <v>8.3333333333333339</v>
      </c>
      <c r="Y148" s="8">
        <v>13.7</v>
      </c>
      <c r="AG148" s="9">
        <v>10.555555555555555</v>
      </c>
      <c r="AK148" s="9">
        <v>10.555555555555555</v>
      </c>
      <c r="AM148" s="9">
        <v>6.333333333333333</v>
      </c>
      <c r="AN148" s="9">
        <v>5.2777777777777777</v>
      </c>
      <c r="AR148" s="9">
        <v>6.333333333333333</v>
      </c>
      <c r="AU148" s="9">
        <v>3.7777777777777777</v>
      </c>
      <c r="AW148" s="9">
        <v>11.833333333333334</v>
      </c>
      <c r="AX148" s="9">
        <v>11.277777777777779</v>
      </c>
      <c r="AY148" s="9">
        <v>10.055555555555555</v>
      </c>
      <c r="BF148" s="9">
        <v>10.555555555555555</v>
      </c>
      <c r="BH148" s="9">
        <v>7.5</v>
      </c>
      <c r="BI148" s="9">
        <v>2.2222222222222223</v>
      </c>
    </row>
    <row r="149" spans="1:62">
      <c r="A149" s="7">
        <v>0.50624999999999998</v>
      </c>
      <c r="G149" s="3">
        <v>8.2222222222222214</v>
      </c>
      <c r="I149" s="3">
        <v>7.5555555555555554</v>
      </c>
      <c r="J149" s="3">
        <v>11.388888888888889</v>
      </c>
      <c r="L149" s="3">
        <v>10.666666666666666</v>
      </c>
      <c r="M149" s="3">
        <v>12.833333333333334</v>
      </c>
      <c r="N149" s="3">
        <v>4</v>
      </c>
      <c r="P149" s="3">
        <v>9.2222222222222214</v>
      </c>
      <c r="Q149" s="3">
        <v>7.166666666666667</v>
      </c>
      <c r="S149" s="3">
        <v>4.3888888888888893</v>
      </c>
      <c r="T149" s="3">
        <v>12.388888888888889</v>
      </c>
      <c r="V149" s="3">
        <v>3.6111111111111112</v>
      </c>
      <c r="W149" s="3">
        <v>3.2222222222222223</v>
      </c>
      <c r="X149" s="3">
        <v>8.0555555555555554</v>
      </c>
      <c r="Y149" s="8">
        <v>14.7</v>
      </c>
      <c r="AC149" s="13"/>
      <c r="AG149" s="9">
        <v>10.388888888888889</v>
      </c>
      <c r="AK149" s="9">
        <v>10.388888888888889</v>
      </c>
      <c r="AM149" s="9">
        <v>6.7222222222222223</v>
      </c>
      <c r="AN149" s="9">
        <v>5.0555555555555554</v>
      </c>
      <c r="AR149" s="9">
        <v>6.0555555555555554</v>
      </c>
      <c r="AU149" s="9">
        <v>3.7777777777777777</v>
      </c>
      <c r="AW149" s="9">
        <v>12.777777777777779</v>
      </c>
      <c r="AX149" s="9">
        <v>12.333333333333334</v>
      </c>
      <c r="AY149" s="9">
        <v>9.7777777777777786</v>
      </c>
      <c r="BF149" s="9">
        <v>10.5</v>
      </c>
      <c r="BH149" s="9">
        <v>7.3888888888888893</v>
      </c>
      <c r="BI149" s="9">
        <v>2.5</v>
      </c>
    </row>
    <row r="150" spans="1:62">
      <c r="A150" s="7">
        <v>0.50972222222222219</v>
      </c>
      <c r="G150" s="3">
        <v>8.2222222222222214</v>
      </c>
      <c r="I150" s="3">
        <v>7.2777777777777777</v>
      </c>
      <c r="J150" s="14">
        <v>11.666666666666666</v>
      </c>
      <c r="L150" s="3">
        <v>10.611111111111111</v>
      </c>
      <c r="M150" s="3">
        <v>12.333333333333334</v>
      </c>
      <c r="N150" s="3">
        <v>4.0555555555555554</v>
      </c>
      <c r="P150" s="3">
        <v>9.5555555555555554</v>
      </c>
      <c r="Q150" s="3">
        <v>7</v>
      </c>
      <c r="S150" s="3">
        <v>4.3888888888888893</v>
      </c>
      <c r="T150" s="3">
        <v>11.944444444444445</v>
      </c>
      <c r="V150" s="3">
        <v>3.5</v>
      </c>
      <c r="W150" s="3">
        <v>2.9444444444444446</v>
      </c>
      <c r="X150" s="3">
        <v>7.7222222222222223</v>
      </c>
      <c r="Y150" s="8">
        <v>14.8</v>
      </c>
      <c r="AG150" s="9">
        <v>10.111111111111111</v>
      </c>
      <c r="AI150" s="11">
        <v>11.777777777777779</v>
      </c>
      <c r="AK150" s="9">
        <v>10.277777777777779</v>
      </c>
      <c r="AM150" s="9">
        <v>7.0555555555555554</v>
      </c>
      <c r="AN150" s="9">
        <v>5</v>
      </c>
      <c r="AR150" s="9">
        <v>5.9444444444444446</v>
      </c>
      <c r="AT150" s="13"/>
      <c r="AW150" s="9">
        <v>13.888888888888889</v>
      </c>
      <c r="AX150" s="9">
        <v>13.111111111111111</v>
      </c>
      <c r="AY150" s="9">
        <v>10</v>
      </c>
      <c r="BF150" s="9">
        <v>10.333333333333334</v>
      </c>
      <c r="BH150" s="9">
        <v>7.333333333333333</v>
      </c>
      <c r="BI150" s="9">
        <v>2.9444444444444446</v>
      </c>
    </row>
    <row r="151" spans="1:62">
      <c r="A151" s="7">
        <v>0.5131944444444444</v>
      </c>
      <c r="G151" s="12">
        <v>8.2777777777777786</v>
      </c>
      <c r="I151" s="3">
        <v>6.833333333333333</v>
      </c>
      <c r="J151" s="3">
        <v>11.833333333333334</v>
      </c>
      <c r="L151" s="3">
        <v>10.444444444444445</v>
      </c>
      <c r="M151" s="3">
        <v>12.166666666666666</v>
      </c>
      <c r="N151" s="3">
        <v>4.1111111111111107</v>
      </c>
      <c r="P151" s="3">
        <v>10.388888888888889</v>
      </c>
      <c r="Q151" s="3">
        <v>6.833333333333333</v>
      </c>
      <c r="S151" s="3">
        <v>4.4444444444444446</v>
      </c>
      <c r="T151" s="3">
        <v>11.777777777777779</v>
      </c>
      <c r="U151" s="3">
        <v>5.666666666666667</v>
      </c>
      <c r="V151" s="3">
        <v>4.1111111111111107</v>
      </c>
      <c r="W151" s="3">
        <v>2.8333333333333335</v>
      </c>
      <c r="X151" s="3">
        <v>7.5</v>
      </c>
      <c r="Y151" s="8">
        <v>14.7</v>
      </c>
      <c r="AG151" s="9">
        <v>9.8888888888888893</v>
      </c>
      <c r="AI151" s="9">
        <v>11.944444444444445</v>
      </c>
      <c r="AK151" s="9">
        <v>10.277777777777779</v>
      </c>
      <c r="AM151" s="9">
        <v>7.7222222222222223</v>
      </c>
      <c r="AN151" s="9">
        <v>4.8888888888888893</v>
      </c>
      <c r="AR151" s="9">
        <v>5.7777777777777777</v>
      </c>
      <c r="AW151" s="9">
        <v>14.388888888888889</v>
      </c>
      <c r="AX151" s="9">
        <v>13.944444444444445</v>
      </c>
      <c r="AY151" s="9">
        <v>10.388888888888889</v>
      </c>
      <c r="BB151" s="9">
        <v>6.166666666666667</v>
      </c>
      <c r="BF151" s="9">
        <v>10.166666666666666</v>
      </c>
      <c r="BH151" s="9">
        <v>7.166666666666667</v>
      </c>
      <c r="BI151" s="9">
        <v>3.3888888888888888</v>
      </c>
    </row>
    <row r="152" spans="1:62">
      <c r="A152" s="7">
        <v>0.51666666666666672</v>
      </c>
      <c r="G152" s="3">
        <v>8.3333333333333339</v>
      </c>
      <c r="I152" s="14">
        <v>6.4444444444444446</v>
      </c>
      <c r="J152" s="3">
        <v>11.944444444444445</v>
      </c>
      <c r="L152" s="3">
        <v>10.388888888888889</v>
      </c>
      <c r="M152" s="12">
        <v>11.833333333333334</v>
      </c>
      <c r="N152" s="3">
        <v>4.166666666666667</v>
      </c>
      <c r="P152" s="3">
        <v>10.666666666666666</v>
      </c>
      <c r="Q152" s="3">
        <v>6.6111111111111107</v>
      </c>
      <c r="S152" s="3">
        <v>4.3888888888888893</v>
      </c>
      <c r="T152" s="3">
        <v>11.833333333333334</v>
      </c>
      <c r="U152" s="3">
        <v>5.5</v>
      </c>
      <c r="V152" s="3">
        <v>4.7222222222222223</v>
      </c>
      <c r="W152" s="3">
        <v>2.9444444444444446</v>
      </c>
      <c r="X152" s="3">
        <v>7.2222222222222223</v>
      </c>
      <c r="Y152" s="8">
        <v>14.6</v>
      </c>
      <c r="AG152" s="9">
        <v>9.6666666666666661</v>
      </c>
      <c r="AI152" s="9">
        <v>11.388888888888889</v>
      </c>
      <c r="AK152" s="9">
        <v>10.444444444444445</v>
      </c>
      <c r="AN152" s="9">
        <v>4.8888888888888893</v>
      </c>
      <c r="AR152" s="9">
        <v>6.2777777777777777</v>
      </c>
      <c r="AU152" s="9">
        <v>4.166666666666667</v>
      </c>
      <c r="AW152" s="9">
        <v>14.777777777777779</v>
      </c>
      <c r="AX152" s="9">
        <v>14.333333333333334</v>
      </c>
      <c r="AY152" s="9">
        <v>10.388888888888889</v>
      </c>
      <c r="BB152" s="9">
        <v>6.2777777777777777</v>
      </c>
      <c r="BC152" s="13"/>
      <c r="BF152" s="9">
        <v>9.9444444444444446</v>
      </c>
      <c r="BH152" s="9">
        <v>6.9444444444444446</v>
      </c>
      <c r="BI152" s="9">
        <v>3.8333333333333335</v>
      </c>
    </row>
    <row r="153" spans="1:62">
      <c r="A153" s="7">
        <v>0.52013888888888882</v>
      </c>
      <c r="G153" s="3">
        <v>8.5</v>
      </c>
      <c r="I153" s="3">
        <v>6.166666666666667</v>
      </c>
      <c r="J153" s="3">
        <v>12.111111111111111</v>
      </c>
      <c r="L153" s="3">
        <v>10.333333333333334</v>
      </c>
      <c r="M153" s="3">
        <v>11.277777777777779</v>
      </c>
      <c r="N153" s="3">
        <v>4.166666666666667</v>
      </c>
      <c r="P153" s="3">
        <v>10.777777777777779</v>
      </c>
      <c r="Q153" s="3">
        <v>6.3888888888888893</v>
      </c>
      <c r="S153" s="3">
        <v>4.5555555555555554</v>
      </c>
      <c r="T153" s="3">
        <v>12.166666666666666</v>
      </c>
      <c r="U153" s="12">
        <v>6</v>
      </c>
      <c r="V153" s="3">
        <v>5.5</v>
      </c>
      <c r="W153" s="3">
        <v>3.1111111111111112</v>
      </c>
      <c r="X153" s="3">
        <v>6.9444444444444446</v>
      </c>
      <c r="Y153" s="8">
        <v>14.8</v>
      </c>
      <c r="AA153" s="17"/>
      <c r="AB153" s="13"/>
      <c r="AG153" s="9">
        <v>9.9444444444444446</v>
      </c>
      <c r="AI153" s="9">
        <v>10.777777777777779</v>
      </c>
      <c r="AK153" s="9">
        <v>10.666666666666666</v>
      </c>
      <c r="AN153" s="9">
        <v>4.9444444444444446</v>
      </c>
      <c r="AR153" s="9">
        <v>6.7222222222222223</v>
      </c>
      <c r="AU153" s="11">
        <v>4.6111111111111107</v>
      </c>
      <c r="AW153" s="9">
        <v>15.5</v>
      </c>
      <c r="AX153" s="9">
        <v>14.111111111111111</v>
      </c>
      <c r="AY153" s="11">
        <v>10.5</v>
      </c>
      <c r="BB153" s="9">
        <v>6.4444444444444446</v>
      </c>
      <c r="BF153" s="9">
        <v>9.9444444444444446</v>
      </c>
      <c r="BH153" s="9">
        <v>7.1111111111111107</v>
      </c>
      <c r="BI153" s="9">
        <v>4.0555555555555554</v>
      </c>
    </row>
    <row r="154" spans="1:62">
      <c r="A154" s="7">
        <v>0.52361111111111114</v>
      </c>
      <c r="G154" s="3">
        <v>8.7222222222222214</v>
      </c>
      <c r="H154" s="3">
        <v>3.6666666666666665</v>
      </c>
      <c r="I154" s="3">
        <v>6</v>
      </c>
      <c r="J154" s="3">
        <v>12.222222222222221</v>
      </c>
      <c r="L154" s="3">
        <v>10.166666666666666</v>
      </c>
      <c r="M154" s="3">
        <v>10.777777777777779</v>
      </c>
      <c r="N154" s="3">
        <v>4.166666666666667</v>
      </c>
      <c r="P154" s="3">
        <v>10.722222222222221</v>
      </c>
      <c r="Q154" s="3">
        <v>6.1111111111111107</v>
      </c>
      <c r="S154" s="3">
        <v>4.6111111111111107</v>
      </c>
      <c r="T154" s="3">
        <v>12.333333333333334</v>
      </c>
      <c r="U154" s="3">
        <v>7.2222222222222223</v>
      </c>
      <c r="V154" s="3">
        <v>5.7222222222222223</v>
      </c>
      <c r="W154" s="3">
        <v>3.5555555555555554</v>
      </c>
      <c r="X154" s="3">
        <v>6.5555555555555554</v>
      </c>
      <c r="Y154" s="8">
        <v>14.6</v>
      </c>
      <c r="AD154" s="9">
        <v>6.1111111111111107</v>
      </c>
      <c r="AF154" s="13"/>
      <c r="AG154" s="9">
        <v>9.8333333333333339</v>
      </c>
      <c r="AI154" s="9">
        <v>10.111111111111111</v>
      </c>
      <c r="AK154" s="9">
        <v>10.277777777777779</v>
      </c>
      <c r="AL154" s="13"/>
      <c r="AN154" s="9">
        <v>5.2777777777777777</v>
      </c>
      <c r="AR154" s="9">
        <v>7.0555555555555554</v>
      </c>
      <c r="AU154" s="9">
        <v>4.833333333333333</v>
      </c>
      <c r="AW154" s="9">
        <v>16</v>
      </c>
      <c r="AX154" s="9">
        <v>13.888888888888889</v>
      </c>
      <c r="AY154" s="9">
        <v>10.333333333333334</v>
      </c>
      <c r="BA154" s="13"/>
      <c r="BB154" s="9">
        <v>6.5555555555555554</v>
      </c>
      <c r="BF154" s="9">
        <v>10.055555555555555</v>
      </c>
      <c r="BI154" s="9">
        <v>4.5</v>
      </c>
    </row>
    <row r="155" spans="1:62">
      <c r="A155" s="7">
        <v>0.52708333333333335</v>
      </c>
      <c r="F155" s="17"/>
      <c r="G155" s="3">
        <v>9.0555555555555554</v>
      </c>
      <c r="H155" s="3">
        <v>3.6111111111111112</v>
      </c>
      <c r="I155" s="3">
        <v>5.8888888888888893</v>
      </c>
      <c r="J155" s="3">
        <v>12.277777777777779</v>
      </c>
      <c r="L155" s="3">
        <v>10</v>
      </c>
      <c r="M155" s="3">
        <v>10.333333333333334</v>
      </c>
      <c r="N155" s="3">
        <v>4.2222222222222223</v>
      </c>
      <c r="P155" s="3">
        <v>10.555555555555555</v>
      </c>
      <c r="Q155" s="3">
        <v>6.0555555555555554</v>
      </c>
      <c r="S155" s="3">
        <v>4.8888888888888893</v>
      </c>
      <c r="T155" s="3">
        <v>12.166666666666666</v>
      </c>
      <c r="U155" s="3">
        <v>7.833333333333333</v>
      </c>
      <c r="V155" s="3">
        <v>5.7222222222222223</v>
      </c>
      <c r="W155" s="3">
        <v>4.6111111111111107</v>
      </c>
      <c r="X155" s="3">
        <v>6.3888888888888893</v>
      </c>
      <c r="Y155" s="8">
        <v>14</v>
      </c>
      <c r="AB155" s="9">
        <v>10.833333333333334</v>
      </c>
      <c r="AD155" s="9">
        <v>6.2222222222222223</v>
      </c>
      <c r="AG155" s="9">
        <v>9.0555555555555554</v>
      </c>
      <c r="AI155" s="9">
        <v>9.5555555555555554</v>
      </c>
      <c r="AK155" s="9">
        <v>10.666666666666666</v>
      </c>
      <c r="AN155" s="9">
        <v>5.7777777777777777</v>
      </c>
      <c r="AR155" s="9">
        <v>6.7777777777777777</v>
      </c>
      <c r="AU155" s="9">
        <v>5.2222222222222223</v>
      </c>
      <c r="AW155" s="9">
        <v>16.277777777777779</v>
      </c>
      <c r="AX155" s="9">
        <v>13.555555555555555</v>
      </c>
      <c r="AY155" s="9">
        <v>10.166666666666666</v>
      </c>
      <c r="BB155" s="9">
        <v>6.7222222222222223</v>
      </c>
      <c r="BF155" s="9">
        <v>9.8888888888888893</v>
      </c>
      <c r="BG155" s="13"/>
      <c r="BI155" s="9">
        <v>4.7222222222222223</v>
      </c>
    </row>
    <row r="156" spans="1:62">
      <c r="A156" s="7">
        <v>0.53055555555555556</v>
      </c>
      <c r="G156" s="3">
        <v>9.1666666666666661</v>
      </c>
      <c r="H156" s="3">
        <v>3.7222222222222223</v>
      </c>
      <c r="I156" s="3">
        <v>5.8888888888888893</v>
      </c>
      <c r="J156" s="3">
        <v>12.388888888888889</v>
      </c>
      <c r="L156" s="3">
        <v>9.8333333333333339</v>
      </c>
      <c r="M156" s="3">
        <v>10.277777777777779</v>
      </c>
      <c r="N156" s="12">
        <v>4.2777777777777777</v>
      </c>
      <c r="P156" s="3">
        <v>10.333333333333334</v>
      </c>
      <c r="Q156" s="14">
        <v>5.9444444444444446</v>
      </c>
      <c r="S156" s="3">
        <v>5</v>
      </c>
      <c r="T156" s="3">
        <v>11.833333333333334</v>
      </c>
      <c r="U156" s="3">
        <v>8.5555555555555554</v>
      </c>
      <c r="V156" s="3">
        <v>5.9444444444444446</v>
      </c>
      <c r="W156" s="3">
        <v>4.7777777777777777</v>
      </c>
      <c r="X156" s="3">
        <v>6.2222222222222223</v>
      </c>
      <c r="Y156" s="8">
        <v>14.5</v>
      </c>
      <c r="AB156" s="9">
        <v>11.333333333333334</v>
      </c>
      <c r="AD156" s="9">
        <v>6.6111111111111107</v>
      </c>
      <c r="AF156" s="9">
        <v>8.1666666666666661</v>
      </c>
      <c r="AG156" s="9">
        <v>8.3333333333333339</v>
      </c>
      <c r="AI156" s="9">
        <v>8.9444444444444446</v>
      </c>
      <c r="AK156" s="9">
        <v>11.277777777777779</v>
      </c>
      <c r="AL156" s="9">
        <v>5.6111111111111107</v>
      </c>
      <c r="AN156" s="9">
        <v>6.5555555555555554</v>
      </c>
      <c r="AR156" s="9">
        <v>7.7222222222222223</v>
      </c>
      <c r="AU156" s="9">
        <v>5.5555555555555554</v>
      </c>
      <c r="AW156" s="9">
        <v>16.333333333333332</v>
      </c>
      <c r="AX156" s="9">
        <v>13</v>
      </c>
      <c r="AY156" s="9">
        <v>10.277777777777779</v>
      </c>
      <c r="BA156" s="9">
        <v>11.111111111111111</v>
      </c>
      <c r="BB156" s="9">
        <v>6.9444444444444446</v>
      </c>
      <c r="BF156" s="9">
        <v>9.5555555555555554</v>
      </c>
      <c r="BI156" s="9">
        <v>4.7222222222222223</v>
      </c>
      <c r="BJ156" s="13"/>
    </row>
    <row r="157" spans="1:62">
      <c r="A157" s="7">
        <v>0.53402777777777777</v>
      </c>
      <c r="G157" s="3">
        <v>9.2222222222222214</v>
      </c>
      <c r="H157" s="3">
        <v>3.8333333333333335</v>
      </c>
      <c r="I157" s="3">
        <v>5.9444444444444446</v>
      </c>
      <c r="J157" s="3">
        <v>12.777777777777779</v>
      </c>
      <c r="L157" s="3">
        <v>9.5555555555555554</v>
      </c>
      <c r="M157" s="3">
        <v>10.611111111111111</v>
      </c>
      <c r="N157" s="3">
        <v>4.333333333333333</v>
      </c>
      <c r="P157" s="3">
        <v>10.111111111111111</v>
      </c>
      <c r="Q157" s="3">
        <v>5.833333333333333</v>
      </c>
      <c r="S157" s="3">
        <v>5.0555555555555554</v>
      </c>
      <c r="T157" s="3">
        <v>11.611111111111111</v>
      </c>
      <c r="U157" s="3">
        <v>9.5555555555555554</v>
      </c>
      <c r="V157" s="3">
        <v>6.3888888888888893</v>
      </c>
      <c r="W157" s="3">
        <v>5.666666666666667</v>
      </c>
      <c r="X157" s="3">
        <v>6.0555555555555554</v>
      </c>
      <c r="Y157" s="8">
        <v>14.9</v>
      </c>
      <c r="AB157" s="9">
        <v>11.722222222222221</v>
      </c>
      <c r="AD157" s="9">
        <v>7.0555555555555554</v>
      </c>
      <c r="AF157" s="9">
        <v>8.7777777777777786</v>
      </c>
      <c r="AG157" s="9">
        <v>7.833333333333333</v>
      </c>
      <c r="AI157" s="9">
        <v>8.3333333333333339</v>
      </c>
      <c r="AJ157" s="13"/>
      <c r="AK157" s="11">
        <v>11.388888888888889</v>
      </c>
      <c r="AL157" s="9">
        <v>5.3888888888888893</v>
      </c>
      <c r="AN157" s="9">
        <v>7.4444444444444446</v>
      </c>
      <c r="AR157" s="11">
        <v>10.888888888888889</v>
      </c>
      <c r="AU157" s="9">
        <v>5.7222222222222223</v>
      </c>
      <c r="AW157" s="9">
        <v>16.222222222222221</v>
      </c>
      <c r="AX157" s="9">
        <v>12.333333333333334</v>
      </c>
      <c r="AY157" s="9">
        <v>10.166666666666666</v>
      </c>
      <c r="BA157" s="9">
        <v>10.944444444444445</v>
      </c>
      <c r="BB157" s="9">
        <v>7.2777777777777777</v>
      </c>
      <c r="BF157" s="9">
        <v>9.3888888888888893</v>
      </c>
      <c r="BI157" s="9">
        <v>4.7222222222222223</v>
      </c>
    </row>
    <row r="158" spans="1:62">
      <c r="A158" s="7">
        <v>0.53749999999999998</v>
      </c>
      <c r="F158" s="3">
        <v>4.166666666666667</v>
      </c>
      <c r="G158" s="3">
        <v>9.3888888888888893</v>
      </c>
      <c r="H158" s="3">
        <v>3.8333333333333335</v>
      </c>
      <c r="I158" s="3">
        <v>5.9444444444444446</v>
      </c>
      <c r="J158" s="3">
        <v>13.111111111111111</v>
      </c>
      <c r="L158" s="3">
        <v>9.2777777777777786</v>
      </c>
      <c r="M158" s="3">
        <v>10.722222222222221</v>
      </c>
      <c r="N158" s="3">
        <v>4.5</v>
      </c>
      <c r="P158" s="3">
        <v>9.7777777777777786</v>
      </c>
      <c r="Q158" s="3">
        <v>5.7222222222222223</v>
      </c>
      <c r="S158" s="3">
        <v>5.166666666666667</v>
      </c>
      <c r="T158" s="3">
        <v>11.333333333333334</v>
      </c>
      <c r="U158" s="3">
        <v>9.9444444444444446</v>
      </c>
      <c r="V158" s="3">
        <v>6.666666666666667</v>
      </c>
      <c r="W158" s="3">
        <v>6.4444444444444446</v>
      </c>
      <c r="X158" s="3">
        <v>5.833333333333333</v>
      </c>
      <c r="Y158" s="16">
        <v>15.1</v>
      </c>
      <c r="AB158" s="9">
        <v>11.888888888888889</v>
      </c>
      <c r="AD158" s="9">
        <v>7.666666666666667</v>
      </c>
      <c r="AF158" s="9">
        <v>8.8888888888888893</v>
      </c>
      <c r="AG158" s="9">
        <v>7.3888888888888893</v>
      </c>
      <c r="AH158" s="9">
        <v>10.277777777777779</v>
      </c>
      <c r="AI158" s="9">
        <v>7.2222222222222223</v>
      </c>
      <c r="AK158" s="9">
        <v>11.833333333333334</v>
      </c>
      <c r="AL158" s="9">
        <v>5.5555555555555554</v>
      </c>
      <c r="AN158" s="9">
        <v>8.2222222222222214</v>
      </c>
      <c r="AR158" s="9">
        <v>13.555555555555555</v>
      </c>
      <c r="AU158" s="9">
        <v>5.7777777777777777</v>
      </c>
      <c r="AW158" s="9">
        <v>16</v>
      </c>
      <c r="AX158" s="9">
        <v>11.722222222222221</v>
      </c>
      <c r="AY158" s="9">
        <v>10.222222222222221</v>
      </c>
      <c r="BA158" s="9">
        <v>10.888888888888889</v>
      </c>
      <c r="BB158" s="9">
        <v>7.5555555555555554</v>
      </c>
      <c r="BE158" s="13"/>
      <c r="BF158" s="9">
        <v>9.4444444444444446</v>
      </c>
      <c r="BG158" s="9">
        <v>6.4444444444444446</v>
      </c>
      <c r="BI158" s="9">
        <v>4.8888888888888893</v>
      </c>
    </row>
    <row r="159" spans="1:62">
      <c r="A159" s="7">
        <v>0.54097222222222219</v>
      </c>
      <c r="F159" s="3">
        <v>3.8888888888888888</v>
      </c>
      <c r="G159" s="3">
        <v>9.5</v>
      </c>
      <c r="H159" s="3">
        <v>3.8333333333333335</v>
      </c>
      <c r="I159" s="3">
        <v>6</v>
      </c>
      <c r="J159" s="3">
        <v>13.333333333333334</v>
      </c>
      <c r="K159" s="13"/>
      <c r="L159" s="3">
        <v>9.1111111111111107</v>
      </c>
      <c r="M159" s="3">
        <v>10.666666666666666</v>
      </c>
      <c r="N159" s="3">
        <v>4.666666666666667</v>
      </c>
      <c r="P159" s="3">
        <v>9.6111111111111107</v>
      </c>
      <c r="Q159" s="3">
        <v>5.2222222222222223</v>
      </c>
      <c r="S159" s="14">
        <v>5.2777777777777777</v>
      </c>
      <c r="T159" s="3">
        <v>11.055555555555555</v>
      </c>
      <c r="U159" s="3">
        <v>10.055555555555555</v>
      </c>
      <c r="V159" s="3">
        <v>7.0555555555555554</v>
      </c>
      <c r="W159" s="3">
        <v>7</v>
      </c>
      <c r="X159" s="3">
        <v>5.7222222222222223</v>
      </c>
      <c r="Y159" s="8">
        <v>15.2</v>
      </c>
      <c r="AA159" s="9">
        <v>10.388888888888889</v>
      </c>
      <c r="AB159" s="9">
        <v>12</v>
      </c>
      <c r="AD159" s="15">
        <v>8.5555555555555554</v>
      </c>
      <c r="AF159" s="9">
        <v>8.8888888888888893</v>
      </c>
      <c r="AG159" s="9">
        <v>6.9444444444444446</v>
      </c>
      <c r="AH159" s="9">
        <v>10.722222222222221</v>
      </c>
      <c r="AI159" s="9">
        <v>6.2777777777777777</v>
      </c>
      <c r="AK159" s="9">
        <v>12.277777777777779</v>
      </c>
      <c r="AL159" s="9">
        <v>5.6111111111111107</v>
      </c>
      <c r="AN159" s="9">
        <v>8.9444444444444446</v>
      </c>
      <c r="AO159" s="13"/>
      <c r="AR159" s="9">
        <v>15.5</v>
      </c>
      <c r="AU159" s="9">
        <v>5.9444444444444446</v>
      </c>
      <c r="AW159" s="9">
        <v>15.777777777777779</v>
      </c>
      <c r="AX159" s="9">
        <v>11.444444444444445</v>
      </c>
      <c r="AY159" s="9">
        <v>10.222222222222221</v>
      </c>
      <c r="BA159" s="9">
        <v>11</v>
      </c>
      <c r="BB159" s="9">
        <v>7.8888888888888893</v>
      </c>
      <c r="BF159" s="9">
        <v>9.3333333333333339</v>
      </c>
      <c r="BG159" s="9">
        <v>6.333333333333333</v>
      </c>
      <c r="BI159" s="9">
        <v>5</v>
      </c>
    </row>
    <row r="160" spans="1:62">
      <c r="A160" s="7">
        <v>0.5444444444444444</v>
      </c>
      <c r="F160" s="3">
        <v>3.7222222222222223</v>
      </c>
      <c r="G160" s="3">
        <v>9.4444444444444446</v>
      </c>
      <c r="H160" s="3">
        <v>3.9444444444444446</v>
      </c>
      <c r="I160" s="3">
        <v>6.1111111111111107</v>
      </c>
      <c r="J160" s="3">
        <v>13.666666666666666</v>
      </c>
      <c r="L160" s="3">
        <v>8.9444444444444446</v>
      </c>
      <c r="M160" s="3">
        <v>10.888888888888889</v>
      </c>
      <c r="N160" s="3">
        <v>4.9444444444444446</v>
      </c>
      <c r="P160" s="3">
        <v>9.7222222222222214</v>
      </c>
      <c r="Q160" s="3">
        <v>5.0555555555555554</v>
      </c>
      <c r="S160" s="3">
        <v>5.2777777777777777</v>
      </c>
      <c r="T160" s="3">
        <v>10.722222222222221</v>
      </c>
      <c r="U160" s="3">
        <v>10.166666666666666</v>
      </c>
      <c r="V160" s="3">
        <v>7.666666666666667</v>
      </c>
      <c r="W160" s="3">
        <v>7.3888888888888893</v>
      </c>
      <c r="X160" s="3">
        <v>5.5</v>
      </c>
      <c r="Y160" s="8">
        <v>15.1</v>
      </c>
      <c r="AA160" s="9">
        <v>10.833333333333334</v>
      </c>
      <c r="AB160" s="9">
        <v>11.777777777777779</v>
      </c>
      <c r="AD160" s="9">
        <v>9.5</v>
      </c>
      <c r="AF160" s="9">
        <v>8.7222222222222214</v>
      </c>
      <c r="AG160" s="9">
        <v>6.5555555555555554</v>
      </c>
      <c r="AH160" s="9">
        <v>11</v>
      </c>
      <c r="AI160" s="9">
        <v>5.6111111111111107</v>
      </c>
      <c r="AK160" s="9">
        <v>12.5</v>
      </c>
      <c r="AL160" s="9">
        <v>5.6111111111111107</v>
      </c>
      <c r="AN160" s="9">
        <v>9.6111111111111107</v>
      </c>
      <c r="AR160" s="9">
        <v>18.222222222222221</v>
      </c>
      <c r="AU160" s="9">
        <v>6</v>
      </c>
      <c r="AW160" s="9">
        <v>15.444444444444445</v>
      </c>
      <c r="AX160" s="9">
        <v>11.111111111111111</v>
      </c>
      <c r="AY160" s="9">
        <v>10</v>
      </c>
      <c r="AZ160" s="13"/>
      <c r="BA160" s="9">
        <v>11</v>
      </c>
      <c r="BB160" s="9">
        <v>8.2222222222222214</v>
      </c>
      <c r="BC160" s="9">
        <v>10.055555555555555</v>
      </c>
      <c r="BE160" s="9">
        <v>7.5</v>
      </c>
      <c r="BF160" s="11">
        <v>9.2222222222222214</v>
      </c>
      <c r="BG160" s="9">
        <v>6.166666666666667</v>
      </c>
      <c r="BI160" s="9">
        <v>5</v>
      </c>
      <c r="BJ160" s="9">
        <v>7.2222222222222223</v>
      </c>
    </row>
    <row r="161" spans="1:62">
      <c r="A161" s="7">
        <v>0.54791666666666672</v>
      </c>
      <c r="F161" s="3">
        <v>3.6666666666666665</v>
      </c>
      <c r="G161" s="3">
        <v>9.3333333333333339</v>
      </c>
      <c r="H161" s="3">
        <v>4.166666666666667</v>
      </c>
      <c r="I161" s="3">
        <v>6.2777777777777777</v>
      </c>
      <c r="J161" s="3">
        <v>14.055555555555555</v>
      </c>
      <c r="L161" s="3">
        <v>8.8333333333333339</v>
      </c>
      <c r="M161" s="3">
        <v>10.666666666666666</v>
      </c>
      <c r="N161" s="3">
        <v>5.1111111111111107</v>
      </c>
      <c r="P161" s="3">
        <v>9.6111111111111107</v>
      </c>
      <c r="Q161" s="3">
        <v>4.9444444444444446</v>
      </c>
      <c r="S161" s="3">
        <v>5.2777777777777777</v>
      </c>
      <c r="T161" s="3">
        <v>10.333333333333334</v>
      </c>
      <c r="U161" s="3">
        <v>10.111111111111111</v>
      </c>
      <c r="V161" s="3">
        <v>8.2222222222222214</v>
      </c>
      <c r="W161" s="3">
        <v>7.5555555555555554</v>
      </c>
      <c r="X161" s="3">
        <v>5.2222222222222223</v>
      </c>
      <c r="Y161" s="8">
        <v>15.1</v>
      </c>
      <c r="AA161" s="9">
        <v>11.055555555555555</v>
      </c>
      <c r="AB161" s="9">
        <v>11.277777777777779</v>
      </c>
      <c r="AD161" s="9">
        <v>10.333333333333334</v>
      </c>
      <c r="AF161" s="9">
        <v>8.6666666666666661</v>
      </c>
      <c r="AG161" s="9">
        <v>6.1111111111111107</v>
      </c>
      <c r="AH161" s="9">
        <v>10.944444444444445</v>
      </c>
      <c r="AI161" s="9">
        <v>5.166666666666667</v>
      </c>
      <c r="AK161" s="9">
        <v>12.444444444444445</v>
      </c>
      <c r="AL161" s="9">
        <v>5.7222222222222223</v>
      </c>
      <c r="AM161" s="13"/>
      <c r="AN161" s="11">
        <v>10.277777777777779</v>
      </c>
      <c r="AR161" s="9">
        <v>20.666666666666668</v>
      </c>
      <c r="AU161" s="9">
        <v>5.8888888888888893</v>
      </c>
      <c r="AW161" s="11">
        <v>15.5</v>
      </c>
      <c r="AX161" s="9">
        <v>11.444444444444445</v>
      </c>
      <c r="AY161" s="9">
        <v>9.6111111111111107</v>
      </c>
      <c r="BA161" s="9">
        <v>11</v>
      </c>
      <c r="BB161" s="9">
        <v>8.6111111111111107</v>
      </c>
      <c r="BC161" s="9">
        <v>9.5555555555555554</v>
      </c>
      <c r="BD161" s="13"/>
      <c r="BE161" s="9">
        <v>8.1666666666666661</v>
      </c>
      <c r="BF161" s="9">
        <v>9.3333333333333339</v>
      </c>
      <c r="BG161" s="9">
        <v>5.8888888888888893</v>
      </c>
      <c r="BI161" s="9">
        <v>5.1111111111111107</v>
      </c>
      <c r="BJ161" s="9">
        <v>7.6111111111111107</v>
      </c>
    </row>
    <row r="162" spans="1:62">
      <c r="A162" s="7">
        <v>0.55138888888888882</v>
      </c>
      <c r="F162" s="3">
        <v>3.8888888888888888</v>
      </c>
      <c r="G162" s="3">
        <v>9.1666666666666661</v>
      </c>
      <c r="H162" s="3">
        <v>4.5</v>
      </c>
      <c r="I162" s="3">
        <v>6.7222222222222223</v>
      </c>
      <c r="J162" s="3">
        <v>14.333333333333334</v>
      </c>
      <c r="L162" s="3">
        <v>8.6666666666666661</v>
      </c>
      <c r="M162" s="3">
        <v>10.277777777777779</v>
      </c>
      <c r="N162" s="3">
        <v>5.2222222222222223</v>
      </c>
      <c r="P162" s="3">
        <v>9.4444444444444446</v>
      </c>
      <c r="Q162" s="3">
        <v>4.8888888888888893</v>
      </c>
      <c r="S162" s="3">
        <v>5.6111111111111107</v>
      </c>
      <c r="T162" s="3">
        <v>10.055555555555555</v>
      </c>
      <c r="U162" s="3">
        <v>9.8888888888888893</v>
      </c>
      <c r="V162" s="3">
        <v>8.6666666666666661</v>
      </c>
      <c r="W162" s="3">
        <v>7.5555555555555554</v>
      </c>
      <c r="X162" s="3">
        <v>4.8888888888888893</v>
      </c>
      <c r="Y162" s="8">
        <v>15.1</v>
      </c>
      <c r="Z162" s="13"/>
      <c r="AA162" s="9">
        <v>11.166666666666666</v>
      </c>
      <c r="AB162" s="9">
        <v>10.666666666666666</v>
      </c>
      <c r="AD162" s="9">
        <v>10.055555555555555</v>
      </c>
      <c r="AF162" s="9">
        <v>8.5</v>
      </c>
      <c r="AG162" s="9">
        <v>5.833333333333333</v>
      </c>
      <c r="AH162" s="9">
        <v>10.777777777777779</v>
      </c>
      <c r="AI162" s="9">
        <v>4.8888888888888893</v>
      </c>
      <c r="AK162" s="9">
        <v>12.444444444444445</v>
      </c>
      <c r="AL162" s="9">
        <v>6.0555555555555554</v>
      </c>
      <c r="AN162" s="9">
        <v>10.888888888888889</v>
      </c>
      <c r="AO162" s="9">
        <v>7.7222222222222223</v>
      </c>
      <c r="AR162" s="9">
        <v>22.222222222222221</v>
      </c>
      <c r="AU162" s="9">
        <v>5.8888888888888893</v>
      </c>
      <c r="AW162" s="9">
        <v>15</v>
      </c>
      <c r="AX162" s="9">
        <v>11.777777777777779</v>
      </c>
      <c r="AY162" s="9">
        <v>9.1666666666666661</v>
      </c>
      <c r="AZ162" s="9">
        <v>6.7777777777777777</v>
      </c>
      <c r="BA162" s="9">
        <v>11.388888888888889</v>
      </c>
      <c r="BB162" s="9">
        <v>9.0555555555555554</v>
      </c>
      <c r="BC162" s="9">
        <v>9.2222222222222214</v>
      </c>
      <c r="BE162" s="9">
        <v>8.5</v>
      </c>
      <c r="BF162" s="9">
        <v>10.111111111111111</v>
      </c>
      <c r="BG162" s="9">
        <v>5.3888888888888893</v>
      </c>
      <c r="BI162" s="9">
        <v>5.2222222222222223</v>
      </c>
      <c r="BJ162" s="9">
        <v>7.7777777777777777</v>
      </c>
    </row>
    <row r="163" spans="1:62">
      <c r="A163" s="7">
        <v>0.55486111111111114</v>
      </c>
      <c r="F163" s="3">
        <v>4.666666666666667</v>
      </c>
      <c r="G163" s="3">
        <v>8.9444444444444446</v>
      </c>
      <c r="H163" s="3">
        <v>4.833333333333333</v>
      </c>
      <c r="I163" s="3">
        <v>7.166666666666667</v>
      </c>
      <c r="J163" s="3">
        <v>14.277777777777779</v>
      </c>
      <c r="L163" s="3">
        <v>8.3888888888888893</v>
      </c>
      <c r="M163" s="3">
        <v>10.5</v>
      </c>
      <c r="N163" s="3">
        <v>5.333333333333333</v>
      </c>
      <c r="P163" s="3">
        <v>9.2222222222222214</v>
      </c>
      <c r="Q163" s="3">
        <v>4.9444444444444446</v>
      </c>
      <c r="S163" s="3">
        <v>5.833333333333333</v>
      </c>
      <c r="T163" s="3">
        <v>9.7222222222222214</v>
      </c>
      <c r="U163" s="3">
        <v>9.7777777777777786</v>
      </c>
      <c r="V163" s="3">
        <v>9.3333333333333339</v>
      </c>
      <c r="W163" s="3">
        <v>7.2222222222222223</v>
      </c>
      <c r="X163" s="3">
        <v>4.666666666666667</v>
      </c>
      <c r="Y163" s="8">
        <v>15.1</v>
      </c>
      <c r="AA163" s="9">
        <v>11.222222222222221</v>
      </c>
      <c r="AB163" s="9">
        <v>10.166666666666666</v>
      </c>
      <c r="AD163" s="9">
        <v>10.277777777777779</v>
      </c>
      <c r="AF163" s="9">
        <v>8.5</v>
      </c>
      <c r="AG163" s="9">
        <v>5.9444444444444446</v>
      </c>
      <c r="AH163" s="9">
        <v>10.722222222222221</v>
      </c>
      <c r="AI163" s="9">
        <v>4.7222222222222223</v>
      </c>
      <c r="AK163" s="9">
        <v>12.555555555555555</v>
      </c>
      <c r="AL163" s="9">
        <v>6.6111111111111107</v>
      </c>
      <c r="AN163" s="9">
        <v>11.333333333333334</v>
      </c>
      <c r="AO163" s="9">
        <v>7.6111111111111107</v>
      </c>
      <c r="AR163" s="9">
        <v>22.222222222222221</v>
      </c>
      <c r="AU163" s="9">
        <v>5.9444444444444446</v>
      </c>
      <c r="AW163" s="9">
        <v>14.5</v>
      </c>
      <c r="AX163" s="9">
        <v>11.555555555555555</v>
      </c>
      <c r="AY163" s="9">
        <v>8.7777777777777786</v>
      </c>
      <c r="AZ163" s="9">
        <v>6.5</v>
      </c>
      <c r="BA163" s="9">
        <v>11.611111111111111</v>
      </c>
      <c r="BB163" s="9">
        <v>9.6111111111111107</v>
      </c>
      <c r="BC163" s="9">
        <v>8.9444444444444446</v>
      </c>
      <c r="BE163" s="9">
        <v>8.6666666666666661</v>
      </c>
      <c r="BF163" s="9">
        <v>10.555555555555555</v>
      </c>
      <c r="BG163" s="9">
        <v>4.8888888888888893</v>
      </c>
      <c r="BI163" s="9">
        <v>5.4444444444444446</v>
      </c>
      <c r="BJ163" s="9">
        <v>7.833333333333333</v>
      </c>
    </row>
    <row r="164" spans="1:62">
      <c r="A164" s="7">
        <v>0.55833333333333335</v>
      </c>
      <c r="F164" s="3">
        <v>5.6111111111111107</v>
      </c>
      <c r="G164" s="3">
        <v>8.7777777777777786</v>
      </c>
      <c r="H164" s="3">
        <v>5.3888888888888893</v>
      </c>
      <c r="I164" s="3">
        <v>7.666666666666667</v>
      </c>
      <c r="J164" s="3">
        <v>14.333333333333334</v>
      </c>
      <c r="L164" s="3">
        <v>8.1111111111111107</v>
      </c>
      <c r="M164" s="3">
        <v>10.388888888888889</v>
      </c>
      <c r="N164" s="3">
        <v>5.5</v>
      </c>
      <c r="O164" s="13"/>
      <c r="P164" s="3">
        <v>8.8333333333333339</v>
      </c>
      <c r="Q164" s="3">
        <v>5.2222222222222223</v>
      </c>
      <c r="S164" s="3">
        <v>5.9444444444444446</v>
      </c>
      <c r="T164" s="3">
        <v>9.3888888888888893</v>
      </c>
      <c r="U164" s="3">
        <v>9.7222222222222214</v>
      </c>
      <c r="V164" s="3">
        <v>9.8333333333333339</v>
      </c>
      <c r="W164" s="3">
        <v>6.5555555555555554</v>
      </c>
      <c r="X164" s="12">
        <v>4.7777777777777777</v>
      </c>
      <c r="Y164" s="8">
        <v>14.8</v>
      </c>
      <c r="AA164" s="9">
        <v>11.111111111111111</v>
      </c>
      <c r="AB164" s="9">
        <v>9.8333333333333339</v>
      </c>
      <c r="AC164" s="9">
        <v>8.1111111111111107</v>
      </c>
      <c r="AD164" s="9">
        <v>10.5</v>
      </c>
      <c r="AF164" s="9">
        <v>8.5555555555555554</v>
      </c>
      <c r="AG164" s="9">
        <v>6.1111111111111107</v>
      </c>
      <c r="AH164" s="9">
        <v>10.111111111111111</v>
      </c>
      <c r="AI164" s="9">
        <v>4.666666666666667</v>
      </c>
      <c r="AK164" s="9">
        <v>12.666666666666666</v>
      </c>
      <c r="AL164" s="9">
        <v>7.1111111111111107</v>
      </c>
      <c r="AN164" s="9">
        <v>12.055555555555555</v>
      </c>
      <c r="AO164" s="9">
        <v>7.8888888888888893</v>
      </c>
      <c r="AR164" s="9">
        <v>22.222222222222221</v>
      </c>
      <c r="AS164" s="13"/>
      <c r="AU164" s="9">
        <v>5.8888888888888893</v>
      </c>
      <c r="AW164" s="9">
        <v>14.388888888888889</v>
      </c>
      <c r="AX164" s="9">
        <v>11.166666666666666</v>
      </c>
      <c r="AY164" s="9">
        <v>8.3888888888888893</v>
      </c>
      <c r="AZ164" s="9">
        <v>6.4444444444444446</v>
      </c>
      <c r="BA164" s="9">
        <v>11.666666666666666</v>
      </c>
      <c r="BB164" s="9">
        <v>10.111111111111111</v>
      </c>
      <c r="BC164" s="9">
        <v>8.8888888888888893</v>
      </c>
      <c r="BE164" s="9">
        <v>9.5</v>
      </c>
      <c r="BF164" s="9">
        <v>10.444444444444445</v>
      </c>
      <c r="BG164" s="9">
        <v>4.4444444444444446</v>
      </c>
      <c r="BI164" s="9">
        <v>5.5555555555555554</v>
      </c>
      <c r="BJ164" s="9">
        <v>7.666666666666667</v>
      </c>
    </row>
    <row r="165" spans="1:62">
      <c r="A165" s="7">
        <v>0.56180555555555556</v>
      </c>
      <c r="F165" s="3">
        <v>6.333333333333333</v>
      </c>
      <c r="G165" s="3">
        <v>8.6111111111111107</v>
      </c>
      <c r="H165" s="3">
        <v>6</v>
      </c>
      <c r="I165" s="3">
        <v>8.2777777777777786</v>
      </c>
      <c r="J165" s="3">
        <v>14.333333333333334</v>
      </c>
      <c r="L165" s="3">
        <v>7.833333333333333</v>
      </c>
      <c r="M165" s="3">
        <v>10.166666666666666</v>
      </c>
      <c r="N165" s="3">
        <v>5.666666666666667</v>
      </c>
      <c r="P165" s="3">
        <v>8.3888888888888893</v>
      </c>
      <c r="Q165" s="3">
        <v>5.8888888888888893</v>
      </c>
      <c r="S165" s="3">
        <v>6.3888888888888893</v>
      </c>
      <c r="T165" s="3">
        <v>9.6666666666666661</v>
      </c>
      <c r="U165" s="3">
        <v>9.7777777777777786</v>
      </c>
      <c r="V165" s="3">
        <v>10.111111111111111</v>
      </c>
      <c r="W165" s="3">
        <v>5.666666666666667</v>
      </c>
      <c r="X165" s="3">
        <v>5.4444444444444446</v>
      </c>
      <c r="Y165" s="8">
        <v>14.7</v>
      </c>
      <c r="AA165" s="9">
        <v>10.944444444444445</v>
      </c>
      <c r="AB165" s="9">
        <v>9.3333333333333339</v>
      </c>
      <c r="AC165" s="9">
        <v>8.1111111111111107</v>
      </c>
      <c r="AD165" s="9">
        <v>10.888888888888889</v>
      </c>
      <c r="AF165" s="9">
        <v>8.6666666666666661</v>
      </c>
      <c r="AG165" s="9">
        <v>6.166666666666667</v>
      </c>
      <c r="AH165" s="9">
        <v>9.3888888888888893</v>
      </c>
      <c r="AI165" s="9">
        <v>4.666666666666667</v>
      </c>
      <c r="AK165" s="9">
        <v>12.333333333333334</v>
      </c>
      <c r="AL165" s="9">
        <v>7.5</v>
      </c>
      <c r="AN165" s="9">
        <v>12.222222222222221</v>
      </c>
      <c r="AO165" s="9">
        <v>8.1111111111111107</v>
      </c>
      <c r="AP165" s="13"/>
      <c r="AR165" s="9">
        <v>22.222222222222221</v>
      </c>
      <c r="AU165" s="9">
        <v>6</v>
      </c>
      <c r="AW165" s="9">
        <v>14.111111111111111</v>
      </c>
      <c r="AX165" s="9">
        <v>10.833333333333334</v>
      </c>
      <c r="AY165" s="9">
        <v>8.1666666666666661</v>
      </c>
      <c r="AZ165" s="9">
        <v>6.833333333333333</v>
      </c>
      <c r="BA165" s="9">
        <v>11.5</v>
      </c>
      <c r="BB165" s="9">
        <v>10.444444444444445</v>
      </c>
      <c r="BC165" s="9">
        <v>9.0555555555555554</v>
      </c>
      <c r="BE165" s="9">
        <v>9.8888888888888893</v>
      </c>
      <c r="BF165" s="9">
        <v>10.055555555555555</v>
      </c>
      <c r="BG165" s="9">
        <v>3.8888888888888888</v>
      </c>
      <c r="BI165" s="9">
        <v>5.666666666666667</v>
      </c>
      <c r="BJ165" s="9">
        <v>7.3888888888888893</v>
      </c>
    </row>
    <row r="166" spans="1:62">
      <c r="A166" s="7">
        <v>0.56527777777777777</v>
      </c>
      <c r="F166" s="3">
        <v>6.8888888888888893</v>
      </c>
      <c r="G166" s="3">
        <v>8.5555555555555554</v>
      </c>
      <c r="H166" s="12">
        <v>6.7222222222222223</v>
      </c>
      <c r="I166" s="3">
        <v>8.8333333333333339</v>
      </c>
      <c r="J166" s="3">
        <v>14.166666666666666</v>
      </c>
      <c r="L166" s="3">
        <v>7.5555555555555554</v>
      </c>
      <c r="M166" s="3">
        <v>10.055555555555555</v>
      </c>
      <c r="N166" s="3">
        <v>5.7222222222222223</v>
      </c>
      <c r="O166" s="3">
        <v>13.944444444444445</v>
      </c>
      <c r="P166" s="3">
        <v>8.0555555555555554</v>
      </c>
      <c r="Q166" s="3">
        <v>6.6111111111111107</v>
      </c>
      <c r="S166" s="3">
        <v>6.666666666666667</v>
      </c>
      <c r="T166" s="3">
        <v>9.8888888888888893</v>
      </c>
      <c r="U166" s="3">
        <v>10</v>
      </c>
      <c r="V166" s="3">
        <v>10.333333333333334</v>
      </c>
      <c r="W166" s="3">
        <v>4.9444444444444446</v>
      </c>
      <c r="X166" s="3">
        <v>5.833333333333333</v>
      </c>
      <c r="Y166" s="8">
        <v>15.4</v>
      </c>
      <c r="AA166" s="9">
        <v>10.944444444444445</v>
      </c>
      <c r="AB166" s="9">
        <v>9.0555555555555554</v>
      </c>
      <c r="AC166" s="9">
        <v>8.2222222222222214</v>
      </c>
      <c r="AD166" s="9">
        <v>11.277777777777779</v>
      </c>
      <c r="AF166" s="9">
        <v>8.9444444444444446</v>
      </c>
      <c r="AG166" s="9">
        <v>6.1111111111111107</v>
      </c>
      <c r="AH166" s="9">
        <v>9.1111111111111107</v>
      </c>
      <c r="AI166" s="9">
        <v>4.7777777777777777</v>
      </c>
      <c r="AK166" s="9">
        <v>12.555555555555555</v>
      </c>
      <c r="AL166" s="9">
        <v>8.0555555555555554</v>
      </c>
      <c r="AN166" s="9">
        <v>12.166666666666666</v>
      </c>
      <c r="AO166" s="9">
        <v>8.3333333333333339</v>
      </c>
      <c r="AR166" s="9">
        <v>22.222222222222221</v>
      </c>
      <c r="AU166" s="9">
        <v>6.2777777777777777</v>
      </c>
      <c r="AW166" s="9">
        <v>14.111111111111111</v>
      </c>
      <c r="AX166" s="9">
        <v>10.555555555555555</v>
      </c>
      <c r="AY166" s="9">
        <v>8.1111111111111107</v>
      </c>
      <c r="AZ166" s="9">
        <v>7.166666666666667</v>
      </c>
      <c r="BA166" s="9">
        <v>11.333333333333334</v>
      </c>
      <c r="BB166" s="9">
        <v>10.666666666666666</v>
      </c>
      <c r="BC166" s="9">
        <v>9.2777777777777786</v>
      </c>
      <c r="BE166" s="9">
        <v>9.7777777777777786</v>
      </c>
      <c r="BF166" s="9">
        <v>9.5555555555555554</v>
      </c>
      <c r="BG166" s="9">
        <v>3.4444444444444446</v>
      </c>
      <c r="BI166" s="9">
        <v>5.7222222222222223</v>
      </c>
      <c r="BJ166" s="9">
        <v>7.166666666666667</v>
      </c>
    </row>
    <row r="167" spans="1:62">
      <c r="A167" s="7">
        <v>0.56874999999999998</v>
      </c>
      <c r="F167" s="3">
        <v>7.3888888888888893</v>
      </c>
      <c r="G167" s="3">
        <v>8.6111111111111107</v>
      </c>
      <c r="H167" s="3">
        <v>7.4444444444444446</v>
      </c>
      <c r="I167" s="3">
        <v>9.4444444444444446</v>
      </c>
      <c r="J167" s="3">
        <v>14.166666666666666</v>
      </c>
      <c r="L167" s="3">
        <v>7.333333333333333</v>
      </c>
      <c r="M167" s="3">
        <v>10.166666666666666</v>
      </c>
      <c r="N167" s="3">
        <v>5.7222222222222223</v>
      </c>
      <c r="O167" s="3">
        <v>14.055555555555555</v>
      </c>
      <c r="P167" s="3">
        <v>7.833333333333333</v>
      </c>
      <c r="Q167" s="3">
        <v>6.9444444444444446</v>
      </c>
      <c r="S167" s="3">
        <v>7</v>
      </c>
      <c r="T167" s="3">
        <v>10.166666666666666</v>
      </c>
      <c r="U167" s="3">
        <v>10.277777777777779</v>
      </c>
      <c r="V167" s="3">
        <v>10.444444444444445</v>
      </c>
      <c r="W167" s="3">
        <v>4.5555555555555554</v>
      </c>
      <c r="X167" s="3">
        <v>6.333333333333333</v>
      </c>
      <c r="Y167" s="8">
        <v>15.5</v>
      </c>
      <c r="AA167" s="9">
        <v>10.777777777777779</v>
      </c>
      <c r="AB167" s="9">
        <v>8.8888888888888893</v>
      </c>
      <c r="AC167" s="9">
        <v>8.3333333333333339</v>
      </c>
      <c r="AD167" s="9">
        <v>11.444444444444445</v>
      </c>
      <c r="AF167" s="9">
        <v>9.0555555555555554</v>
      </c>
      <c r="AG167" s="9">
        <v>6.0555555555555554</v>
      </c>
      <c r="AH167" s="9">
        <v>8.5</v>
      </c>
      <c r="AI167" s="9">
        <v>5.0555555555555554</v>
      </c>
      <c r="AL167" s="9">
        <v>8.5</v>
      </c>
      <c r="AN167" s="9">
        <v>12.055555555555555</v>
      </c>
      <c r="AO167" s="9">
        <v>8.5</v>
      </c>
      <c r="AP167" s="9">
        <v>2.8888888888888888</v>
      </c>
      <c r="AQ167" s="13"/>
      <c r="AR167" s="9">
        <v>22.222222222222221</v>
      </c>
      <c r="AU167" s="9">
        <v>6.6111111111111107</v>
      </c>
      <c r="AW167" s="9">
        <v>13.833333333333334</v>
      </c>
      <c r="AY167" s="9">
        <v>8.1666666666666661</v>
      </c>
      <c r="AZ167" s="9">
        <v>7.166666666666667</v>
      </c>
      <c r="BA167" s="9">
        <v>11.388888888888889</v>
      </c>
      <c r="BB167" s="9">
        <v>10.888888888888889</v>
      </c>
      <c r="BC167" s="9">
        <v>9.6666666666666661</v>
      </c>
      <c r="BE167" s="9">
        <v>9.3888888888888893</v>
      </c>
      <c r="BF167" s="9">
        <v>8.8888888888888893</v>
      </c>
      <c r="BG167" s="9">
        <v>3.0555555555555554</v>
      </c>
      <c r="BI167" s="9">
        <v>5.9444444444444446</v>
      </c>
      <c r="BJ167" s="9">
        <v>7</v>
      </c>
    </row>
    <row r="168" spans="1:62">
      <c r="A168" s="7">
        <v>0.57222222222222219</v>
      </c>
      <c r="F168" s="3">
        <v>7.4444444444444446</v>
      </c>
      <c r="G168" s="3">
        <v>8.6666666666666661</v>
      </c>
      <c r="H168" s="3">
        <v>7.9444444444444446</v>
      </c>
      <c r="I168" s="3">
        <v>10</v>
      </c>
      <c r="J168" s="3">
        <v>14.055555555555555</v>
      </c>
      <c r="L168" s="3">
        <v>7.3888888888888893</v>
      </c>
      <c r="M168" s="3">
        <v>10.388888888888889</v>
      </c>
      <c r="N168" s="3">
        <v>5.7777777777777777</v>
      </c>
      <c r="O168" s="3">
        <v>13.944444444444445</v>
      </c>
      <c r="P168" s="3">
        <v>7.666666666666667</v>
      </c>
      <c r="Q168" s="3">
        <v>7.3888888888888893</v>
      </c>
      <c r="S168" s="3">
        <v>7.7222222222222223</v>
      </c>
      <c r="T168" s="12">
        <v>10.611111111111111</v>
      </c>
      <c r="U168" s="3">
        <v>10.222222222222221</v>
      </c>
      <c r="V168" s="3">
        <v>10.555555555555555</v>
      </c>
      <c r="W168" s="3">
        <v>4.166666666666667</v>
      </c>
      <c r="X168" s="3">
        <v>6.8888888888888893</v>
      </c>
      <c r="Y168" s="8">
        <v>14.5</v>
      </c>
      <c r="AA168" s="9">
        <v>10.666666666666666</v>
      </c>
      <c r="AB168" s="9">
        <v>8.8333333333333339</v>
      </c>
      <c r="AC168" s="9">
        <v>8.5</v>
      </c>
      <c r="AD168" s="9">
        <v>11.388888888888889</v>
      </c>
      <c r="AF168" s="9">
        <v>9.2222222222222214</v>
      </c>
      <c r="AG168" s="9">
        <v>6.0555555555555554</v>
      </c>
      <c r="AH168" s="9">
        <v>8.1666666666666661</v>
      </c>
      <c r="AI168" s="9">
        <v>5.7222222222222223</v>
      </c>
      <c r="AL168" s="9">
        <v>8.9444444444444446</v>
      </c>
      <c r="AN168" s="9">
        <v>11.833333333333334</v>
      </c>
      <c r="AO168" s="9">
        <v>8.7777777777777786</v>
      </c>
      <c r="AP168" s="9">
        <v>2.8888888888888888</v>
      </c>
      <c r="AR168" s="9">
        <v>22.222222222222221</v>
      </c>
      <c r="AU168" s="9">
        <v>6.7777777777777777</v>
      </c>
      <c r="AW168" s="9">
        <v>13.722222222222221</v>
      </c>
      <c r="AY168" s="9">
        <v>8.2222222222222214</v>
      </c>
      <c r="AZ168" s="9">
        <v>7.166666666666667</v>
      </c>
      <c r="BA168" s="9">
        <v>11.444444444444445</v>
      </c>
      <c r="BB168" s="9">
        <v>10.944444444444445</v>
      </c>
      <c r="BC168" s="9">
        <v>10.055555555555555</v>
      </c>
      <c r="BE168" s="9">
        <v>9.1111111111111107</v>
      </c>
      <c r="BF168" s="9">
        <v>8.1111111111111107</v>
      </c>
      <c r="BG168" s="9">
        <v>2.8888888888888888</v>
      </c>
      <c r="BI168" s="9">
        <v>6.166666666666667</v>
      </c>
      <c r="BJ168" s="9">
        <v>6.9444444444444446</v>
      </c>
    </row>
    <row r="169" spans="1:62">
      <c r="A169" s="7">
        <v>0.5756944444444444</v>
      </c>
      <c r="F169" s="3">
        <v>7.4444444444444446</v>
      </c>
      <c r="G169" s="3">
        <v>8.6111111111111107</v>
      </c>
      <c r="H169" s="3">
        <v>8.2777777777777786</v>
      </c>
      <c r="I169" s="3">
        <v>10.555555555555555</v>
      </c>
      <c r="J169" s="3">
        <v>14</v>
      </c>
      <c r="L169" s="3">
        <v>7.4444444444444446</v>
      </c>
      <c r="M169" s="3">
        <v>10.5</v>
      </c>
      <c r="N169" s="3">
        <v>5.7222222222222223</v>
      </c>
      <c r="O169" s="3">
        <v>14.277777777777779</v>
      </c>
      <c r="P169" s="3">
        <v>7.5</v>
      </c>
      <c r="Q169" s="3">
        <v>7.833333333333333</v>
      </c>
      <c r="S169" s="3">
        <v>8.2222222222222214</v>
      </c>
      <c r="T169" s="3">
        <v>10.777777777777779</v>
      </c>
      <c r="U169" s="3">
        <v>10.333333333333334</v>
      </c>
      <c r="V169" s="3">
        <v>10.611111111111111</v>
      </c>
      <c r="W169" s="3">
        <v>3.8333333333333335</v>
      </c>
      <c r="X169" s="3">
        <v>7</v>
      </c>
      <c r="Y169" s="8">
        <v>13.4</v>
      </c>
      <c r="AA169" s="9">
        <v>10.777777777777779</v>
      </c>
      <c r="AB169" s="9">
        <v>8.6111111111111107</v>
      </c>
      <c r="AC169" s="9">
        <v>8.4444444444444446</v>
      </c>
      <c r="AD169" s="9">
        <v>11.111111111111111</v>
      </c>
      <c r="AF169" s="9">
        <v>9.4444444444444446</v>
      </c>
      <c r="AG169" s="9">
        <v>5.8888888888888893</v>
      </c>
      <c r="AH169" s="9">
        <v>7.7222222222222223</v>
      </c>
      <c r="AI169" s="9">
        <v>6.0555555555555554</v>
      </c>
      <c r="AL169" s="9">
        <v>9.4444444444444446</v>
      </c>
      <c r="AN169" s="9">
        <v>11.944444444444445</v>
      </c>
      <c r="AO169" s="9">
        <v>9</v>
      </c>
      <c r="AP169" s="9">
        <v>2.9444444444444446</v>
      </c>
      <c r="AR169" s="9">
        <v>22.222222222222221</v>
      </c>
      <c r="AU169" s="9">
        <v>6.7777777777777777</v>
      </c>
      <c r="AW169" s="9">
        <v>13.555555555555555</v>
      </c>
      <c r="AY169" s="9">
        <v>8.2777777777777786</v>
      </c>
      <c r="AZ169" s="9">
        <v>7.4444444444444446</v>
      </c>
      <c r="BA169" s="9">
        <v>11.388888888888889</v>
      </c>
      <c r="BB169" s="11">
        <v>11.166666666666666</v>
      </c>
      <c r="BC169" s="9">
        <v>10.111111111111111</v>
      </c>
      <c r="BE169" s="9">
        <v>9.0555555555555554</v>
      </c>
      <c r="BF169" s="9">
        <v>7.4444444444444446</v>
      </c>
      <c r="BG169" s="9">
        <v>3</v>
      </c>
      <c r="BI169" s="9">
        <v>6.3888888888888893</v>
      </c>
      <c r="BJ169" s="9">
        <v>6.833333333333333</v>
      </c>
    </row>
    <row r="170" spans="1:62">
      <c r="A170" s="7">
        <v>0.57916666666666672</v>
      </c>
      <c r="F170" s="3">
        <v>7.7777777777777777</v>
      </c>
      <c r="G170" s="3">
        <v>8.5555555555555554</v>
      </c>
      <c r="H170" s="3">
        <v>8.7777777777777786</v>
      </c>
      <c r="I170" s="3">
        <v>11.111111111111111</v>
      </c>
      <c r="J170" s="3">
        <v>14.111111111111111</v>
      </c>
      <c r="L170" s="3">
        <v>7.2222222222222223</v>
      </c>
      <c r="M170" s="3">
        <v>10.611111111111111</v>
      </c>
      <c r="N170" s="3">
        <v>5.666666666666667</v>
      </c>
      <c r="O170" s="3">
        <v>14.611111111111111</v>
      </c>
      <c r="P170" s="3">
        <v>7.2222222222222223</v>
      </c>
      <c r="Q170" s="3">
        <v>7.7777777777777777</v>
      </c>
      <c r="S170" s="3">
        <v>8</v>
      </c>
      <c r="T170" s="3">
        <v>11.333333333333334</v>
      </c>
      <c r="U170" s="3">
        <v>10.333333333333334</v>
      </c>
      <c r="V170" s="3">
        <v>10.777777777777779</v>
      </c>
      <c r="W170" s="3">
        <v>3.6111111111111112</v>
      </c>
      <c r="X170" s="3">
        <v>7.1111111111111107</v>
      </c>
      <c r="Y170" s="8">
        <v>12.6</v>
      </c>
      <c r="AA170" s="9">
        <v>10.888888888888889</v>
      </c>
      <c r="AB170" s="9">
        <v>8.4444444444444446</v>
      </c>
      <c r="AC170" s="9">
        <v>8.3888888888888893</v>
      </c>
      <c r="AD170" s="9">
        <v>10.777777777777779</v>
      </c>
      <c r="AF170" s="9">
        <v>9.6111111111111107</v>
      </c>
      <c r="AG170" s="9">
        <v>5.6111111111111107</v>
      </c>
      <c r="AH170" s="11">
        <v>7</v>
      </c>
      <c r="AI170" s="9">
        <v>6.2222222222222223</v>
      </c>
      <c r="AL170" s="9">
        <v>9.8333333333333339</v>
      </c>
      <c r="AN170" s="9">
        <v>11.833333333333334</v>
      </c>
      <c r="AO170" s="9">
        <v>9.0555555555555554</v>
      </c>
      <c r="AP170" s="9">
        <v>3.1111111111111112</v>
      </c>
      <c r="AR170" s="9">
        <v>22.055555555555557</v>
      </c>
      <c r="AU170" s="9">
        <v>6.833333333333333</v>
      </c>
      <c r="AW170" s="9">
        <v>13.444444444444445</v>
      </c>
      <c r="AY170" s="9">
        <v>8.2777777777777786</v>
      </c>
      <c r="AZ170" s="9">
        <v>7.333333333333333</v>
      </c>
      <c r="BA170" s="9">
        <v>11.333333333333334</v>
      </c>
      <c r="BB170" s="9">
        <v>11.333333333333334</v>
      </c>
      <c r="BC170" s="9">
        <v>10.055555555555555</v>
      </c>
      <c r="BE170" s="9">
        <v>9.2222222222222214</v>
      </c>
      <c r="BF170" s="9">
        <v>7.3888888888888893</v>
      </c>
      <c r="BG170" s="9">
        <v>3.1111111111111112</v>
      </c>
      <c r="BI170" s="9">
        <v>6.5</v>
      </c>
      <c r="BJ170" s="9">
        <v>6.833333333333333</v>
      </c>
    </row>
    <row r="171" spans="1:62">
      <c r="A171" s="7">
        <v>0.58263888888888882</v>
      </c>
      <c r="F171" s="3">
        <v>8.2222222222222214</v>
      </c>
      <c r="G171" s="3">
        <v>8.2222222222222214</v>
      </c>
      <c r="H171" s="3">
        <v>8.9444444444444446</v>
      </c>
      <c r="I171" s="3">
        <v>11.5</v>
      </c>
      <c r="J171" s="3">
        <v>14.222222222222221</v>
      </c>
      <c r="L171" s="3">
        <v>6.9444444444444446</v>
      </c>
      <c r="M171" s="3">
        <v>10.777777777777779</v>
      </c>
      <c r="N171" s="3">
        <v>5.666666666666667</v>
      </c>
      <c r="O171" s="3">
        <v>14.833333333333334</v>
      </c>
      <c r="P171" s="3">
        <v>6.9444444444444446</v>
      </c>
      <c r="Q171" s="3">
        <v>8</v>
      </c>
      <c r="S171" s="3">
        <v>8.1111111111111107</v>
      </c>
      <c r="T171" s="3">
        <v>12.055555555555555</v>
      </c>
      <c r="U171" s="3">
        <v>10.444444444444445</v>
      </c>
      <c r="V171" s="3">
        <v>11</v>
      </c>
      <c r="W171" s="3">
        <v>3.3888888888888888</v>
      </c>
      <c r="X171" s="3">
        <v>7.2222222222222223</v>
      </c>
      <c r="Y171" s="8">
        <v>11.8</v>
      </c>
      <c r="AA171" s="9">
        <v>10.611111111111111</v>
      </c>
      <c r="AB171" s="9">
        <v>8.4444444444444446</v>
      </c>
      <c r="AC171" s="9">
        <v>8.3333333333333339</v>
      </c>
      <c r="AD171" s="9">
        <v>10.444444444444445</v>
      </c>
      <c r="AF171" s="9">
        <v>9.3333333333333339</v>
      </c>
      <c r="AG171" s="9">
        <v>5.4444444444444446</v>
      </c>
      <c r="AH171" s="9">
        <v>6.7777777777777777</v>
      </c>
      <c r="AI171" s="9">
        <v>6.5555555555555554</v>
      </c>
      <c r="AL171" s="9">
        <v>10.277777777777779</v>
      </c>
      <c r="AN171" s="9">
        <v>11.611111111111111</v>
      </c>
      <c r="AO171" s="9">
        <v>9</v>
      </c>
      <c r="AP171" s="9">
        <v>3.5555555555555554</v>
      </c>
      <c r="AR171" s="9">
        <v>21.888888888888889</v>
      </c>
      <c r="AU171" s="9">
        <v>6.8888888888888893</v>
      </c>
      <c r="AW171" s="9">
        <v>13.444444444444445</v>
      </c>
      <c r="AY171" s="9">
        <v>8.3333333333333339</v>
      </c>
      <c r="AZ171" s="9">
        <v>7.333333333333333</v>
      </c>
      <c r="BA171" s="9">
        <v>11.166666666666666</v>
      </c>
      <c r="BB171" s="9">
        <v>11.5</v>
      </c>
      <c r="BC171" s="9">
        <v>10.111111111111111</v>
      </c>
      <c r="BE171" s="9">
        <v>9</v>
      </c>
      <c r="BF171" s="9">
        <v>7.5</v>
      </c>
      <c r="BG171" s="9">
        <v>3.5</v>
      </c>
      <c r="BI171" s="9">
        <v>6.7222222222222223</v>
      </c>
      <c r="BJ171" s="9">
        <v>7</v>
      </c>
    </row>
    <row r="172" spans="1:62">
      <c r="A172" s="7">
        <v>0.58611111111111114</v>
      </c>
      <c r="F172" s="3">
        <v>8.3888888888888893</v>
      </c>
      <c r="G172" s="3">
        <v>7.8888888888888893</v>
      </c>
      <c r="H172" s="3">
        <v>8.9444444444444446</v>
      </c>
      <c r="I172" s="3">
        <v>11.777777777777779</v>
      </c>
      <c r="J172" s="3">
        <v>14.166666666666666</v>
      </c>
      <c r="L172" s="3">
        <v>6.666666666666667</v>
      </c>
      <c r="M172" s="3">
        <v>11</v>
      </c>
      <c r="N172" s="3">
        <v>5.7222222222222223</v>
      </c>
      <c r="O172" s="3">
        <v>15</v>
      </c>
      <c r="P172" s="3">
        <v>6.6111111111111107</v>
      </c>
      <c r="Q172" s="3">
        <v>8.2222222222222214</v>
      </c>
      <c r="S172" s="3">
        <v>8.2777777777777786</v>
      </c>
      <c r="T172" s="3">
        <v>12.888888888888889</v>
      </c>
      <c r="U172" s="3">
        <v>10.611111111111111</v>
      </c>
      <c r="V172" s="3">
        <v>11.111111111111111</v>
      </c>
      <c r="W172" s="3">
        <v>3.2777777777777777</v>
      </c>
      <c r="Y172" s="8">
        <v>11.5</v>
      </c>
      <c r="AA172" s="9">
        <v>10.888888888888889</v>
      </c>
      <c r="AB172" s="9">
        <v>8.5</v>
      </c>
      <c r="AC172" s="9">
        <v>8.1111111111111107</v>
      </c>
      <c r="AD172" s="9">
        <v>10.222222222222221</v>
      </c>
      <c r="AF172" s="9">
        <v>9.1111111111111107</v>
      </c>
      <c r="AG172" s="9">
        <v>5.5</v>
      </c>
      <c r="AH172" s="9">
        <v>6.6111111111111107</v>
      </c>
      <c r="AI172" s="9">
        <v>7.2222222222222223</v>
      </c>
      <c r="AL172" s="9">
        <v>10.722222222222221</v>
      </c>
      <c r="AN172" s="9">
        <v>11.166666666666666</v>
      </c>
      <c r="AO172" s="9">
        <v>9.0555555555555554</v>
      </c>
      <c r="AP172" s="9">
        <v>4</v>
      </c>
      <c r="AR172" s="9">
        <v>22.222222222222221</v>
      </c>
      <c r="AU172" s="9">
        <v>6.9444444444444446</v>
      </c>
      <c r="AW172" s="9">
        <v>13.388888888888889</v>
      </c>
      <c r="AY172" s="9">
        <v>8.1666666666666661</v>
      </c>
      <c r="AZ172" s="9">
        <v>7.2777777777777777</v>
      </c>
      <c r="BA172" s="9">
        <v>11.055555555555555</v>
      </c>
      <c r="BB172" s="9">
        <v>11.611111111111111</v>
      </c>
      <c r="BC172" s="9">
        <v>10.111111111111111</v>
      </c>
      <c r="BE172" s="9">
        <v>8.5</v>
      </c>
      <c r="BF172" s="9">
        <v>7.5</v>
      </c>
      <c r="BG172" s="9">
        <v>4</v>
      </c>
      <c r="BI172" s="9">
        <v>6.8888888888888893</v>
      </c>
      <c r="BJ172" s="9">
        <v>7.3888888888888893</v>
      </c>
    </row>
    <row r="173" spans="1:62">
      <c r="A173" s="7">
        <v>0.58958333333333335</v>
      </c>
      <c r="F173" s="3">
        <v>8.8888888888888893</v>
      </c>
      <c r="G173" s="3">
        <v>7.5</v>
      </c>
      <c r="H173" s="3">
        <v>9.0555555555555554</v>
      </c>
      <c r="I173" s="3">
        <v>11.888888888888889</v>
      </c>
      <c r="J173" s="3">
        <v>13.611111111111111</v>
      </c>
      <c r="L173" s="3">
        <v>6.3888888888888893</v>
      </c>
      <c r="M173" s="3">
        <v>11.222222222222221</v>
      </c>
      <c r="N173" s="3">
        <v>5.7222222222222223</v>
      </c>
      <c r="O173" s="3">
        <v>14.888888888888889</v>
      </c>
      <c r="P173" s="3">
        <v>6.2777777777777777</v>
      </c>
      <c r="Q173" s="3">
        <v>8.3888888888888893</v>
      </c>
      <c r="S173" s="3">
        <v>8.5555555555555554</v>
      </c>
      <c r="T173" s="3">
        <v>13.5</v>
      </c>
      <c r="U173" s="3">
        <v>10.722222222222221</v>
      </c>
      <c r="V173" s="3">
        <v>11.333333333333334</v>
      </c>
      <c r="W173" s="3">
        <v>3.1666666666666665</v>
      </c>
      <c r="Y173" s="8">
        <v>11.4</v>
      </c>
      <c r="AA173" s="9">
        <v>10.944444444444445</v>
      </c>
      <c r="AB173" s="9">
        <v>8.6111111111111107</v>
      </c>
      <c r="AC173" s="9">
        <v>8.1111111111111107</v>
      </c>
      <c r="AD173" s="9">
        <v>9.9444444444444446</v>
      </c>
      <c r="AF173" s="9">
        <v>8.9444444444444446</v>
      </c>
      <c r="AG173" s="9">
        <v>5.8888888888888893</v>
      </c>
      <c r="AH173" s="9">
        <v>6.4444444444444446</v>
      </c>
      <c r="AI173" s="9">
        <v>7.833333333333333</v>
      </c>
      <c r="AL173" s="9">
        <v>11.166666666666666</v>
      </c>
      <c r="AN173" s="9">
        <v>10.888888888888889</v>
      </c>
      <c r="AO173" s="9">
        <v>8.9444444444444446</v>
      </c>
      <c r="AP173" s="9">
        <v>4.5</v>
      </c>
      <c r="AR173" s="9">
        <v>22.222222222222221</v>
      </c>
      <c r="AU173" s="9">
        <v>7</v>
      </c>
      <c r="AW173" s="9">
        <v>13.166666666666666</v>
      </c>
      <c r="AY173" s="9">
        <v>7.8888888888888893</v>
      </c>
      <c r="AZ173" s="9">
        <v>7.5555555555555554</v>
      </c>
      <c r="BA173" s="9">
        <v>11.055555555555555</v>
      </c>
      <c r="BB173" s="9">
        <v>11.611111111111111</v>
      </c>
      <c r="BC173" s="9">
        <v>10.277777777777779</v>
      </c>
      <c r="BE173" s="9">
        <v>8</v>
      </c>
      <c r="BF173" s="9">
        <v>7.6111111111111107</v>
      </c>
      <c r="BG173" s="11">
        <v>4.3888888888888893</v>
      </c>
      <c r="BI173" s="9">
        <v>7.0555555555555554</v>
      </c>
      <c r="BJ173" s="9">
        <v>7.7777777777777777</v>
      </c>
    </row>
    <row r="174" spans="1:62">
      <c r="A174" s="7">
        <v>0.59305555555555556</v>
      </c>
      <c r="F174" s="3">
        <v>9.3888888888888893</v>
      </c>
      <c r="G174" s="3">
        <v>7.2222222222222223</v>
      </c>
      <c r="H174" s="3">
        <v>9.2222222222222214</v>
      </c>
      <c r="I174" s="3">
        <v>12</v>
      </c>
      <c r="J174" s="3">
        <v>13.944444444444445</v>
      </c>
      <c r="L174" s="3">
        <v>6.1111111111111107</v>
      </c>
      <c r="M174" s="3">
        <v>11.166666666666666</v>
      </c>
      <c r="N174" s="3">
        <v>5.7222222222222223</v>
      </c>
      <c r="O174" s="3">
        <v>14.388888888888889</v>
      </c>
      <c r="P174" s="3">
        <v>5.9444444444444446</v>
      </c>
      <c r="Q174" s="3">
        <v>8.6111111111111107</v>
      </c>
      <c r="S174" s="3">
        <v>8.7222222222222214</v>
      </c>
      <c r="T174" s="3">
        <v>14</v>
      </c>
      <c r="U174" s="3">
        <v>10.944444444444445</v>
      </c>
      <c r="V174" s="3">
        <v>11.611111111111111</v>
      </c>
      <c r="W174" s="3">
        <v>3.2222222222222223</v>
      </c>
      <c r="Y174" s="8">
        <v>11.4</v>
      </c>
      <c r="AA174" s="9">
        <v>10.666666666666666</v>
      </c>
      <c r="AB174" s="9">
        <v>8.7222222222222214</v>
      </c>
      <c r="AC174" s="9">
        <v>8.1666666666666661</v>
      </c>
      <c r="AD174" s="9">
        <v>9.6666666666666661</v>
      </c>
      <c r="AF174" s="9">
        <v>8.6111111111111107</v>
      </c>
      <c r="AG174" s="9">
        <v>6.2777777777777777</v>
      </c>
      <c r="AH174" s="9">
        <v>6.2777777777777777</v>
      </c>
      <c r="AI174" s="9">
        <v>8.3333333333333339</v>
      </c>
      <c r="AL174" s="9">
        <v>11.888888888888889</v>
      </c>
      <c r="AN174" s="9">
        <v>10.777777777777779</v>
      </c>
      <c r="AO174" s="9">
        <v>8.7777777777777786</v>
      </c>
      <c r="AP174" s="9">
        <v>4.833333333333333</v>
      </c>
      <c r="AR174" s="9">
        <v>22.222222222222221</v>
      </c>
      <c r="AS174" s="13"/>
      <c r="AU174" s="9">
        <v>7.166666666666667</v>
      </c>
      <c r="AW174" s="9">
        <v>13</v>
      </c>
      <c r="AY174" s="9">
        <v>7.5</v>
      </c>
      <c r="AZ174" s="9">
        <v>7.7222222222222223</v>
      </c>
      <c r="BA174" s="9">
        <v>10.944444444444445</v>
      </c>
      <c r="BB174" s="9">
        <v>11.555555555555555</v>
      </c>
      <c r="BC174" s="9">
        <v>10.5</v>
      </c>
      <c r="BE174" s="9">
        <v>7.5555555555555554</v>
      </c>
      <c r="BF174" s="9">
        <v>7.6111111111111107</v>
      </c>
      <c r="BG174" s="9">
        <v>4.5</v>
      </c>
      <c r="BI174" s="9">
        <v>7.333333333333333</v>
      </c>
      <c r="BJ174" s="9">
        <v>8.1111111111111107</v>
      </c>
    </row>
    <row r="175" spans="1:62">
      <c r="A175" s="7">
        <v>0.59652777777777777</v>
      </c>
      <c r="F175" s="3">
        <v>10</v>
      </c>
      <c r="G175" s="3">
        <v>7.0555555555555554</v>
      </c>
      <c r="H175" s="3">
        <v>9.4444444444444446</v>
      </c>
      <c r="I175" s="3">
        <v>12.166666666666666</v>
      </c>
      <c r="J175" s="3">
        <v>14</v>
      </c>
      <c r="L175" s="3">
        <v>5.9444444444444446</v>
      </c>
      <c r="M175" s="3">
        <v>10.944444444444445</v>
      </c>
      <c r="N175" s="3">
        <v>5.7222222222222223</v>
      </c>
      <c r="O175" s="3">
        <v>13.944444444444445</v>
      </c>
      <c r="P175" s="3">
        <v>5.6111111111111107</v>
      </c>
      <c r="Q175" s="3">
        <v>8.8333333333333339</v>
      </c>
      <c r="S175" s="3">
        <v>9.1666666666666661</v>
      </c>
      <c r="T175" s="3">
        <v>14.5</v>
      </c>
      <c r="U175" s="3">
        <v>11</v>
      </c>
      <c r="V175" s="3">
        <v>11.888888888888889</v>
      </c>
      <c r="W175" s="3">
        <v>3.2777777777777777</v>
      </c>
      <c r="Y175" s="8">
        <v>11.3</v>
      </c>
      <c r="AA175" s="9">
        <v>10.611111111111111</v>
      </c>
      <c r="AB175" s="9">
        <v>8.9444444444444446</v>
      </c>
      <c r="AC175" s="9">
        <v>8.3333333333333339</v>
      </c>
      <c r="AD175" s="9">
        <v>9.1111111111111107</v>
      </c>
      <c r="AF175" s="9">
        <v>8.3888888888888893</v>
      </c>
      <c r="AG175" s="9">
        <v>6.666666666666667</v>
      </c>
      <c r="AH175" s="9">
        <v>6.3888888888888893</v>
      </c>
      <c r="AI175" s="9">
        <v>8.5555555555555554</v>
      </c>
      <c r="AJ175" s="13"/>
      <c r="AL175" s="9">
        <v>12.444444444444445</v>
      </c>
      <c r="AN175" s="9">
        <v>10.777777777777779</v>
      </c>
      <c r="AO175" s="9">
        <v>8.7222222222222214</v>
      </c>
      <c r="AP175" s="9">
        <v>5</v>
      </c>
      <c r="AR175" s="9">
        <v>22.222222222222221</v>
      </c>
      <c r="AU175" s="9">
        <v>7.333333333333333</v>
      </c>
      <c r="AW175" s="9">
        <v>12.666666666666666</v>
      </c>
      <c r="AY175" s="9">
        <v>7.2777777777777777</v>
      </c>
      <c r="AZ175" s="9">
        <v>7.7222222222222223</v>
      </c>
      <c r="BA175" s="9">
        <v>10.777777777777779</v>
      </c>
      <c r="BB175" s="9">
        <v>11.388888888888889</v>
      </c>
      <c r="BC175" s="9">
        <v>10.722222222222221</v>
      </c>
      <c r="BE175" s="9">
        <v>7.4444444444444446</v>
      </c>
      <c r="BF175" s="9">
        <v>7.6111111111111107</v>
      </c>
      <c r="BG175" s="9">
        <v>4.5</v>
      </c>
      <c r="BI175" s="9">
        <v>7.6111111111111107</v>
      </c>
      <c r="BJ175" s="9">
        <v>8.2777777777777786</v>
      </c>
    </row>
    <row r="176" spans="1:62">
      <c r="A176" s="7">
        <v>0.6</v>
      </c>
      <c r="F176" s="3">
        <v>11.111111111111111</v>
      </c>
      <c r="G176" s="3">
        <v>7</v>
      </c>
      <c r="H176" s="3">
        <v>9.6666666666666661</v>
      </c>
      <c r="I176" s="3">
        <v>12.222222222222221</v>
      </c>
      <c r="J176" s="3">
        <v>14.055555555555555</v>
      </c>
      <c r="L176" s="3">
        <v>5.7777777777777777</v>
      </c>
      <c r="M176" s="3">
        <v>11</v>
      </c>
      <c r="N176" s="3">
        <v>5.9444444444444446</v>
      </c>
      <c r="O176" s="3">
        <v>14</v>
      </c>
      <c r="P176" s="3">
        <v>5.2777777777777777</v>
      </c>
      <c r="Q176" s="3">
        <v>9.2222222222222214</v>
      </c>
      <c r="R176" s="13"/>
      <c r="S176" s="3">
        <v>9.3888888888888893</v>
      </c>
      <c r="T176" s="3">
        <v>14.888888888888889</v>
      </c>
      <c r="U176" s="3">
        <v>11.055555555555555</v>
      </c>
      <c r="V176" s="3">
        <v>12.222222222222221</v>
      </c>
      <c r="W176" s="3">
        <v>3.2777777777777777</v>
      </c>
      <c r="Y176" s="8">
        <v>11.2</v>
      </c>
      <c r="AA176" s="9">
        <v>11.055555555555555</v>
      </c>
      <c r="AB176" s="9">
        <v>9</v>
      </c>
      <c r="AC176" s="9">
        <v>8.4444444444444446</v>
      </c>
      <c r="AD176" s="9">
        <v>8.7222222222222214</v>
      </c>
      <c r="AF176" s="9">
        <v>8.2777777777777786</v>
      </c>
      <c r="AG176" s="9">
        <v>7.2222222222222223</v>
      </c>
      <c r="AH176" s="9">
        <v>6.6111111111111107</v>
      </c>
      <c r="AI176" s="9">
        <v>9.0555555555555554</v>
      </c>
      <c r="AL176" s="9">
        <v>13.055555555555555</v>
      </c>
      <c r="AN176" s="9">
        <v>10.777777777777779</v>
      </c>
      <c r="AO176" s="9">
        <v>7.9444444444444446</v>
      </c>
      <c r="AP176" s="9">
        <v>5.1111111111111107</v>
      </c>
      <c r="AR176" s="9">
        <v>22.222222222222221</v>
      </c>
      <c r="AU176" s="9">
        <v>7.4444444444444446</v>
      </c>
      <c r="AW176" s="9">
        <v>12.722222222222221</v>
      </c>
      <c r="AY176" s="9">
        <v>7.0555555555555554</v>
      </c>
      <c r="AZ176" s="9">
        <v>7.7777777777777777</v>
      </c>
      <c r="BA176" s="9">
        <v>10.555555555555555</v>
      </c>
      <c r="BB176" s="9">
        <v>11</v>
      </c>
      <c r="BC176" s="9">
        <v>10.777777777777779</v>
      </c>
      <c r="BE176" s="9">
        <v>8.2777777777777786</v>
      </c>
      <c r="BF176" s="9">
        <v>7.666666666666667</v>
      </c>
      <c r="BG176" s="9">
        <v>4.9444444444444446</v>
      </c>
      <c r="BH176" s="13"/>
      <c r="BI176" s="9">
        <v>7.833333333333333</v>
      </c>
      <c r="BJ176" s="9">
        <v>8.4444444444444446</v>
      </c>
    </row>
    <row r="177" spans="1:62">
      <c r="A177" s="7">
        <v>0.60347222222222219</v>
      </c>
      <c r="F177" s="3">
        <v>11.444444444444445</v>
      </c>
      <c r="G177" s="3">
        <v>7</v>
      </c>
      <c r="H177" s="3">
        <v>9.7222222222222214</v>
      </c>
      <c r="I177" s="3">
        <v>12.166666666666666</v>
      </c>
      <c r="J177" s="3">
        <v>14.166666666666666</v>
      </c>
      <c r="L177" s="3">
        <v>5.7222222222222223</v>
      </c>
      <c r="M177" s="3">
        <v>11.055555555555555</v>
      </c>
      <c r="N177" s="3">
        <v>6.1111111111111107</v>
      </c>
      <c r="O177" s="3">
        <v>14.444444444444445</v>
      </c>
      <c r="P177" s="3">
        <v>5</v>
      </c>
      <c r="Q177" s="3">
        <v>9.3888888888888893</v>
      </c>
      <c r="S177" s="3">
        <v>9.1666666666666661</v>
      </c>
      <c r="T177" s="3">
        <v>15.111111111111111</v>
      </c>
      <c r="U177" s="3">
        <v>11.277777777777779</v>
      </c>
      <c r="V177" s="3">
        <v>12.611111111111111</v>
      </c>
      <c r="W177" s="3">
        <v>3.2777777777777777</v>
      </c>
      <c r="Y177" s="8">
        <v>11.1</v>
      </c>
      <c r="AA177" s="9">
        <v>11.166666666666666</v>
      </c>
      <c r="AB177" s="9">
        <v>9</v>
      </c>
      <c r="AC177" s="9">
        <v>8.5555555555555554</v>
      </c>
      <c r="AD177" s="9">
        <v>8.4444444444444446</v>
      </c>
      <c r="AF177" s="9">
        <v>8.1111111111111107</v>
      </c>
      <c r="AG177" s="9">
        <v>7.833333333333333</v>
      </c>
      <c r="AH177" s="9">
        <v>6.4444444444444446</v>
      </c>
      <c r="AI177" s="9">
        <v>9.2222222222222214</v>
      </c>
      <c r="AL177" s="9">
        <v>13.666666666666666</v>
      </c>
      <c r="AN177" s="9">
        <v>10.722222222222221</v>
      </c>
      <c r="AO177" s="9">
        <v>8.3333333333333339</v>
      </c>
      <c r="AP177" s="9">
        <v>5.333333333333333</v>
      </c>
      <c r="AR177" s="9">
        <v>22.222222222222221</v>
      </c>
      <c r="AS177" s="9">
        <v>11</v>
      </c>
      <c r="AU177" s="9">
        <v>7.7222222222222223</v>
      </c>
      <c r="AW177" s="9">
        <v>12.555555555555555</v>
      </c>
      <c r="AY177" s="9">
        <v>6.6111111111111107</v>
      </c>
      <c r="AZ177" s="9">
        <v>7.8888888888888893</v>
      </c>
      <c r="BA177" s="9">
        <v>9.9444444444444446</v>
      </c>
      <c r="BB177" s="9">
        <v>10.5</v>
      </c>
      <c r="BC177" s="9">
        <v>10.888888888888889</v>
      </c>
      <c r="BE177" s="9">
        <v>9.2222222222222214</v>
      </c>
      <c r="BF177" s="9">
        <v>7.6111111111111107</v>
      </c>
      <c r="BG177" s="9">
        <v>5.4444444444444446</v>
      </c>
      <c r="BI177" s="9">
        <v>8</v>
      </c>
      <c r="BJ177" s="9">
        <v>8.6111111111111107</v>
      </c>
    </row>
    <row r="178" spans="1:62">
      <c r="A178" s="7">
        <v>0.6069444444444444</v>
      </c>
      <c r="F178" s="3">
        <v>11.444444444444445</v>
      </c>
      <c r="G178" s="3">
        <v>7</v>
      </c>
      <c r="H178" s="3">
        <v>9.7777777777777786</v>
      </c>
      <c r="I178" s="3">
        <v>12.222222222222221</v>
      </c>
      <c r="J178" s="3">
        <v>14</v>
      </c>
      <c r="L178" s="3">
        <v>5.5555555555555554</v>
      </c>
      <c r="M178" s="3">
        <v>11.166666666666666</v>
      </c>
      <c r="N178" s="3">
        <v>6.2222222222222223</v>
      </c>
      <c r="O178" s="3">
        <v>14.666666666666666</v>
      </c>
      <c r="P178" s="3">
        <v>4.7222222222222223</v>
      </c>
      <c r="Q178" s="3">
        <v>9.2222222222222214</v>
      </c>
      <c r="R178" s="3">
        <v>7.5</v>
      </c>
      <c r="S178" s="3">
        <v>9.3888888888888893</v>
      </c>
      <c r="T178" s="3">
        <v>15.555555555555555</v>
      </c>
      <c r="U178" s="3">
        <v>11.444444444444445</v>
      </c>
      <c r="V178" s="12">
        <v>13.388888888888889</v>
      </c>
      <c r="W178" s="3">
        <v>3.2222222222222223</v>
      </c>
      <c r="Y178" s="8">
        <v>11</v>
      </c>
      <c r="Z178" s="3">
        <v>7.4444444444444446</v>
      </c>
      <c r="AA178" s="9">
        <v>11</v>
      </c>
      <c r="AB178" s="9">
        <v>9</v>
      </c>
      <c r="AC178" s="9">
        <v>8.6111111111111107</v>
      </c>
      <c r="AD178" s="9">
        <v>8.1111111111111107</v>
      </c>
      <c r="AF178" s="9">
        <v>8.1666666666666661</v>
      </c>
      <c r="AG178" s="9">
        <v>8.3888888888888893</v>
      </c>
      <c r="AH178" s="9">
        <v>5.8888888888888893</v>
      </c>
      <c r="AI178" s="9">
        <v>9.5555555555555554</v>
      </c>
      <c r="AL178" s="9">
        <v>13.777777777777779</v>
      </c>
      <c r="AN178" s="9">
        <v>10.611111111111111</v>
      </c>
      <c r="AO178" s="9">
        <v>8.5</v>
      </c>
      <c r="AP178" s="9">
        <v>5.7777777777777777</v>
      </c>
      <c r="AR178" s="9">
        <v>22.222222222222221</v>
      </c>
      <c r="AS178" s="9">
        <v>10.777777777777779</v>
      </c>
      <c r="AU178" s="9">
        <v>7.833333333333333</v>
      </c>
      <c r="AW178" s="9">
        <v>12.333333333333334</v>
      </c>
      <c r="AY178" s="9">
        <v>6.4444444444444446</v>
      </c>
      <c r="AZ178" s="9">
        <v>7.666666666666667</v>
      </c>
      <c r="BA178" s="9">
        <v>9.3888888888888893</v>
      </c>
      <c r="BB178" s="9">
        <v>9.9444444444444446</v>
      </c>
      <c r="BC178" s="9">
        <v>10.833333333333334</v>
      </c>
      <c r="BE178" s="9">
        <v>8.9444444444444446</v>
      </c>
      <c r="BF178" s="9">
        <v>7.333333333333333</v>
      </c>
      <c r="BG178" s="9">
        <v>5.7222222222222223</v>
      </c>
      <c r="BI178" s="9">
        <v>8.1666666666666661</v>
      </c>
      <c r="BJ178" s="9">
        <v>8.7777777777777786</v>
      </c>
    </row>
    <row r="179" spans="1:62">
      <c r="A179" s="7">
        <v>0.61041666666666672</v>
      </c>
      <c r="F179" s="3">
        <v>11.944444444444445</v>
      </c>
      <c r="G179" s="3">
        <v>7</v>
      </c>
      <c r="H179" s="3">
        <v>9.7222222222222214</v>
      </c>
      <c r="I179" s="3">
        <v>12.222222222222221</v>
      </c>
      <c r="J179" s="3">
        <v>14</v>
      </c>
      <c r="M179" s="3">
        <v>11.444444444444445</v>
      </c>
      <c r="N179" s="3">
        <v>6.3888888888888893</v>
      </c>
      <c r="O179" s="3">
        <v>14.666666666666666</v>
      </c>
      <c r="P179" s="3">
        <v>4.5555555555555554</v>
      </c>
      <c r="Q179" s="3">
        <v>9.5</v>
      </c>
      <c r="R179" s="3">
        <v>7.2777777777777777</v>
      </c>
      <c r="S179" s="3">
        <v>9.8333333333333339</v>
      </c>
      <c r="T179" s="3">
        <v>16</v>
      </c>
      <c r="U179" s="3">
        <v>11.722222222222221</v>
      </c>
      <c r="V179" s="3">
        <v>14.111111111111111</v>
      </c>
      <c r="W179" s="3">
        <v>3.1666666666666665</v>
      </c>
      <c r="Y179" s="8">
        <v>10.9</v>
      </c>
      <c r="Z179" s="3">
        <v>7.3888888888888893</v>
      </c>
      <c r="AA179" s="9">
        <v>11.222222222222221</v>
      </c>
      <c r="AB179" s="9">
        <v>8.8333333333333339</v>
      </c>
      <c r="AC179" s="9">
        <v>8.6111111111111107</v>
      </c>
      <c r="AD179" s="9">
        <v>7.833333333333333</v>
      </c>
      <c r="AF179" s="9">
        <v>8.3333333333333339</v>
      </c>
      <c r="AG179" s="11">
        <v>8.8888888888888893</v>
      </c>
      <c r="AH179" s="9">
        <v>5.2777777777777777</v>
      </c>
      <c r="AI179" s="9">
        <v>9.6111111111111107</v>
      </c>
      <c r="AL179" s="9">
        <v>13.777777777777779</v>
      </c>
      <c r="AN179" s="9">
        <v>10.444444444444445</v>
      </c>
      <c r="AO179" s="9">
        <v>8.7777777777777786</v>
      </c>
      <c r="AP179" s="9">
        <v>6.166666666666667</v>
      </c>
      <c r="AR179" s="11">
        <v>22.222222222222221</v>
      </c>
      <c r="AS179" s="9">
        <v>10.611111111111111</v>
      </c>
      <c r="AU179" s="9">
        <v>8.0555555555555554</v>
      </c>
      <c r="AW179" s="9">
        <v>12.222222222222221</v>
      </c>
      <c r="AY179" s="9">
        <v>6.166666666666667</v>
      </c>
      <c r="AZ179" s="9">
        <v>7.5555555555555554</v>
      </c>
      <c r="BA179" s="9">
        <v>8.8888888888888893</v>
      </c>
      <c r="BB179" s="9">
        <v>9.6111111111111107</v>
      </c>
      <c r="BC179" s="9">
        <v>10.722222222222221</v>
      </c>
      <c r="BE179" s="9">
        <v>8.5</v>
      </c>
      <c r="BF179" s="9">
        <v>7.166666666666667</v>
      </c>
      <c r="BG179" s="9">
        <v>5.833333333333333</v>
      </c>
      <c r="BI179" s="9">
        <v>8.2777777777777786</v>
      </c>
      <c r="BJ179" s="9">
        <v>8.7777777777777786</v>
      </c>
    </row>
    <row r="180" spans="1:62">
      <c r="A180" s="7">
        <v>0.61388888888888882</v>
      </c>
      <c r="F180" s="3">
        <v>12.722222222222221</v>
      </c>
      <c r="G180" s="3">
        <v>7.0555555555555554</v>
      </c>
      <c r="H180" s="3">
        <v>9.5555555555555554</v>
      </c>
      <c r="I180" s="3">
        <v>12.277777777777779</v>
      </c>
      <c r="J180" s="3">
        <v>13.944444444444445</v>
      </c>
      <c r="M180" s="3">
        <v>11.611111111111111</v>
      </c>
      <c r="N180" s="3">
        <v>6.5555555555555554</v>
      </c>
      <c r="O180" s="3">
        <v>14.722222222222221</v>
      </c>
      <c r="P180" s="3">
        <v>4.4444444444444446</v>
      </c>
      <c r="Q180" s="3">
        <v>9.5</v>
      </c>
      <c r="R180" s="3">
        <v>7.0555555555555554</v>
      </c>
      <c r="S180" s="12">
        <v>10.277777777777779</v>
      </c>
      <c r="T180" s="3">
        <v>16.666666666666668</v>
      </c>
      <c r="U180" s="3">
        <v>12.166666666666666</v>
      </c>
      <c r="V180" s="3">
        <v>14.5</v>
      </c>
      <c r="W180" s="3">
        <v>3.2222222222222223</v>
      </c>
      <c r="Y180" s="8">
        <v>11.1</v>
      </c>
      <c r="Z180" s="3">
        <v>7.333333333333333</v>
      </c>
      <c r="AA180" s="9">
        <v>11.388888888888889</v>
      </c>
      <c r="AB180" s="9">
        <v>8.8888888888888893</v>
      </c>
      <c r="AC180" s="9">
        <v>8.6111111111111107</v>
      </c>
      <c r="AD180" s="9">
        <v>7.666666666666667</v>
      </c>
      <c r="AF180" s="9">
        <v>8.5555555555555554</v>
      </c>
      <c r="AG180" s="9">
        <v>9.2777777777777786</v>
      </c>
      <c r="AH180" s="9">
        <v>4.833333333333333</v>
      </c>
      <c r="AI180" s="9">
        <v>9.3888888888888893</v>
      </c>
      <c r="AL180" s="9">
        <v>13.722222222222221</v>
      </c>
      <c r="AM180" s="9">
        <v>14.722222222222221</v>
      </c>
      <c r="AN180" s="9">
        <v>10.333333333333334</v>
      </c>
      <c r="AO180" s="9">
        <v>9.1666666666666661</v>
      </c>
      <c r="AP180" s="9">
        <v>6.5555555555555554</v>
      </c>
      <c r="AR180" s="9">
        <v>22.166666666666668</v>
      </c>
      <c r="AS180" s="9">
        <v>10.555555555555555</v>
      </c>
      <c r="AU180" s="9">
        <v>8.3888888888888893</v>
      </c>
      <c r="AW180" s="9">
        <v>12.333333333333334</v>
      </c>
      <c r="AY180" s="9">
        <v>5.8888888888888893</v>
      </c>
      <c r="AZ180" s="9">
        <v>7.4444444444444446</v>
      </c>
      <c r="BA180" s="9">
        <v>8.4444444444444446</v>
      </c>
      <c r="BB180" s="9">
        <v>9.3888888888888893</v>
      </c>
      <c r="BC180" s="9">
        <v>10.444444444444445</v>
      </c>
      <c r="BE180" s="9">
        <v>8.1666666666666661</v>
      </c>
      <c r="BF180" s="9">
        <v>7</v>
      </c>
      <c r="BG180" s="9">
        <v>5.8888888888888893</v>
      </c>
      <c r="BI180" s="9">
        <v>8.5</v>
      </c>
      <c r="BJ180" s="9">
        <v>8.6666666666666661</v>
      </c>
    </row>
    <row r="181" spans="1:62">
      <c r="A181" s="7">
        <v>0.61736111111111114</v>
      </c>
      <c r="F181" s="3">
        <v>13.111111111111111</v>
      </c>
      <c r="G181" s="3">
        <v>7.166666666666667</v>
      </c>
      <c r="H181" s="3">
        <v>9.4444444444444446</v>
      </c>
      <c r="I181" s="3">
        <v>12.388888888888889</v>
      </c>
      <c r="J181" s="3">
        <v>13.777777777777779</v>
      </c>
      <c r="M181" s="3">
        <v>11.666666666666666</v>
      </c>
      <c r="N181" s="3">
        <v>6.7222222222222223</v>
      </c>
      <c r="O181" s="3">
        <v>14.833333333333334</v>
      </c>
      <c r="P181" s="3">
        <v>4.2777777777777777</v>
      </c>
      <c r="Q181" s="3">
        <v>9.3888888888888893</v>
      </c>
      <c r="R181" s="3">
        <v>6.833333333333333</v>
      </c>
      <c r="S181" s="3">
        <v>10.611111111111111</v>
      </c>
      <c r="T181" s="3">
        <v>17</v>
      </c>
      <c r="U181" s="3">
        <v>12.722222222222221</v>
      </c>
      <c r="V181" s="3">
        <v>14.5</v>
      </c>
      <c r="W181" s="3">
        <v>3.2777777777777777</v>
      </c>
      <c r="Y181" s="8">
        <v>10.9</v>
      </c>
      <c r="Z181" s="3">
        <v>7.3888888888888893</v>
      </c>
      <c r="AA181" s="9">
        <v>11.444444444444445</v>
      </c>
      <c r="AB181" s="9">
        <v>8.8888888888888893</v>
      </c>
      <c r="AC181" s="9">
        <v>8.5</v>
      </c>
      <c r="AD181" s="9">
        <v>7.4444444444444446</v>
      </c>
      <c r="AF181" s="9">
        <v>8.7222222222222214</v>
      </c>
      <c r="AG181" s="9">
        <v>9.6666666666666661</v>
      </c>
      <c r="AH181" s="9">
        <v>4.6111111111111107</v>
      </c>
      <c r="AI181" s="9">
        <v>9.0555555555555554</v>
      </c>
      <c r="AL181" s="9">
        <v>13.666666666666666</v>
      </c>
      <c r="AM181" s="9">
        <v>14.277777777777779</v>
      </c>
      <c r="AN181" s="9">
        <v>10.222222222222221</v>
      </c>
      <c r="AO181" s="9">
        <v>9.6111111111111107</v>
      </c>
      <c r="AP181" s="9">
        <v>7.0555555555555554</v>
      </c>
      <c r="AR181" s="9">
        <v>21.722222222222221</v>
      </c>
      <c r="AS181" s="9">
        <v>10.388888888888889</v>
      </c>
      <c r="AU181" s="9">
        <v>8.5</v>
      </c>
      <c r="AW181" s="9">
        <v>12.5</v>
      </c>
      <c r="AY181" s="9">
        <v>5.5555555555555554</v>
      </c>
      <c r="AZ181" s="9">
        <v>7.3888888888888893</v>
      </c>
      <c r="BA181" s="9">
        <v>8.0555555555555554</v>
      </c>
      <c r="BB181" s="9">
        <v>9.2777777777777786</v>
      </c>
      <c r="BC181" s="9">
        <v>10.166666666666666</v>
      </c>
      <c r="BE181" s="9">
        <v>7.8888888888888893</v>
      </c>
      <c r="BF181" s="9">
        <v>6.7777777777777777</v>
      </c>
      <c r="BG181" s="9">
        <v>6</v>
      </c>
      <c r="BI181" s="9">
        <v>8.7777777777777786</v>
      </c>
      <c r="BJ181" s="9">
        <v>8.5</v>
      </c>
    </row>
    <row r="182" spans="1:62">
      <c r="A182" s="7">
        <v>0.62083333333333335</v>
      </c>
      <c r="F182" s="3">
        <v>13.277777777777779</v>
      </c>
      <c r="G182" s="3">
        <v>7.2777777777777777</v>
      </c>
      <c r="H182" s="3">
        <v>9.4444444444444446</v>
      </c>
      <c r="I182" s="3">
        <v>12.388888888888889</v>
      </c>
      <c r="J182" s="3">
        <v>14.055555555555555</v>
      </c>
      <c r="M182" s="3">
        <v>11.611111111111111</v>
      </c>
      <c r="N182" s="3">
        <v>7</v>
      </c>
      <c r="O182" s="3">
        <v>15.055555555555555</v>
      </c>
      <c r="P182" s="3">
        <v>4.2222222222222223</v>
      </c>
      <c r="Q182" s="3">
        <v>9.5</v>
      </c>
      <c r="R182" s="3">
        <v>6.8888888888888893</v>
      </c>
      <c r="S182" s="3">
        <v>10.833333333333334</v>
      </c>
      <c r="T182" s="3">
        <v>17.277777777777779</v>
      </c>
      <c r="U182" s="3">
        <v>13.222222222222221</v>
      </c>
      <c r="V182" s="3">
        <v>14.777777777777779</v>
      </c>
      <c r="W182" s="3">
        <v>3.2777777777777777</v>
      </c>
      <c r="Y182" s="8">
        <v>10.199999999999999</v>
      </c>
      <c r="Z182" s="3">
        <v>7.4444444444444446</v>
      </c>
      <c r="AA182" s="9">
        <v>11.777777777777779</v>
      </c>
      <c r="AB182" s="9">
        <v>8.5</v>
      </c>
      <c r="AC182" s="9">
        <v>8.4444444444444446</v>
      </c>
      <c r="AD182" s="9">
        <v>7.166666666666667</v>
      </c>
      <c r="AF182" s="9">
        <v>9.1111111111111107</v>
      </c>
      <c r="AG182" s="9">
        <v>10.166666666666666</v>
      </c>
      <c r="AH182" s="9">
        <v>4.5</v>
      </c>
      <c r="AI182" s="9">
        <v>8.7222222222222214</v>
      </c>
      <c r="AL182" s="9">
        <v>13.5</v>
      </c>
      <c r="AM182" s="9">
        <v>14</v>
      </c>
      <c r="AN182" s="9">
        <v>10.166666666666666</v>
      </c>
      <c r="AO182" s="9">
        <v>9.9444444444444446</v>
      </c>
      <c r="AP182" s="9">
        <v>7.5555555555555554</v>
      </c>
      <c r="AR182" s="9">
        <v>20.833333333333332</v>
      </c>
      <c r="AS182" s="9">
        <v>10.111111111111111</v>
      </c>
      <c r="AU182" s="9">
        <v>8.6111111111111107</v>
      </c>
      <c r="AW182" s="9">
        <v>12.277777777777779</v>
      </c>
      <c r="AY182" s="9">
        <v>5.5555555555555554</v>
      </c>
      <c r="AZ182" s="9">
        <v>7.6111111111111107</v>
      </c>
      <c r="BA182" s="9">
        <v>7.666666666666667</v>
      </c>
      <c r="BB182" s="9">
        <v>9.2222222222222214</v>
      </c>
      <c r="BC182" s="9">
        <v>10.166666666666666</v>
      </c>
      <c r="BE182" s="9">
        <v>7.333333333333333</v>
      </c>
      <c r="BF182" s="9">
        <v>6.666666666666667</v>
      </c>
      <c r="BG182" s="9">
        <v>6.0555555555555554</v>
      </c>
      <c r="BI182" s="9">
        <v>9.0555555555555554</v>
      </c>
      <c r="BJ182" s="9">
        <v>8.3333333333333339</v>
      </c>
    </row>
    <row r="183" spans="1:62">
      <c r="A183" s="7">
        <v>0.62430555555555556</v>
      </c>
      <c r="F183" s="3">
        <v>13.333333333333334</v>
      </c>
      <c r="G183" s="3">
        <v>7.333333333333333</v>
      </c>
      <c r="H183" s="3">
        <v>9.3333333333333339</v>
      </c>
      <c r="I183" s="3">
        <v>12.388888888888889</v>
      </c>
      <c r="J183" s="3">
        <v>14.055555555555555</v>
      </c>
      <c r="M183" s="3">
        <v>11.555555555555555</v>
      </c>
      <c r="N183" s="3">
        <v>7.2777777777777777</v>
      </c>
      <c r="O183" s="3">
        <v>15</v>
      </c>
      <c r="P183" s="3">
        <v>3.9444444444444446</v>
      </c>
      <c r="Q183" s="3">
        <v>9.6111111111111107</v>
      </c>
      <c r="R183" s="3">
        <v>6.5555555555555554</v>
      </c>
      <c r="S183" s="3">
        <v>11.055555555555555</v>
      </c>
      <c r="T183" s="3">
        <v>17.166666666666668</v>
      </c>
      <c r="U183" s="3">
        <v>13.611111111111111</v>
      </c>
      <c r="V183" s="3">
        <v>14.833333333333334</v>
      </c>
      <c r="W183" s="3">
        <v>3.3333333333333335</v>
      </c>
      <c r="Y183" s="8">
        <v>9.9</v>
      </c>
      <c r="Z183" s="3">
        <v>7.3888888888888893</v>
      </c>
      <c r="AA183" s="9">
        <v>11.944444444444445</v>
      </c>
      <c r="AB183" s="9">
        <v>8.1666666666666661</v>
      </c>
      <c r="AC183" s="9">
        <v>8.3333333333333339</v>
      </c>
      <c r="AD183" s="9">
        <v>6.8888888888888893</v>
      </c>
      <c r="AF183" s="9">
        <v>9.8333333333333339</v>
      </c>
      <c r="AG183" s="9">
        <v>10.611111111111111</v>
      </c>
      <c r="AH183" s="9">
        <v>4.7222222222222223</v>
      </c>
      <c r="AI183" s="9">
        <v>8.1111111111111107</v>
      </c>
      <c r="AL183" s="9">
        <v>13.277777777777779</v>
      </c>
      <c r="AM183" s="9">
        <v>13.777777777777779</v>
      </c>
      <c r="AN183" s="9">
        <v>10</v>
      </c>
      <c r="AO183" s="11">
        <v>10.222222222222221</v>
      </c>
      <c r="AP183" s="9">
        <v>8</v>
      </c>
      <c r="AR183" s="9">
        <v>20.333333333333332</v>
      </c>
      <c r="AS183" s="9">
        <v>9.8888888888888893</v>
      </c>
      <c r="AU183" s="9">
        <v>8.6666666666666661</v>
      </c>
      <c r="AW183" s="9">
        <v>11.833333333333334</v>
      </c>
      <c r="AY183" s="9">
        <v>5.5555555555555554</v>
      </c>
      <c r="AZ183" s="9">
        <v>7.7777777777777777</v>
      </c>
      <c r="BA183" s="9">
        <v>7.2777777777777777</v>
      </c>
      <c r="BB183" s="9">
        <v>9</v>
      </c>
      <c r="BC183" s="9">
        <v>10.611111111111111</v>
      </c>
      <c r="BE183" s="9">
        <v>6.5555555555555554</v>
      </c>
      <c r="BF183" s="9">
        <v>6.5555555555555554</v>
      </c>
      <c r="BG183" s="9">
        <v>5.9444444444444446</v>
      </c>
      <c r="BI183" s="9">
        <v>9.2222222222222214</v>
      </c>
      <c r="BJ183" s="9">
        <v>8.0555555555555554</v>
      </c>
    </row>
    <row r="184" spans="1:62">
      <c r="A184" s="7">
        <v>0.62777777777777777</v>
      </c>
      <c r="F184" s="3">
        <v>13.444444444444445</v>
      </c>
      <c r="G184" s="3">
        <v>7.5555555555555554</v>
      </c>
      <c r="H184" s="3">
        <v>9.1666666666666661</v>
      </c>
      <c r="I184" s="3">
        <v>12.444444444444445</v>
      </c>
      <c r="J184" s="3">
        <v>14.111111111111111</v>
      </c>
      <c r="M184" s="3">
        <v>11.555555555555555</v>
      </c>
      <c r="N184" s="3">
        <v>7.5</v>
      </c>
      <c r="O184" s="3">
        <v>15.111111111111111</v>
      </c>
      <c r="P184" s="3">
        <v>3.7777777777777777</v>
      </c>
      <c r="Q184" s="3">
        <v>9.7777777777777786</v>
      </c>
      <c r="R184" s="3">
        <v>6.333333333333333</v>
      </c>
      <c r="S184" s="3">
        <v>11.277777777777779</v>
      </c>
      <c r="T184" s="3">
        <v>17.277777777777779</v>
      </c>
      <c r="U184" s="3">
        <v>13.555555555555555</v>
      </c>
      <c r="V184" s="3">
        <v>14.722222222222221</v>
      </c>
      <c r="W184" s="3">
        <v>3.3888888888888888</v>
      </c>
      <c r="Y184" s="8">
        <v>9.8000000000000007</v>
      </c>
      <c r="Z184" s="3">
        <v>7.166666666666667</v>
      </c>
      <c r="AA184" s="9">
        <v>11.888888888888889</v>
      </c>
      <c r="AB184" s="9">
        <v>8</v>
      </c>
      <c r="AC184" s="9">
        <v>8.2222222222222214</v>
      </c>
      <c r="AD184" s="9">
        <v>6.666666666666667</v>
      </c>
      <c r="AF184" s="9">
        <v>10.444444444444445</v>
      </c>
      <c r="AG184" s="9">
        <v>10.944444444444445</v>
      </c>
      <c r="AH184" s="9">
        <v>4.8888888888888893</v>
      </c>
      <c r="AI184" s="9">
        <v>7.7777777777777777</v>
      </c>
      <c r="AL184" s="9">
        <v>13</v>
      </c>
      <c r="AM184" s="9">
        <v>13.611111111111111</v>
      </c>
      <c r="AN184" s="9">
        <v>9.9444444444444446</v>
      </c>
      <c r="AO184" s="9">
        <v>10.444444444444445</v>
      </c>
      <c r="AP184" s="9">
        <v>8.3333333333333339</v>
      </c>
      <c r="AR184" s="9">
        <v>19.777777777777779</v>
      </c>
      <c r="AS184" s="9">
        <v>9.6666666666666661</v>
      </c>
      <c r="AU184" s="9">
        <v>8.8888888888888893</v>
      </c>
      <c r="AW184" s="9">
        <v>11.166666666666666</v>
      </c>
      <c r="AY184" s="9">
        <v>5.3888888888888893</v>
      </c>
      <c r="AZ184" s="9">
        <v>8.0555555555555554</v>
      </c>
      <c r="BA184" s="9">
        <v>6.9444444444444446</v>
      </c>
      <c r="BB184" s="9">
        <v>8.4444444444444446</v>
      </c>
      <c r="BC184" s="9">
        <v>11.5</v>
      </c>
      <c r="BE184" s="9">
        <v>6.0555555555555554</v>
      </c>
      <c r="BF184" s="9">
        <v>6.5555555555555554</v>
      </c>
      <c r="BG184" s="9">
        <v>5.833333333333333</v>
      </c>
      <c r="BI184" s="9">
        <v>9.4444444444444446</v>
      </c>
      <c r="BJ184" s="9">
        <v>7.8888888888888893</v>
      </c>
    </row>
    <row r="185" spans="1:62">
      <c r="A185" s="7">
        <v>0.63124999999999998</v>
      </c>
      <c r="F185" s="3">
        <v>13.555555555555555</v>
      </c>
      <c r="G185" s="3">
        <v>7.5</v>
      </c>
      <c r="H185" s="3">
        <v>9</v>
      </c>
      <c r="I185" s="3">
        <v>12.611111111111111</v>
      </c>
      <c r="J185" s="3">
        <v>13.388888888888889</v>
      </c>
      <c r="M185" s="3">
        <v>11.388888888888889</v>
      </c>
      <c r="N185" s="3">
        <v>7.6111111111111107</v>
      </c>
      <c r="O185" s="3">
        <v>15.444444444444445</v>
      </c>
      <c r="P185" s="3">
        <v>3.6111111111111112</v>
      </c>
      <c r="Q185" s="3">
        <v>9.8888888888888893</v>
      </c>
      <c r="R185" s="3">
        <v>6.5</v>
      </c>
      <c r="S185" s="3">
        <v>11.333333333333334</v>
      </c>
      <c r="T185" s="3">
        <v>17.333333333333332</v>
      </c>
      <c r="U185" s="3">
        <v>13.222222222222221</v>
      </c>
      <c r="V185" s="3">
        <v>14.555555555555555</v>
      </c>
      <c r="W185" s="3">
        <v>3.5</v>
      </c>
      <c r="Y185" s="8">
        <v>9.6</v>
      </c>
      <c r="Z185" s="3">
        <v>6.9444444444444446</v>
      </c>
      <c r="AA185" s="9">
        <v>12.055555555555555</v>
      </c>
      <c r="AB185" s="9">
        <v>8</v>
      </c>
      <c r="AC185" s="9">
        <v>8.2777777777777786</v>
      </c>
      <c r="AD185" s="9">
        <v>6.5555555555555554</v>
      </c>
      <c r="AF185" s="9">
        <v>10.055555555555555</v>
      </c>
      <c r="AG185" s="9">
        <v>11.111111111111111</v>
      </c>
      <c r="AH185" s="9">
        <v>5.0555555555555554</v>
      </c>
      <c r="AI185" s="9">
        <v>7.333333333333333</v>
      </c>
      <c r="AL185" s="9">
        <v>13.111111111111111</v>
      </c>
      <c r="AM185" s="9">
        <v>13.333333333333334</v>
      </c>
      <c r="AN185" s="9">
        <v>10.111111111111111</v>
      </c>
      <c r="AO185" s="9">
        <v>10.666666666666666</v>
      </c>
      <c r="AP185" s="9">
        <v>8.5555555555555554</v>
      </c>
      <c r="AR185" s="9">
        <v>18.333333333333332</v>
      </c>
      <c r="AS185" s="9">
        <v>9.3333333333333339</v>
      </c>
      <c r="AU185" s="9">
        <v>9.0555555555555554</v>
      </c>
      <c r="AW185" s="9">
        <v>10.777777777777779</v>
      </c>
      <c r="AY185" s="9">
        <v>5.2777777777777777</v>
      </c>
      <c r="AZ185" s="9">
        <v>8.3333333333333339</v>
      </c>
      <c r="BA185" s="9">
        <v>6.5</v>
      </c>
      <c r="BB185" s="9">
        <v>7.8888888888888893</v>
      </c>
      <c r="BC185" s="9">
        <v>12.277777777777779</v>
      </c>
      <c r="BE185" s="9">
        <v>5.666666666666667</v>
      </c>
      <c r="BF185" s="9">
        <v>6.666666666666667</v>
      </c>
      <c r="BG185" s="9">
        <v>5.8888888888888893</v>
      </c>
      <c r="BI185" s="9">
        <v>9.6111111111111107</v>
      </c>
      <c r="BJ185" s="9">
        <v>7.8888888888888893</v>
      </c>
    </row>
    <row r="186" spans="1:62">
      <c r="A186" s="7">
        <v>0.63472222222222219</v>
      </c>
      <c r="F186" s="3">
        <v>13.777777777777779</v>
      </c>
      <c r="G186" s="3">
        <v>7.166666666666667</v>
      </c>
      <c r="H186" s="3">
        <v>8.8333333333333339</v>
      </c>
      <c r="I186" s="3">
        <v>12.777777777777779</v>
      </c>
      <c r="J186" s="3">
        <v>12.888888888888889</v>
      </c>
      <c r="L186" s="3">
        <v>2.9444444444444446</v>
      </c>
      <c r="M186" s="3">
        <v>11.222222222222221</v>
      </c>
      <c r="N186" s="3">
        <v>7.7222222222222223</v>
      </c>
      <c r="O186" s="3">
        <v>15.722222222222221</v>
      </c>
      <c r="P186" s="3">
        <v>3.4444444444444446</v>
      </c>
      <c r="Q186" s="3">
        <v>9.8888888888888893</v>
      </c>
      <c r="R186" s="3">
        <v>6.5555555555555554</v>
      </c>
      <c r="S186" s="3">
        <v>11.166666666666666</v>
      </c>
      <c r="T186" s="3">
        <v>17.388888888888889</v>
      </c>
      <c r="U186" s="3">
        <v>12.833333333333334</v>
      </c>
      <c r="V186" s="3">
        <v>14.388888888888889</v>
      </c>
      <c r="W186" s="3">
        <v>3.6111111111111112</v>
      </c>
      <c r="Y186" s="8">
        <v>9.5</v>
      </c>
      <c r="Z186" s="3">
        <v>6.7777777777777777</v>
      </c>
      <c r="AA186" s="9">
        <v>12.111111111111111</v>
      </c>
      <c r="AB186" s="9">
        <v>7.7222222222222223</v>
      </c>
      <c r="AC186" s="9">
        <v>8.5</v>
      </c>
      <c r="AD186" s="9">
        <v>6.666666666666667</v>
      </c>
      <c r="AF186" s="9">
        <v>9.6111111111111107</v>
      </c>
      <c r="AG186" s="9">
        <v>11.444444444444445</v>
      </c>
      <c r="AH186" s="9">
        <v>5.166666666666667</v>
      </c>
      <c r="AI186" s="9">
        <v>6.7777777777777777</v>
      </c>
      <c r="AL186" s="9">
        <v>13.333333333333334</v>
      </c>
      <c r="AM186" s="9">
        <v>12.888888888888889</v>
      </c>
      <c r="AN186" s="9">
        <v>10.555555555555555</v>
      </c>
      <c r="AO186" s="9">
        <v>11</v>
      </c>
      <c r="AP186" s="9">
        <v>8.6111111111111107</v>
      </c>
      <c r="AR186" s="9">
        <v>17.222222222222221</v>
      </c>
      <c r="AS186" s="9">
        <v>9.1666666666666661</v>
      </c>
      <c r="AU186" s="9">
        <v>8.8888888888888893</v>
      </c>
      <c r="AW186" s="9">
        <v>10.888888888888889</v>
      </c>
      <c r="AY186" s="11">
        <v>5.7777777777777777</v>
      </c>
      <c r="AZ186" s="9">
        <v>8.5555555555555554</v>
      </c>
      <c r="BA186" s="9">
        <v>6</v>
      </c>
      <c r="BB186" s="9">
        <v>7.5</v>
      </c>
      <c r="BC186" s="9">
        <v>12.944444444444445</v>
      </c>
      <c r="BE186" s="9">
        <v>5.666666666666667</v>
      </c>
      <c r="BF186" s="9">
        <v>6.833333333333333</v>
      </c>
      <c r="BG186" s="9">
        <v>6.1111111111111107</v>
      </c>
      <c r="BI186" s="9">
        <v>9.7222222222222214</v>
      </c>
      <c r="BJ186" s="9">
        <v>7.9444444444444446</v>
      </c>
    </row>
    <row r="187" spans="1:62">
      <c r="A187" s="7">
        <v>0.6381944444444444</v>
      </c>
      <c r="F187" s="3">
        <v>13.944444444444445</v>
      </c>
      <c r="G187" s="3">
        <v>6.8888888888888893</v>
      </c>
      <c r="H187" s="3">
        <v>8.8333333333333339</v>
      </c>
      <c r="I187" s="3">
        <v>12.888888888888889</v>
      </c>
      <c r="J187" s="3">
        <v>13.222222222222221</v>
      </c>
      <c r="L187" s="3">
        <v>2.8888888888888888</v>
      </c>
      <c r="M187" s="3">
        <v>11</v>
      </c>
      <c r="N187" s="3">
        <v>7.7777777777777777</v>
      </c>
      <c r="O187" s="3">
        <v>15.833333333333334</v>
      </c>
      <c r="P187" s="3">
        <v>3.3888888888888888</v>
      </c>
      <c r="Q187" s="3">
        <v>9.8888888888888893</v>
      </c>
      <c r="R187" s="3">
        <v>6.6111111111111107</v>
      </c>
      <c r="S187" s="3">
        <v>11.055555555555555</v>
      </c>
      <c r="T187" s="3">
        <v>18.166666666666668</v>
      </c>
      <c r="U187" s="3">
        <v>12.5</v>
      </c>
      <c r="V187" s="3">
        <v>13.944444444444445</v>
      </c>
      <c r="W187" s="3">
        <v>3.6666666666666665</v>
      </c>
      <c r="Y187" s="8">
        <v>9.4</v>
      </c>
      <c r="Z187" s="3">
        <v>6.4444444444444446</v>
      </c>
      <c r="AA187" s="9">
        <v>11.944444444444445</v>
      </c>
      <c r="AB187" s="9">
        <v>7.3888888888888893</v>
      </c>
      <c r="AC187" s="9">
        <v>8.7222222222222214</v>
      </c>
      <c r="AD187" s="9">
        <v>6.7222222222222223</v>
      </c>
      <c r="AF187" s="9">
        <v>9.2777777777777786</v>
      </c>
      <c r="AG187" s="9">
        <v>11.444444444444445</v>
      </c>
      <c r="AH187" s="9">
        <v>5.333333333333333</v>
      </c>
      <c r="AI187" s="9">
        <v>6.5555555555555554</v>
      </c>
      <c r="AL187" s="9">
        <v>13.277777777777779</v>
      </c>
      <c r="AM187" s="9">
        <v>12.666666666666666</v>
      </c>
      <c r="AN187" s="11">
        <v>10.944444444444445</v>
      </c>
      <c r="AO187" s="9">
        <v>11.222222222222221</v>
      </c>
      <c r="AP187" s="9">
        <v>8.7777777777777786</v>
      </c>
      <c r="AR187" s="9">
        <v>16.055555555555557</v>
      </c>
      <c r="AS187" s="9">
        <v>9</v>
      </c>
      <c r="AU187" s="9">
        <v>8.8333333333333339</v>
      </c>
      <c r="AW187" s="11">
        <v>11.111111111111111</v>
      </c>
      <c r="AY187" s="9">
        <v>6.7222222222222223</v>
      </c>
      <c r="AZ187" s="11">
        <v>8.7222222222222214</v>
      </c>
      <c r="BA187" s="9">
        <v>5.5555555555555554</v>
      </c>
      <c r="BB187" s="9">
        <v>7.0555555555555554</v>
      </c>
      <c r="BC187" s="9">
        <v>13.388888888888889</v>
      </c>
      <c r="BE187" s="9">
        <v>6.0555555555555554</v>
      </c>
      <c r="BF187" s="9">
        <v>6.8888888888888893</v>
      </c>
      <c r="BG187" s="9">
        <v>6.166666666666667</v>
      </c>
      <c r="BI187" s="9">
        <v>9.8333333333333339</v>
      </c>
      <c r="BJ187" s="9">
        <v>8.1111111111111107</v>
      </c>
    </row>
    <row r="188" spans="1:62">
      <c r="A188" s="7">
        <v>0.64166666666666672</v>
      </c>
      <c r="F188" s="3">
        <v>14</v>
      </c>
      <c r="G188" s="3">
        <v>6.6111111111111107</v>
      </c>
      <c r="H188" s="3">
        <v>8.8333333333333339</v>
      </c>
      <c r="I188" s="3">
        <v>12.833333333333334</v>
      </c>
      <c r="J188" s="3">
        <v>13.333333333333334</v>
      </c>
      <c r="L188" s="3">
        <v>2.9444444444444446</v>
      </c>
      <c r="M188" s="3">
        <v>10.722222222222221</v>
      </c>
      <c r="N188" s="3">
        <v>7.7777777777777777</v>
      </c>
      <c r="O188" s="3">
        <v>15.722222222222221</v>
      </c>
      <c r="P188" s="3">
        <v>3.2777777777777777</v>
      </c>
      <c r="Q188" s="3">
        <v>9.9444444444444446</v>
      </c>
      <c r="R188" s="3">
        <v>6.7222222222222223</v>
      </c>
      <c r="S188" s="3">
        <v>11.111111111111111</v>
      </c>
      <c r="T188" s="3">
        <v>18.888888888888889</v>
      </c>
      <c r="U188" s="3">
        <v>12.333333333333334</v>
      </c>
      <c r="V188" s="3">
        <v>13.444444444444445</v>
      </c>
      <c r="W188" s="3">
        <v>3.7777777777777777</v>
      </c>
      <c r="Y188" s="8">
        <v>9.5</v>
      </c>
      <c r="Z188" s="3">
        <v>6.1111111111111107</v>
      </c>
      <c r="AA188" s="9">
        <v>11.777777777777779</v>
      </c>
      <c r="AB188" s="9">
        <v>7.166666666666667</v>
      </c>
      <c r="AC188" s="9">
        <v>8.8888888888888893</v>
      </c>
      <c r="AD188" s="9">
        <v>6.9444444444444446</v>
      </c>
      <c r="AF188" s="9">
        <v>9</v>
      </c>
      <c r="AG188" s="9">
        <v>10.888888888888889</v>
      </c>
      <c r="AH188" s="9">
        <v>5.3888888888888893</v>
      </c>
      <c r="AI188" s="9">
        <v>6.4444444444444446</v>
      </c>
      <c r="AL188" s="11">
        <v>13.277777777777779</v>
      </c>
      <c r="AM188" s="9">
        <v>12.555555555555555</v>
      </c>
      <c r="AN188" s="9">
        <v>11.166666666666666</v>
      </c>
      <c r="AO188" s="9">
        <v>10.833333333333334</v>
      </c>
      <c r="AP188" s="9">
        <v>9.1666666666666661</v>
      </c>
      <c r="AR188" s="9">
        <v>15.055555555555555</v>
      </c>
      <c r="AS188" s="9">
        <v>8.9444444444444446</v>
      </c>
      <c r="AU188" s="9">
        <v>9.0555555555555554</v>
      </c>
      <c r="AW188" s="9">
        <v>11</v>
      </c>
      <c r="AY188" s="9">
        <v>7.7222222222222223</v>
      </c>
      <c r="AZ188" s="9">
        <v>9</v>
      </c>
      <c r="BA188" s="9">
        <v>5.333333333333333</v>
      </c>
      <c r="BB188" s="9">
        <v>6.5555555555555554</v>
      </c>
      <c r="BC188" s="9">
        <v>13.666666666666666</v>
      </c>
      <c r="BE188" s="9">
        <v>6.3888888888888893</v>
      </c>
      <c r="BF188" s="9">
        <v>6.8888888888888893</v>
      </c>
      <c r="BG188" s="9">
        <v>6.0555555555555554</v>
      </c>
      <c r="BI188" s="9">
        <v>10</v>
      </c>
      <c r="BJ188" s="9">
        <v>8.1111111111111107</v>
      </c>
    </row>
    <row r="189" spans="1:62">
      <c r="A189" s="7">
        <v>0.64513888888888882</v>
      </c>
      <c r="F189" s="3">
        <v>14.055555555555555</v>
      </c>
      <c r="G189" s="3">
        <v>6.4444444444444446</v>
      </c>
      <c r="H189" s="3">
        <v>8.8888888888888893</v>
      </c>
      <c r="I189" s="3">
        <v>12.666666666666666</v>
      </c>
      <c r="J189" s="3">
        <v>13.277777777777779</v>
      </c>
      <c r="L189" s="3">
        <v>3.1666666666666665</v>
      </c>
      <c r="M189" s="3">
        <v>10.444444444444445</v>
      </c>
      <c r="N189" s="3">
        <v>7.666666666666667</v>
      </c>
      <c r="O189" s="3">
        <v>15.888888888888889</v>
      </c>
      <c r="P189" s="3">
        <v>3.2222222222222223</v>
      </c>
      <c r="Q189" s="3">
        <v>10.055555555555555</v>
      </c>
      <c r="R189" s="3">
        <v>6.7222222222222223</v>
      </c>
      <c r="S189" s="3">
        <v>11</v>
      </c>
      <c r="T189" s="3">
        <v>19.166666666666668</v>
      </c>
      <c r="U189" s="3">
        <v>11.722222222222221</v>
      </c>
      <c r="V189" s="3">
        <v>13</v>
      </c>
      <c r="W189" s="3">
        <v>3.8888888888888888</v>
      </c>
      <c r="Y189" s="8">
        <v>9.5</v>
      </c>
      <c r="Z189" s="3">
        <v>5.9444444444444446</v>
      </c>
      <c r="AA189" s="9">
        <v>11.5</v>
      </c>
      <c r="AB189" s="9">
        <v>6.8888888888888893</v>
      </c>
      <c r="AC189" s="9">
        <v>9.1666666666666661</v>
      </c>
      <c r="AD189" s="9">
        <v>7.166666666666667</v>
      </c>
      <c r="AF189" s="9">
        <v>8.8888888888888893</v>
      </c>
      <c r="AG189" s="9">
        <v>10.444444444444445</v>
      </c>
      <c r="AH189" s="9">
        <v>5.333333333333333</v>
      </c>
      <c r="AI189" s="9">
        <v>6.333333333333333</v>
      </c>
      <c r="AK189" s="9">
        <v>5.833333333333333</v>
      </c>
      <c r="AL189" s="9">
        <v>13.222222222222221</v>
      </c>
      <c r="AM189" s="9">
        <v>11.944444444444445</v>
      </c>
      <c r="AN189" s="9">
        <v>11.388888888888889</v>
      </c>
      <c r="AO189" s="9">
        <v>9.7222222222222214</v>
      </c>
      <c r="AP189" s="9">
        <v>9.7222222222222214</v>
      </c>
      <c r="AR189" s="9">
        <v>14.111111111111111</v>
      </c>
      <c r="AS189" s="9">
        <v>9.2777777777777786</v>
      </c>
      <c r="AU189" s="9">
        <v>9.1666666666666661</v>
      </c>
      <c r="AW189" s="9">
        <v>10.833333333333334</v>
      </c>
      <c r="AY189" s="9">
        <v>8.6111111111111107</v>
      </c>
      <c r="AZ189" s="9">
        <v>9.3333333333333339</v>
      </c>
      <c r="BA189" s="9">
        <v>5.5</v>
      </c>
      <c r="BB189" s="9">
        <v>6.166666666666667</v>
      </c>
      <c r="BC189" s="9">
        <v>14.5</v>
      </c>
      <c r="BE189" s="9">
        <v>6.7222222222222223</v>
      </c>
      <c r="BF189" s="9">
        <v>7.0555555555555554</v>
      </c>
      <c r="BG189" s="9">
        <v>6.166666666666667</v>
      </c>
      <c r="BI189" s="9">
        <v>9.9444444444444446</v>
      </c>
      <c r="BJ189" s="9">
        <v>8.1111111111111107</v>
      </c>
    </row>
    <row r="190" spans="1:62">
      <c r="A190" s="7">
        <v>0.64861111111111114</v>
      </c>
      <c r="F190" s="3">
        <v>15.333333333333334</v>
      </c>
      <c r="G190" s="3">
        <v>6.2222222222222223</v>
      </c>
      <c r="H190" s="3">
        <v>8.8888888888888893</v>
      </c>
      <c r="I190" s="3">
        <v>12.166666666666666</v>
      </c>
      <c r="J190" s="3">
        <v>13.444444444444445</v>
      </c>
      <c r="L190" s="3">
        <v>3.3888888888888888</v>
      </c>
      <c r="M190" s="3">
        <v>10.111111111111111</v>
      </c>
      <c r="N190" s="3">
        <v>7.5555555555555554</v>
      </c>
      <c r="O190" s="3">
        <v>15.611111111111111</v>
      </c>
      <c r="P190" s="3">
        <v>3.2222222222222223</v>
      </c>
      <c r="Q190" s="3">
        <v>10.166666666666666</v>
      </c>
      <c r="R190" s="3">
        <v>6.7222222222222223</v>
      </c>
      <c r="S190" s="3">
        <v>10.833333333333334</v>
      </c>
      <c r="T190" s="3">
        <v>19.388888888888889</v>
      </c>
      <c r="U190" s="3">
        <v>10.944444444444445</v>
      </c>
      <c r="V190" s="3">
        <v>12.444444444444445</v>
      </c>
      <c r="W190" s="3">
        <v>4</v>
      </c>
      <c r="Y190" s="8">
        <v>10</v>
      </c>
      <c r="Z190" s="3">
        <v>5.6111111111111107</v>
      </c>
      <c r="AA190" s="9">
        <v>11.388888888888889</v>
      </c>
      <c r="AB190" s="9">
        <v>6.666666666666667</v>
      </c>
      <c r="AC190" s="9">
        <v>9.4444444444444446</v>
      </c>
      <c r="AD190" s="9">
        <v>7.1111111111111107</v>
      </c>
      <c r="AF190" s="9">
        <v>8.9444444444444446</v>
      </c>
      <c r="AG190" s="9">
        <v>10</v>
      </c>
      <c r="AH190" s="9">
        <v>5.4444444444444446</v>
      </c>
      <c r="AI190" s="9">
        <v>6.2222222222222223</v>
      </c>
      <c r="AK190" s="9">
        <v>5.833333333333333</v>
      </c>
      <c r="AL190" s="9">
        <v>13.222222222222221</v>
      </c>
      <c r="AM190" s="9">
        <v>11.222222222222221</v>
      </c>
      <c r="AN190" s="9">
        <v>11.611111111111111</v>
      </c>
      <c r="AO190" s="9">
        <v>10.166666666666666</v>
      </c>
      <c r="AP190" s="9">
        <v>10.444444444444445</v>
      </c>
      <c r="AR190" s="9">
        <v>13.111111111111111</v>
      </c>
      <c r="AS190" s="9">
        <v>9.3333333333333339</v>
      </c>
      <c r="AU190" s="9">
        <v>9.1666666666666661</v>
      </c>
      <c r="AW190" s="9">
        <v>10.555555555555555</v>
      </c>
      <c r="AY190" s="9">
        <v>9.2777777777777786</v>
      </c>
      <c r="AZ190" s="9">
        <v>9.6666666666666661</v>
      </c>
      <c r="BA190" s="9">
        <v>5.7777777777777777</v>
      </c>
      <c r="BB190" s="9">
        <v>5.833333333333333</v>
      </c>
      <c r="BC190" s="9">
        <v>15.222222222222221</v>
      </c>
      <c r="BE190" s="9">
        <v>6.8888888888888893</v>
      </c>
      <c r="BF190" s="9">
        <v>7.166666666666667</v>
      </c>
      <c r="BG190" s="9">
        <v>6.5555555555555554</v>
      </c>
      <c r="BI190" s="9">
        <v>9.8888888888888893</v>
      </c>
      <c r="BJ190" s="9">
        <v>8.1666666666666661</v>
      </c>
    </row>
    <row r="191" spans="1:62">
      <c r="A191" s="7">
        <v>0.65208333333333335</v>
      </c>
      <c r="F191" s="3">
        <v>16.222222222222221</v>
      </c>
      <c r="G191" s="3">
        <v>6.0555555555555554</v>
      </c>
      <c r="H191" s="3">
        <v>8.8888888888888893</v>
      </c>
      <c r="I191" s="3">
        <v>11.611111111111111</v>
      </c>
      <c r="J191" s="3">
        <v>13.833333333333334</v>
      </c>
      <c r="L191" s="3">
        <v>3.6111111111111112</v>
      </c>
      <c r="M191" s="3">
        <v>9.7777777777777786</v>
      </c>
      <c r="N191" s="3">
        <v>7.7222222222222223</v>
      </c>
      <c r="O191" s="3">
        <v>15.5</v>
      </c>
      <c r="P191" s="3">
        <v>3.5</v>
      </c>
      <c r="Q191" s="3">
        <v>10.166666666666666</v>
      </c>
      <c r="R191" s="3">
        <v>6.6111111111111107</v>
      </c>
      <c r="S191" s="3">
        <v>10.611111111111111</v>
      </c>
      <c r="T191" s="3">
        <v>19.555555555555557</v>
      </c>
      <c r="U191" s="3">
        <v>10.333333333333334</v>
      </c>
      <c r="V191" s="3">
        <v>12.222222222222221</v>
      </c>
      <c r="W191" s="3">
        <v>4.166666666666667</v>
      </c>
      <c r="Y191" s="8">
        <v>10.8</v>
      </c>
      <c r="Z191" s="3">
        <v>5.333333333333333</v>
      </c>
      <c r="AA191" s="9">
        <v>11.277777777777779</v>
      </c>
      <c r="AB191" s="9">
        <v>6.3888888888888893</v>
      </c>
      <c r="AC191" s="9">
        <v>9.5</v>
      </c>
      <c r="AD191" s="9">
        <v>7.2222222222222223</v>
      </c>
      <c r="AF191" s="9">
        <v>9.1111111111111107</v>
      </c>
      <c r="AG191" s="9">
        <v>9.5</v>
      </c>
      <c r="AH191" s="9">
        <v>5.2777777777777777</v>
      </c>
      <c r="AI191" s="9">
        <v>6.0555555555555554</v>
      </c>
      <c r="AK191" s="9">
        <v>5.7222222222222223</v>
      </c>
      <c r="AL191" s="9">
        <v>13.166666666666666</v>
      </c>
      <c r="AM191" s="9">
        <v>10.5</v>
      </c>
      <c r="AN191" s="9">
        <v>11.777777777777779</v>
      </c>
      <c r="AO191" s="9">
        <v>10.444444444444445</v>
      </c>
      <c r="AP191" s="9">
        <v>11.166666666666666</v>
      </c>
      <c r="AR191" s="9">
        <v>12.333333333333334</v>
      </c>
      <c r="AS191" s="9">
        <v>9.3888888888888893</v>
      </c>
      <c r="AU191" s="9">
        <v>9.2777777777777786</v>
      </c>
      <c r="AW191" s="9">
        <v>10.388888888888889</v>
      </c>
      <c r="AY191" s="9">
        <v>9.7222222222222214</v>
      </c>
      <c r="AZ191" s="9">
        <v>9.8888888888888893</v>
      </c>
      <c r="BA191" s="9">
        <v>6.0555555555555554</v>
      </c>
      <c r="BB191" s="9">
        <v>5.666666666666667</v>
      </c>
      <c r="BC191" s="11">
        <v>15.944444444444445</v>
      </c>
      <c r="BE191" s="9">
        <v>6.9444444444444446</v>
      </c>
      <c r="BF191" s="9">
        <v>7.2777777777777777</v>
      </c>
      <c r="BG191" s="9">
        <v>6.9444444444444446</v>
      </c>
      <c r="BI191" s="9">
        <v>9.9444444444444446</v>
      </c>
      <c r="BJ191" s="9">
        <v>8.0555555555555554</v>
      </c>
    </row>
    <row r="192" spans="1:62">
      <c r="A192" s="7">
        <v>0.65555555555555556</v>
      </c>
      <c r="F192" s="3">
        <v>16.333333333333332</v>
      </c>
      <c r="G192" s="3">
        <v>6</v>
      </c>
      <c r="H192" s="3">
        <v>8.8888888888888893</v>
      </c>
      <c r="I192" s="3">
        <v>11.166666666666666</v>
      </c>
      <c r="J192" s="3">
        <v>14.166666666666666</v>
      </c>
      <c r="L192" s="3">
        <v>3.8888888888888888</v>
      </c>
      <c r="M192" s="3">
        <v>9.5</v>
      </c>
      <c r="N192" s="3">
        <v>7.8888888888888893</v>
      </c>
      <c r="O192" s="12">
        <v>15.222222222222221</v>
      </c>
      <c r="P192" s="3">
        <v>3.9444444444444446</v>
      </c>
      <c r="Q192" s="3">
        <v>10.277777777777779</v>
      </c>
      <c r="R192" s="3">
        <v>6.3888888888888893</v>
      </c>
      <c r="S192" s="3">
        <v>10.333333333333334</v>
      </c>
      <c r="T192" s="3">
        <v>19.666666666666668</v>
      </c>
      <c r="U192" s="3">
        <v>9.9444444444444446</v>
      </c>
      <c r="V192" s="3">
        <v>11.833333333333334</v>
      </c>
      <c r="W192" s="3">
        <v>4.3888888888888893</v>
      </c>
      <c r="Y192" s="8">
        <v>10.7</v>
      </c>
      <c r="Z192" s="3">
        <v>5.0555555555555554</v>
      </c>
      <c r="AA192" s="9">
        <v>11.166666666666666</v>
      </c>
      <c r="AB192" s="9">
        <v>6.2222222222222223</v>
      </c>
      <c r="AC192" s="9">
        <v>9.3333333333333339</v>
      </c>
      <c r="AD192" s="9">
        <v>7.1111111111111107</v>
      </c>
      <c r="AF192" s="9">
        <v>9.3888888888888893</v>
      </c>
      <c r="AG192" s="9">
        <v>9</v>
      </c>
      <c r="AH192" s="9">
        <v>5.4444444444444446</v>
      </c>
      <c r="AI192" s="9">
        <v>6</v>
      </c>
      <c r="AK192" s="9">
        <v>5.6111111111111107</v>
      </c>
      <c r="AL192" s="9">
        <v>13.277777777777779</v>
      </c>
      <c r="AM192" s="9">
        <v>9.8888888888888893</v>
      </c>
      <c r="AN192" s="9">
        <v>11.944444444444445</v>
      </c>
      <c r="AO192" s="9">
        <v>10.5</v>
      </c>
      <c r="AP192" s="9">
        <v>11.722222222222221</v>
      </c>
      <c r="AR192" s="9">
        <v>11.611111111111111</v>
      </c>
      <c r="AS192" s="9">
        <v>9.2777777777777786</v>
      </c>
      <c r="AT192" s="13"/>
      <c r="AU192" s="11">
        <v>9.4444444444444446</v>
      </c>
      <c r="AW192" s="9">
        <v>10.333333333333334</v>
      </c>
      <c r="AY192" s="9">
        <v>9.9444444444444446</v>
      </c>
      <c r="AZ192" s="9">
        <v>10.222222222222221</v>
      </c>
      <c r="BA192" s="9">
        <v>6.2222222222222223</v>
      </c>
      <c r="BB192" s="9">
        <v>5.5</v>
      </c>
      <c r="BC192" s="9">
        <v>16.555555555555557</v>
      </c>
      <c r="BE192" s="9">
        <v>6.7777777777777777</v>
      </c>
      <c r="BF192" s="9">
        <v>7.4444444444444446</v>
      </c>
      <c r="BG192" s="9">
        <v>7.4444444444444446</v>
      </c>
      <c r="BI192" s="9">
        <v>10.111111111111111</v>
      </c>
      <c r="BJ192" s="9">
        <v>8</v>
      </c>
    </row>
    <row r="193" spans="1:62">
      <c r="A193" s="7">
        <v>0.65902777777777777</v>
      </c>
      <c r="F193" s="3">
        <v>16.166666666666668</v>
      </c>
      <c r="G193" s="3">
        <v>6</v>
      </c>
      <c r="H193" s="3">
        <v>8.8888888888888893</v>
      </c>
      <c r="I193" s="3">
        <v>10.666666666666666</v>
      </c>
      <c r="J193" s="3">
        <v>14.388888888888889</v>
      </c>
      <c r="L193" s="3">
        <v>4.166666666666667</v>
      </c>
      <c r="M193" s="3">
        <v>9.2222222222222214</v>
      </c>
      <c r="N193" s="3">
        <v>7.7222222222222223</v>
      </c>
      <c r="O193" s="3">
        <v>14.833333333333334</v>
      </c>
      <c r="P193" s="3">
        <v>4.5</v>
      </c>
      <c r="Q193" s="3">
        <v>10.388888888888889</v>
      </c>
      <c r="R193" s="3">
        <v>6.166666666666667</v>
      </c>
      <c r="S193" s="3">
        <v>10</v>
      </c>
      <c r="T193" s="3">
        <v>19.722222222222221</v>
      </c>
      <c r="U193" s="3">
        <v>9.6111111111111107</v>
      </c>
      <c r="V193" s="3">
        <v>11.555555555555555</v>
      </c>
      <c r="W193" s="3">
        <v>4.9444444444444446</v>
      </c>
      <c r="Y193" s="8">
        <v>10.5</v>
      </c>
      <c r="Z193" s="3">
        <v>5.0555555555555554</v>
      </c>
      <c r="AA193" s="9">
        <v>10.944444444444445</v>
      </c>
      <c r="AB193" s="9">
        <v>6.333333333333333</v>
      </c>
      <c r="AC193" s="9">
        <v>9.0555555555555554</v>
      </c>
      <c r="AD193" s="9">
        <v>6.833333333333333</v>
      </c>
      <c r="AF193" s="9">
        <v>9.6666666666666661</v>
      </c>
      <c r="AG193" s="9">
        <v>8.5555555555555554</v>
      </c>
      <c r="AH193" s="9">
        <v>5.666666666666667</v>
      </c>
      <c r="AI193" s="9">
        <v>5.8888888888888893</v>
      </c>
      <c r="AK193" s="9">
        <v>5.4444444444444446</v>
      </c>
      <c r="AL193" s="9">
        <v>13.111111111111111</v>
      </c>
      <c r="AM193" s="9">
        <v>9.5</v>
      </c>
      <c r="AN193" s="9">
        <v>11.888888888888889</v>
      </c>
      <c r="AO193" s="9">
        <v>10.277777777777779</v>
      </c>
      <c r="AP193" s="9">
        <v>12.166666666666666</v>
      </c>
      <c r="AR193" s="9">
        <v>10.5</v>
      </c>
      <c r="AS193" s="9">
        <v>9.1666666666666661</v>
      </c>
      <c r="AU193" s="9">
        <v>9.6111111111111107</v>
      </c>
      <c r="AW193" s="9">
        <v>10.388888888888889</v>
      </c>
      <c r="AY193" s="9">
        <v>10</v>
      </c>
      <c r="AZ193" s="9">
        <v>10.5</v>
      </c>
      <c r="BA193" s="9">
        <v>6.3888888888888893</v>
      </c>
      <c r="BB193" s="9">
        <v>5.333333333333333</v>
      </c>
      <c r="BC193" s="9">
        <v>16.888888888888889</v>
      </c>
      <c r="BE193" s="9">
        <v>6.7222222222222223</v>
      </c>
      <c r="BF193" s="9">
        <v>7.5</v>
      </c>
      <c r="BG193" s="9">
        <v>7.8888888888888893</v>
      </c>
      <c r="BH193" s="13"/>
      <c r="BI193" s="9">
        <v>10.388888888888889</v>
      </c>
      <c r="BJ193" s="9">
        <v>7.8888888888888893</v>
      </c>
    </row>
    <row r="194" spans="1:62">
      <c r="A194" s="7">
        <v>0.66249999999999998</v>
      </c>
      <c r="F194" s="3">
        <v>15.833333333333334</v>
      </c>
      <c r="G194" s="3">
        <v>6.1111111111111107</v>
      </c>
      <c r="H194" s="3">
        <v>8.9444444444444446</v>
      </c>
      <c r="I194" s="3">
        <v>10</v>
      </c>
      <c r="J194" s="3">
        <v>14.166666666666666</v>
      </c>
      <c r="L194" s="3">
        <v>4.3888888888888893</v>
      </c>
      <c r="M194" s="3">
        <v>8.9444444444444446</v>
      </c>
      <c r="N194" s="3">
        <v>7.5555555555555554</v>
      </c>
      <c r="O194" s="3">
        <v>13.833333333333334</v>
      </c>
      <c r="P194" s="3">
        <v>5.0555555555555554</v>
      </c>
      <c r="Q194" s="3">
        <v>10.611111111111111</v>
      </c>
      <c r="R194" s="3">
        <v>5.9444444444444446</v>
      </c>
      <c r="S194" s="3">
        <v>9.6666666666666661</v>
      </c>
      <c r="T194" s="3">
        <v>19.722222222222221</v>
      </c>
      <c r="U194" s="3">
        <v>9.2777777777777786</v>
      </c>
      <c r="V194" s="3">
        <v>11.5</v>
      </c>
      <c r="W194" s="3">
        <v>5.5</v>
      </c>
      <c r="X194" s="13"/>
      <c r="Y194" s="8">
        <v>10.199999999999999</v>
      </c>
      <c r="Z194" s="3">
        <v>5.1111111111111107</v>
      </c>
      <c r="AA194" s="9">
        <v>10.555555555555555</v>
      </c>
      <c r="AB194" s="9">
        <v>6.5555555555555554</v>
      </c>
      <c r="AC194" s="9">
        <v>9</v>
      </c>
      <c r="AD194" s="9">
        <v>6.6111111111111107</v>
      </c>
      <c r="AF194" s="9">
        <v>9.8333333333333339</v>
      </c>
      <c r="AG194" s="9">
        <v>8.1666666666666661</v>
      </c>
      <c r="AH194" s="9">
        <v>5.4444444444444446</v>
      </c>
      <c r="AI194" s="9">
        <v>5.7777777777777777</v>
      </c>
      <c r="AK194" s="9">
        <v>5.3888888888888893</v>
      </c>
      <c r="AL194" s="9">
        <v>13.055555555555555</v>
      </c>
      <c r="AM194" s="9">
        <v>9.1666666666666661</v>
      </c>
      <c r="AN194" s="9">
        <v>12</v>
      </c>
      <c r="AO194" s="9">
        <v>10.055555555555555</v>
      </c>
      <c r="AP194" s="9">
        <v>12.555555555555555</v>
      </c>
      <c r="AR194" s="9">
        <v>9.5555555555555554</v>
      </c>
      <c r="AS194" s="9">
        <v>9.3888888888888893</v>
      </c>
      <c r="AU194" s="9">
        <v>9.8333333333333339</v>
      </c>
      <c r="AW194" s="9">
        <v>10.444444444444445</v>
      </c>
      <c r="AY194" s="9">
        <v>9.7222222222222214</v>
      </c>
      <c r="AZ194" s="9">
        <v>10.555555555555555</v>
      </c>
      <c r="BA194" s="9">
        <v>6.666666666666667</v>
      </c>
      <c r="BB194" s="9">
        <v>5.1111111111111107</v>
      </c>
      <c r="BC194" s="9">
        <v>17.166666666666668</v>
      </c>
      <c r="BE194" s="9">
        <v>7.2222222222222223</v>
      </c>
      <c r="BF194" s="9">
        <v>7.5555555555555554</v>
      </c>
      <c r="BG194" s="9">
        <v>8.3333333333333339</v>
      </c>
      <c r="BI194" s="9">
        <v>10.5</v>
      </c>
      <c r="BJ194" s="9">
        <v>7.8888888888888893</v>
      </c>
    </row>
    <row r="195" spans="1:62">
      <c r="A195" s="7">
        <v>0.66597222222222219</v>
      </c>
      <c r="F195" s="3">
        <v>15.444444444444445</v>
      </c>
      <c r="G195" s="3">
        <v>6.2222222222222223</v>
      </c>
      <c r="H195" s="3">
        <v>9</v>
      </c>
      <c r="I195" s="3">
        <v>9.5</v>
      </c>
      <c r="J195" s="3">
        <v>14.111111111111111</v>
      </c>
      <c r="L195" s="3">
        <v>4.6111111111111107</v>
      </c>
      <c r="M195" s="3">
        <v>8.6666666666666661</v>
      </c>
      <c r="N195" s="3">
        <v>7.333333333333333</v>
      </c>
      <c r="O195" s="3">
        <v>14.277777777777779</v>
      </c>
      <c r="P195" s="3">
        <v>5.5555555555555554</v>
      </c>
      <c r="Q195" s="3">
        <v>10.722222222222221</v>
      </c>
      <c r="R195" s="3">
        <v>5.7777777777777777</v>
      </c>
      <c r="S195" s="3">
        <v>9.0555555555555554</v>
      </c>
      <c r="T195" s="3">
        <v>19.611111111111111</v>
      </c>
      <c r="U195" s="3">
        <v>9.0555555555555554</v>
      </c>
      <c r="V195" s="3">
        <v>11.277777777777779</v>
      </c>
      <c r="W195" s="3">
        <v>6.2222222222222223</v>
      </c>
      <c r="Y195" s="8">
        <v>9.6</v>
      </c>
      <c r="Z195" s="3">
        <v>4.9444444444444446</v>
      </c>
      <c r="AA195" s="9">
        <v>10.222222222222221</v>
      </c>
      <c r="AB195" s="9">
        <v>6.833333333333333</v>
      </c>
      <c r="AC195" s="9">
        <v>8.6666666666666661</v>
      </c>
      <c r="AD195" s="9">
        <v>6.5555555555555554</v>
      </c>
      <c r="AF195" s="9">
        <v>10</v>
      </c>
      <c r="AG195" s="9">
        <v>7.833333333333333</v>
      </c>
      <c r="AH195" s="9">
        <v>5.6111111111111107</v>
      </c>
      <c r="AI195" s="9">
        <v>5.666666666666667</v>
      </c>
      <c r="AK195" s="9">
        <v>6.333333333333333</v>
      </c>
      <c r="AL195" s="9">
        <v>12.666666666666666</v>
      </c>
      <c r="AM195" s="9">
        <v>8.9444444444444446</v>
      </c>
      <c r="AN195" s="9">
        <v>11.944444444444445</v>
      </c>
      <c r="AO195" s="9">
        <v>9.7777777777777786</v>
      </c>
      <c r="AP195" s="9">
        <v>12.888888888888889</v>
      </c>
      <c r="AR195" s="9">
        <v>8.7222222222222214</v>
      </c>
      <c r="AS195" s="9">
        <v>9.5</v>
      </c>
      <c r="AT195" s="9">
        <v>9.5555555555555554</v>
      </c>
      <c r="AU195" s="9">
        <v>10.166666666666666</v>
      </c>
      <c r="AW195" s="9">
        <v>10.5</v>
      </c>
      <c r="AY195" s="9">
        <v>9.1111111111111107</v>
      </c>
      <c r="AZ195" s="9">
        <v>10.222222222222221</v>
      </c>
      <c r="BA195" s="9">
        <v>6.8888888888888893</v>
      </c>
      <c r="BB195" s="9">
        <v>5.166666666666667</v>
      </c>
      <c r="BC195" s="9">
        <v>17.222222222222221</v>
      </c>
      <c r="BE195" s="9">
        <v>7.833333333333333</v>
      </c>
      <c r="BF195" s="9">
        <v>7.5555555555555554</v>
      </c>
      <c r="BG195" s="9">
        <v>8.7222222222222214</v>
      </c>
      <c r="BI195" s="9">
        <v>10.5</v>
      </c>
      <c r="BJ195" s="9">
        <v>7.833333333333333</v>
      </c>
    </row>
    <row r="196" spans="1:62">
      <c r="A196" s="7">
        <v>0.6694444444444444</v>
      </c>
      <c r="F196" s="3">
        <v>15.055555555555555</v>
      </c>
      <c r="G196" s="3">
        <v>6.3888888888888893</v>
      </c>
      <c r="H196" s="3">
        <v>9.1111111111111107</v>
      </c>
      <c r="I196" s="3">
        <v>9</v>
      </c>
      <c r="J196" s="3">
        <v>14.444444444444445</v>
      </c>
      <c r="L196" s="3">
        <v>4.8888888888888893</v>
      </c>
      <c r="M196" s="3">
        <v>8.3888888888888893</v>
      </c>
      <c r="N196" s="3">
        <v>7.1111111111111107</v>
      </c>
      <c r="O196" s="3">
        <v>14.611111111111111</v>
      </c>
      <c r="P196" s="3">
        <v>6</v>
      </c>
      <c r="Q196" s="3">
        <v>10.722222222222221</v>
      </c>
      <c r="R196" s="3">
        <v>5.5</v>
      </c>
      <c r="S196" s="3">
        <v>8.7222222222222214</v>
      </c>
      <c r="T196" s="3">
        <v>19.333333333333332</v>
      </c>
      <c r="U196" s="3">
        <v>9.2222222222222214</v>
      </c>
      <c r="V196" s="3">
        <v>11.111111111111111</v>
      </c>
      <c r="W196" s="3">
        <v>7.0555555555555554</v>
      </c>
      <c r="Y196" s="8">
        <v>8.9</v>
      </c>
      <c r="Z196" s="3">
        <v>4.9444444444444446</v>
      </c>
      <c r="AA196" s="9">
        <v>10.055555555555555</v>
      </c>
      <c r="AB196" s="9">
        <v>7.2222222222222223</v>
      </c>
      <c r="AC196" s="9">
        <v>8.2777777777777786</v>
      </c>
      <c r="AD196" s="9">
        <v>6.6111111111111107</v>
      </c>
      <c r="AF196" s="9">
        <v>10.111111111111111</v>
      </c>
      <c r="AG196" s="9">
        <v>7.3888888888888893</v>
      </c>
      <c r="AH196" s="9">
        <v>5.666666666666667</v>
      </c>
      <c r="AI196" s="9">
        <v>5.6111111111111107</v>
      </c>
      <c r="AK196" s="9">
        <v>7.166666666666667</v>
      </c>
      <c r="AL196" s="9">
        <v>12.222222222222221</v>
      </c>
      <c r="AM196" s="9">
        <v>8.7222222222222214</v>
      </c>
      <c r="AN196" s="9">
        <v>11.833333333333334</v>
      </c>
      <c r="AO196" s="9">
        <v>9.4444444444444446</v>
      </c>
      <c r="AP196" s="9">
        <v>13.111111111111111</v>
      </c>
      <c r="AR196" s="9">
        <v>7.7777777777777777</v>
      </c>
      <c r="AS196" s="9">
        <v>9.3333333333333339</v>
      </c>
      <c r="AT196" s="9">
        <v>9.8888888888888893</v>
      </c>
      <c r="AU196" s="9">
        <v>10.5</v>
      </c>
      <c r="AW196" s="9">
        <v>10.277777777777779</v>
      </c>
      <c r="AY196" s="9">
        <v>8.1666666666666661</v>
      </c>
      <c r="AZ196" s="9">
        <v>9.8333333333333339</v>
      </c>
      <c r="BA196" s="9">
        <v>6.8888888888888893</v>
      </c>
      <c r="BB196" s="9">
        <v>5.2777777777777777</v>
      </c>
      <c r="BC196" s="9">
        <v>17.611111111111111</v>
      </c>
      <c r="BE196" s="9">
        <v>8.4444444444444446</v>
      </c>
      <c r="BF196" s="9">
        <v>7.4444444444444446</v>
      </c>
      <c r="BG196" s="9">
        <v>8.8888888888888893</v>
      </c>
      <c r="BH196" s="9">
        <v>11.388888888888889</v>
      </c>
      <c r="BI196" s="11">
        <v>10.5</v>
      </c>
      <c r="BJ196" s="9">
        <v>7.7222222222222223</v>
      </c>
    </row>
    <row r="197" spans="1:62">
      <c r="A197" s="7">
        <v>0.67291666666666661</v>
      </c>
      <c r="F197" s="3">
        <v>14.666666666666666</v>
      </c>
      <c r="G197" s="3">
        <v>6.5555555555555554</v>
      </c>
      <c r="H197" s="3">
        <v>9</v>
      </c>
      <c r="I197" s="3">
        <v>8.4444444444444446</v>
      </c>
      <c r="J197" s="3">
        <v>14.666666666666666</v>
      </c>
      <c r="L197" s="3">
        <v>5.166666666666667</v>
      </c>
      <c r="M197" s="3">
        <v>8.2222222222222214</v>
      </c>
      <c r="N197" s="3">
        <v>7.0555555555555554</v>
      </c>
      <c r="O197" s="3">
        <v>15.055555555555555</v>
      </c>
      <c r="P197" s="3">
        <v>6.2777777777777777</v>
      </c>
      <c r="Q197" s="3">
        <v>10.666666666666666</v>
      </c>
      <c r="R197" s="3">
        <v>5.5555555555555554</v>
      </c>
      <c r="S197" s="3">
        <v>8.3333333333333339</v>
      </c>
      <c r="T197" s="3">
        <v>19.166666666666668</v>
      </c>
      <c r="U197" s="3">
        <v>9.1666666666666661</v>
      </c>
      <c r="V197" s="3">
        <v>10.944444444444445</v>
      </c>
      <c r="W197" s="3">
        <v>7.9444444444444446</v>
      </c>
      <c r="Y197" s="8">
        <v>8.3000000000000007</v>
      </c>
      <c r="Z197" s="3">
        <v>5.0555555555555554</v>
      </c>
      <c r="AA197" s="9">
        <v>9.9444444444444446</v>
      </c>
      <c r="AB197" s="9">
        <v>7.4444444444444446</v>
      </c>
      <c r="AC197" s="9">
        <v>7.833333333333333</v>
      </c>
      <c r="AD197" s="9">
        <v>6.7777777777777777</v>
      </c>
      <c r="AF197" s="9">
        <v>10.5</v>
      </c>
      <c r="AG197" s="9">
        <v>7.0555555555555554</v>
      </c>
      <c r="AH197" s="9">
        <v>5.7222222222222223</v>
      </c>
      <c r="AI197" s="9">
        <v>5.7222222222222223</v>
      </c>
      <c r="AK197" s="9">
        <v>6.8888888888888893</v>
      </c>
      <c r="AL197" s="9">
        <v>11.611111111111111</v>
      </c>
      <c r="AM197" s="9">
        <v>8.3888888888888893</v>
      </c>
      <c r="AN197" s="9">
        <v>11.666666666666666</v>
      </c>
      <c r="AO197" s="9">
        <v>9.6666666666666661</v>
      </c>
      <c r="AP197" s="9">
        <v>13.555555555555555</v>
      </c>
      <c r="AR197" s="9">
        <v>6.666666666666667</v>
      </c>
      <c r="AS197" s="9">
        <v>9.3888888888888893</v>
      </c>
      <c r="AT197" s="9">
        <v>9.7222222222222214</v>
      </c>
      <c r="AU197" s="9">
        <v>10.777777777777779</v>
      </c>
      <c r="AW197" s="9">
        <v>10.166666666666666</v>
      </c>
      <c r="AY197" s="9">
        <v>7.333333333333333</v>
      </c>
      <c r="AZ197" s="9">
        <v>9.6111111111111107</v>
      </c>
      <c r="BA197" s="9">
        <v>6.833333333333333</v>
      </c>
      <c r="BB197" s="9">
        <v>5.333333333333333</v>
      </c>
      <c r="BC197" s="9">
        <v>17.611111111111111</v>
      </c>
      <c r="BE197" s="9">
        <v>9.4444444444444446</v>
      </c>
      <c r="BF197" s="9">
        <v>7.2777777777777777</v>
      </c>
      <c r="BG197" s="9">
        <v>9.2222222222222214</v>
      </c>
      <c r="BH197" s="9">
        <v>10.722222222222221</v>
      </c>
      <c r="BI197" s="9">
        <v>10.444444444444445</v>
      </c>
      <c r="BJ197" s="9">
        <v>7.6111111111111107</v>
      </c>
    </row>
    <row r="198" spans="1:62">
      <c r="A198" s="7">
        <v>0.67638888888888893</v>
      </c>
      <c r="F198" s="3">
        <v>14.333333333333334</v>
      </c>
      <c r="G198" s="3">
        <v>6.7222222222222223</v>
      </c>
      <c r="H198" s="3">
        <v>9.1111111111111107</v>
      </c>
      <c r="I198" s="3">
        <v>7.9444444444444446</v>
      </c>
      <c r="J198" s="3">
        <v>14.888888888888889</v>
      </c>
      <c r="L198" s="3">
        <v>5.4444444444444446</v>
      </c>
      <c r="M198" s="3">
        <v>8.0555555555555554</v>
      </c>
      <c r="N198" s="3">
        <v>7.0555555555555554</v>
      </c>
      <c r="O198" s="3">
        <v>15.277777777777779</v>
      </c>
      <c r="P198" s="3">
        <v>6.2777777777777777</v>
      </c>
      <c r="Q198" s="3">
        <v>10.777777777777779</v>
      </c>
      <c r="R198" s="3">
        <v>5.8888888888888893</v>
      </c>
      <c r="S198" s="3">
        <v>7.833333333333333</v>
      </c>
      <c r="T198" s="3">
        <v>19.222222222222221</v>
      </c>
      <c r="U198" s="3">
        <v>8.7777777777777786</v>
      </c>
      <c r="V198" s="3">
        <v>10.555555555555555</v>
      </c>
      <c r="W198" s="3">
        <v>8.8333333333333339</v>
      </c>
      <c r="Y198" s="8">
        <v>7.6</v>
      </c>
      <c r="Z198" s="3">
        <v>5</v>
      </c>
      <c r="AA198" s="9">
        <v>9.7222222222222214</v>
      </c>
      <c r="AB198" s="9">
        <v>7.6111111111111107</v>
      </c>
      <c r="AC198" s="9">
        <v>7.3888888888888893</v>
      </c>
      <c r="AD198" s="9">
        <v>6.833333333333333</v>
      </c>
      <c r="AF198" s="9">
        <v>11.055555555555555</v>
      </c>
      <c r="AG198" s="9">
        <v>6.333333333333333</v>
      </c>
      <c r="AH198" s="9">
        <v>5.8888888888888893</v>
      </c>
      <c r="AI198" s="9">
        <v>5.7777777777777777</v>
      </c>
      <c r="AK198" s="9">
        <v>7.1111111111111107</v>
      </c>
      <c r="AL198" s="9">
        <v>11.222222222222221</v>
      </c>
      <c r="AM198" s="9">
        <v>7.7777777777777777</v>
      </c>
      <c r="AN198" s="9">
        <v>11.333333333333334</v>
      </c>
      <c r="AO198" s="9">
        <v>9.6111111111111107</v>
      </c>
      <c r="AP198" s="9">
        <v>14.111111111111111</v>
      </c>
      <c r="AR198" s="9">
        <v>5.833333333333333</v>
      </c>
      <c r="AS198" s="9">
        <v>9.8888888888888893</v>
      </c>
      <c r="AT198" s="9">
        <v>9.5555555555555554</v>
      </c>
      <c r="AU198" s="9">
        <v>10.888888888888889</v>
      </c>
      <c r="AW198" s="9">
        <v>9.9444444444444446</v>
      </c>
      <c r="AY198" s="9">
        <v>6.666666666666667</v>
      </c>
      <c r="AZ198" s="9">
        <v>9.3888888888888893</v>
      </c>
      <c r="BA198" s="9">
        <v>6.7777777777777777</v>
      </c>
      <c r="BB198" s="9">
        <v>5.333333333333333</v>
      </c>
      <c r="BC198" s="9">
        <v>17.388888888888889</v>
      </c>
      <c r="BE198" s="11">
        <v>10.611111111111111</v>
      </c>
      <c r="BF198" s="9">
        <v>7.1111111111111107</v>
      </c>
      <c r="BG198" s="9">
        <v>9.5555555555555554</v>
      </c>
      <c r="BH198" s="9">
        <v>10.166666666666666</v>
      </c>
      <c r="BI198" s="9">
        <v>10.444444444444445</v>
      </c>
      <c r="BJ198" s="9">
        <v>7.666666666666667</v>
      </c>
    </row>
    <row r="199" spans="1:62">
      <c r="A199" s="7">
        <v>0.67986111111111114</v>
      </c>
      <c r="F199" s="3">
        <v>13.888888888888889</v>
      </c>
      <c r="G199" s="3">
        <v>6.9444444444444446</v>
      </c>
      <c r="H199" s="3">
        <v>9.2777777777777786</v>
      </c>
      <c r="I199" s="3">
        <v>7.5555555555555554</v>
      </c>
      <c r="J199" s="3">
        <v>14.888888888888889</v>
      </c>
      <c r="L199" s="3">
        <v>5.7222222222222223</v>
      </c>
      <c r="M199" s="3">
        <v>7.8888888888888893</v>
      </c>
      <c r="N199" s="3">
        <v>7</v>
      </c>
      <c r="O199" s="3">
        <v>15.333333333333334</v>
      </c>
      <c r="P199" s="3">
        <v>6.2222222222222223</v>
      </c>
      <c r="Q199" s="3">
        <v>10.555555555555555</v>
      </c>
      <c r="R199" s="3">
        <v>6.166666666666667</v>
      </c>
      <c r="S199" s="3">
        <v>7.6111111111111107</v>
      </c>
      <c r="T199" s="3">
        <v>19.722222222222221</v>
      </c>
      <c r="U199" s="3">
        <v>8.4444444444444446</v>
      </c>
      <c r="V199" s="3">
        <v>10.333333333333334</v>
      </c>
      <c r="W199" s="3">
        <v>9.9444444444444446</v>
      </c>
      <c r="Y199" s="8">
        <v>6.8</v>
      </c>
      <c r="Z199" s="3">
        <v>4.9444444444444446</v>
      </c>
      <c r="AA199" s="9">
        <v>9.7777777777777786</v>
      </c>
      <c r="AB199" s="9">
        <v>7.9444444444444446</v>
      </c>
      <c r="AC199" s="9">
        <v>7.0555555555555554</v>
      </c>
      <c r="AD199" s="9">
        <v>6.7222222222222223</v>
      </c>
      <c r="AF199" s="9">
        <v>11.833333333333334</v>
      </c>
      <c r="AG199" s="9">
        <v>5.6111111111111107</v>
      </c>
      <c r="AH199" s="9">
        <v>6.2222222222222223</v>
      </c>
      <c r="AI199" s="9">
        <v>5.833333333333333</v>
      </c>
      <c r="AK199" s="9">
        <v>7.2222222222222223</v>
      </c>
      <c r="AL199" s="9">
        <v>10.888888888888889</v>
      </c>
      <c r="AM199" s="9">
        <v>7.2222222222222223</v>
      </c>
      <c r="AN199" s="9">
        <v>11</v>
      </c>
      <c r="AO199" s="9">
        <v>9.2777777777777786</v>
      </c>
      <c r="AP199" s="9">
        <v>14.833333333333334</v>
      </c>
      <c r="AR199" s="9">
        <v>5.5555555555555554</v>
      </c>
      <c r="AS199" s="11">
        <v>10.166666666666666</v>
      </c>
      <c r="AT199" s="9">
        <v>9.5</v>
      </c>
      <c r="AU199" s="9">
        <v>11.166666666666666</v>
      </c>
      <c r="AW199" s="9">
        <v>10.111111111111111</v>
      </c>
      <c r="AY199" s="9">
        <v>6.333333333333333</v>
      </c>
      <c r="AZ199" s="9">
        <v>9.1111111111111107</v>
      </c>
      <c r="BA199" s="9">
        <v>6.8888888888888893</v>
      </c>
      <c r="BB199" s="11">
        <v>5.2222222222222223</v>
      </c>
      <c r="BC199" s="11">
        <v>17</v>
      </c>
      <c r="BE199" s="9">
        <v>11.5</v>
      </c>
      <c r="BF199" s="9">
        <v>7</v>
      </c>
      <c r="BG199" s="11">
        <v>9.7222222222222214</v>
      </c>
      <c r="BH199" s="9">
        <v>9.8333333333333339</v>
      </c>
      <c r="BI199" s="9">
        <v>10.722222222222221</v>
      </c>
      <c r="BJ199" s="9">
        <v>7.666666666666667</v>
      </c>
    </row>
    <row r="200" spans="1:62">
      <c r="A200" s="7">
        <v>0.68333333333333324</v>
      </c>
      <c r="F200" s="3">
        <v>13.5</v>
      </c>
      <c r="G200" s="3">
        <v>7.1111111111111107</v>
      </c>
      <c r="H200" s="3">
        <v>9.2222222222222214</v>
      </c>
      <c r="I200" s="3">
        <v>7.2777777777777777</v>
      </c>
      <c r="J200" s="3">
        <v>14.944444444444445</v>
      </c>
      <c r="L200" s="3">
        <v>5.9444444444444446</v>
      </c>
      <c r="M200" s="3">
        <v>7.7777777777777777</v>
      </c>
      <c r="N200" s="3">
        <v>7.0555555555555554</v>
      </c>
      <c r="O200" s="3">
        <v>15.222222222222221</v>
      </c>
      <c r="P200" s="3">
        <v>6.166666666666667</v>
      </c>
      <c r="Q200" s="3">
        <v>10.611111111111111</v>
      </c>
      <c r="R200" s="3">
        <v>6.166666666666667</v>
      </c>
      <c r="S200" s="3">
        <v>7.3888888888888893</v>
      </c>
      <c r="T200" s="3">
        <v>19.611111111111111</v>
      </c>
      <c r="U200" s="3">
        <v>8.1111111111111107</v>
      </c>
      <c r="V200" s="3">
        <v>10.055555555555555</v>
      </c>
      <c r="W200" s="3">
        <v>11.333333333333334</v>
      </c>
      <c r="Y200" s="8">
        <v>5.9</v>
      </c>
      <c r="Z200" s="3">
        <v>4.833333333333333</v>
      </c>
      <c r="AA200" s="9">
        <v>9.7222222222222214</v>
      </c>
      <c r="AB200" s="9">
        <v>8.3888888888888893</v>
      </c>
      <c r="AC200" s="9">
        <v>6.3888888888888893</v>
      </c>
      <c r="AD200" s="9">
        <v>6.6111111111111107</v>
      </c>
      <c r="AF200" s="9">
        <v>12.166666666666666</v>
      </c>
      <c r="AG200" s="9">
        <v>5.1111111111111107</v>
      </c>
      <c r="AH200" s="9">
        <v>6.333333333333333</v>
      </c>
      <c r="AI200" s="9">
        <v>5.9444444444444446</v>
      </c>
      <c r="AK200" s="9">
        <v>7.166666666666667</v>
      </c>
      <c r="AL200" s="9">
        <v>10.833333333333334</v>
      </c>
      <c r="AM200" s="9">
        <v>6.833333333333333</v>
      </c>
      <c r="AN200" s="9">
        <v>10.944444444444445</v>
      </c>
      <c r="AO200" s="9">
        <v>9.7222222222222214</v>
      </c>
      <c r="AP200" s="9">
        <v>15.611111111111111</v>
      </c>
      <c r="AR200" s="9">
        <v>5.4444444444444446</v>
      </c>
      <c r="AS200" s="9">
        <v>10.111111111111111</v>
      </c>
      <c r="AT200" s="9">
        <v>9</v>
      </c>
      <c r="AU200" s="9">
        <v>11.388888888888889</v>
      </c>
      <c r="AW200" s="9">
        <v>10.444444444444445</v>
      </c>
      <c r="AY200" s="9">
        <v>6.166666666666667</v>
      </c>
      <c r="AZ200" s="9">
        <v>8.6666666666666661</v>
      </c>
      <c r="BA200" s="9">
        <v>6.9444444444444446</v>
      </c>
      <c r="BB200" s="9">
        <v>5.166666666666667</v>
      </c>
      <c r="BC200" s="9">
        <v>16.777777777777779</v>
      </c>
      <c r="BE200" s="9">
        <v>12.555555555555555</v>
      </c>
      <c r="BF200" s="9">
        <v>7</v>
      </c>
      <c r="BG200" s="9">
        <v>10.055555555555555</v>
      </c>
      <c r="BH200" s="9">
        <v>9.6666666666666661</v>
      </c>
      <c r="BI200" s="9">
        <v>11.055555555555555</v>
      </c>
      <c r="BJ200" s="9">
        <v>7.7222222222222223</v>
      </c>
    </row>
    <row r="201" spans="1:62">
      <c r="A201" s="7">
        <v>0.68680555555555556</v>
      </c>
      <c r="F201" s="3">
        <v>13</v>
      </c>
      <c r="G201" s="3">
        <v>7.2222222222222223</v>
      </c>
      <c r="H201" s="3">
        <v>9.2222222222222214</v>
      </c>
      <c r="I201" s="3">
        <v>7</v>
      </c>
      <c r="J201" s="3">
        <v>15.055555555555555</v>
      </c>
      <c r="L201" s="3">
        <v>6.166666666666667</v>
      </c>
      <c r="M201" s="3">
        <v>7.7777777777777777</v>
      </c>
      <c r="N201" s="3">
        <v>7.0555555555555554</v>
      </c>
      <c r="O201" s="3">
        <v>15.111111111111111</v>
      </c>
      <c r="P201" s="3">
        <v>6.1111111111111107</v>
      </c>
      <c r="Q201" s="3">
        <v>10.722222222222221</v>
      </c>
      <c r="R201" s="3">
        <v>6.2222222222222223</v>
      </c>
      <c r="S201" s="3">
        <v>7.2777777777777777</v>
      </c>
      <c r="T201" s="3">
        <v>19.277777777777779</v>
      </c>
      <c r="U201" s="3">
        <v>7.7777777777777777</v>
      </c>
      <c r="V201" s="3">
        <v>9.8888888888888893</v>
      </c>
      <c r="W201" s="3">
        <v>12.388888888888889</v>
      </c>
      <c r="Y201" s="8">
        <v>5.7</v>
      </c>
      <c r="Z201" s="3">
        <v>4.7222222222222223</v>
      </c>
      <c r="AA201" s="9">
        <v>9.5</v>
      </c>
      <c r="AB201" s="9">
        <v>8.6666666666666661</v>
      </c>
      <c r="AC201" s="9">
        <v>5.8888888888888893</v>
      </c>
      <c r="AD201" s="9">
        <v>6.5</v>
      </c>
      <c r="AF201" s="9">
        <v>12.055555555555555</v>
      </c>
      <c r="AG201" s="9">
        <v>4.7222222222222223</v>
      </c>
      <c r="AH201" s="9">
        <v>6.666666666666667</v>
      </c>
      <c r="AI201" s="9">
        <v>5.9444444444444446</v>
      </c>
      <c r="AJ201" s="13"/>
      <c r="AK201" s="9">
        <v>7.1111111111111107</v>
      </c>
      <c r="AL201" s="9">
        <v>11.055555555555555</v>
      </c>
      <c r="AM201" s="9">
        <v>6.5</v>
      </c>
      <c r="AN201" s="9">
        <v>10.777777777777779</v>
      </c>
      <c r="AO201" s="9">
        <v>11</v>
      </c>
      <c r="AP201" s="9">
        <v>16.5</v>
      </c>
      <c r="AR201" s="9">
        <v>5.5555555555555554</v>
      </c>
      <c r="AS201" s="9">
        <v>9.8333333333333339</v>
      </c>
      <c r="AT201" s="9">
        <v>8.5555555555555554</v>
      </c>
      <c r="AU201" s="9">
        <v>11.333333333333334</v>
      </c>
      <c r="AW201" s="9">
        <v>10.666666666666666</v>
      </c>
      <c r="AY201" s="9">
        <v>6.166666666666667</v>
      </c>
      <c r="AZ201" s="9">
        <v>8.1111111111111107</v>
      </c>
      <c r="BA201" s="9">
        <v>6.9444444444444446</v>
      </c>
      <c r="BB201" s="9">
        <v>5.0555555555555554</v>
      </c>
      <c r="BC201" s="9">
        <v>16.166666666666668</v>
      </c>
      <c r="BE201" s="9">
        <v>12.944444444444445</v>
      </c>
      <c r="BF201" s="9">
        <v>7.1111111111111107</v>
      </c>
      <c r="BG201" s="9">
        <v>10.222222222222221</v>
      </c>
      <c r="BH201" s="9">
        <v>9.4444444444444446</v>
      </c>
      <c r="BI201" s="9">
        <v>11.277777777777779</v>
      </c>
      <c r="BJ201" s="9">
        <v>7.833333333333333</v>
      </c>
    </row>
    <row r="202" spans="1:62">
      <c r="A202" s="7">
        <v>0.69027777777777777</v>
      </c>
      <c r="F202" s="3">
        <v>12.5</v>
      </c>
      <c r="G202" s="3">
        <v>7.333333333333333</v>
      </c>
      <c r="H202" s="3">
        <v>9.3333333333333339</v>
      </c>
      <c r="I202" s="3">
        <v>6.8888888888888893</v>
      </c>
      <c r="J202" s="3">
        <v>14.944444444444445</v>
      </c>
      <c r="L202" s="3">
        <v>6.3888888888888893</v>
      </c>
      <c r="M202" s="3">
        <v>7.7222222222222223</v>
      </c>
      <c r="N202" s="3">
        <v>7.0555555555555554</v>
      </c>
      <c r="O202" s="3">
        <v>15.166666666666666</v>
      </c>
      <c r="P202" s="3">
        <v>6</v>
      </c>
      <c r="Q202" s="3">
        <v>10.666666666666666</v>
      </c>
      <c r="R202" s="3">
        <v>6.0555555555555554</v>
      </c>
      <c r="S202" s="3">
        <v>7.2222222222222223</v>
      </c>
      <c r="T202" s="3">
        <v>18.888888888888889</v>
      </c>
      <c r="U202" s="3">
        <v>7.5555555555555554</v>
      </c>
      <c r="V202" s="3">
        <v>9.7222222222222214</v>
      </c>
      <c r="W202" s="3">
        <v>13.277777777777779</v>
      </c>
      <c r="Z202" s="3">
        <v>4.6111111111111107</v>
      </c>
      <c r="AA202" s="9">
        <v>9.4444444444444446</v>
      </c>
      <c r="AB202" s="9">
        <v>8.9444444444444446</v>
      </c>
      <c r="AC202" s="9">
        <v>5.6111111111111107</v>
      </c>
      <c r="AD202" s="9">
        <v>6.2777777777777777</v>
      </c>
      <c r="AF202" s="9">
        <v>12.166666666666666</v>
      </c>
      <c r="AG202" s="9">
        <v>4.4444444444444446</v>
      </c>
      <c r="AH202" s="9">
        <v>7.2777777777777777</v>
      </c>
      <c r="AI202" s="9">
        <v>5.7777777777777777</v>
      </c>
      <c r="AK202" s="9">
        <v>7.1111111111111107</v>
      </c>
      <c r="AL202" s="9">
        <v>10.722222222222221</v>
      </c>
      <c r="AM202" s="9">
        <v>6.2777777777777777</v>
      </c>
      <c r="AN202" s="9">
        <v>10.444444444444445</v>
      </c>
      <c r="AO202" s="9">
        <v>12</v>
      </c>
      <c r="AP202" s="9">
        <v>17.166666666666668</v>
      </c>
      <c r="AR202" s="9">
        <v>5.5555555555555554</v>
      </c>
      <c r="AS202" s="9">
        <v>10</v>
      </c>
      <c r="AT202" s="9">
        <v>8.1111111111111107</v>
      </c>
      <c r="AU202" s="9">
        <v>11.277777777777779</v>
      </c>
      <c r="AW202" s="9">
        <v>10.555555555555555</v>
      </c>
      <c r="AY202" s="9">
        <v>6.2222222222222223</v>
      </c>
      <c r="AZ202" s="9">
        <v>8</v>
      </c>
      <c r="BA202" s="9">
        <v>7.1111111111111107</v>
      </c>
      <c r="BB202" s="9">
        <v>5</v>
      </c>
      <c r="BC202" s="9">
        <v>15.444444444444445</v>
      </c>
      <c r="BE202" s="9">
        <v>12.722222222222221</v>
      </c>
      <c r="BF202" s="9">
        <v>7.333333333333333</v>
      </c>
      <c r="BG202" s="9">
        <v>10.388888888888889</v>
      </c>
      <c r="BH202" s="9">
        <v>9.1666666666666661</v>
      </c>
      <c r="BI202" s="9">
        <v>11.5</v>
      </c>
      <c r="BJ202" s="9">
        <v>7.8888888888888893</v>
      </c>
    </row>
    <row r="203" spans="1:62">
      <c r="A203" s="7">
        <v>0.69374999999999998</v>
      </c>
      <c r="F203" s="3">
        <v>12</v>
      </c>
      <c r="G203" s="3">
        <v>7.4444444444444446</v>
      </c>
      <c r="H203" s="3">
        <v>9.3333333333333339</v>
      </c>
      <c r="I203" s="3">
        <v>6.7222222222222223</v>
      </c>
      <c r="J203" s="3">
        <v>14.888888888888889</v>
      </c>
      <c r="L203" s="3">
        <v>6.6111111111111107</v>
      </c>
      <c r="M203" s="3">
        <v>7.7222222222222223</v>
      </c>
      <c r="N203" s="3">
        <v>7.1111111111111107</v>
      </c>
      <c r="O203" s="3">
        <v>15.055555555555555</v>
      </c>
      <c r="P203" s="3">
        <v>5.9444444444444446</v>
      </c>
      <c r="Q203" s="3">
        <v>10.611111111111111</v>
      </c>
      <c r="R203" s="3">
        <v>6.1111111111111107</v>
      </c>
      <c r="S203" s="3">
        <v>7.1111111111111107</v>
      </c>
      <c r="T203" s="3">
        <v>18.277777777777779</v>
      </c>
      <c r="U203" s="3">
        <v>7.2222222222222223</v>
      </c>
      <c r="V203" s="3">
        <v>9.4444444444444446</v>
      </c>
      <c r="W203" s="3">
        <v>14</v>
      </c>
      <c r="Z203" s="3">
        <v>4.4444444444444446</v>
      </c>
      <c r="AA203" s="9">
        <v>9.5</v>
      </c>
      <c r="AB203" s="9">
        <v>8.8888888888888893</v>
      </c>
      <c r="AC203" s="9">
        <v>5.4444444444444446</v>
      </c>
      <c r="AD203" s="9">
        <v>6.0555555555555554</v>
      </c>
      <c r="AF203" s="9">
        <v>13</v>
      </c>
      <c r="AG203" s="9">
        <v>4.2777777777777777</v>
      </c>
      <c r="AH203" s="9">
        <v>7.5555555555555554</v>
      </c>
      <c r="AI203" s="9">
        <v>5.833333333333333</v>
      </c>
      <c r="AK203" s="9">
        <v>7.166666666666667</v>
      </c>
      <c r="AL203" s="9">
        <v>10.333333333333334</v>
      </c>
      <c r="AM203" s="9">
        <v>6.1111111111111107</v>
      </c>
      <c r="AN203" s="9">
        <v>10.111111111111111</v>
      </c>
      <c r="AO203" s="9">
        <v>12.666666666666666</v>
      </c>
      <c r="AP203" s="11">
        <v>17.722222222222221</v>
      </c>
      <c r="AR203" s="9">
        <v>5.5555555555555554</v>
      </c>
      <c r="AS203" s="9">
        <v>10.388888888888889</v>
      </c>
      <c r="AT203" s="9">
        <v>7.7222222222222223</v>
      </c>
      <c r="AU203" s="9">
        <v>11.222222222222221</v>
      </c>
      <c r="AW203" s="9">
        <v>10.222222222222221</v>
      </c>
      <c r="AY203" s="9">
        <v>6.2222222222222223</v>
      </c>
      <c r="AZ203" s="9">
        <v>7.833333333333333</v>
      </c>
      <c r="BA203" s="9">
        <v>6.9444444444444446</v>
      </c>
      <c r="BB203" s="9">
        <v>5</v>
      </c>
      <c r="BC203" s="9">
        <v>14</v>
      </c>
      <c r="BE203" s="9">
        <v>12.388888888888889</v>
      </c>
      <c r="BF203" s="9">
        <v>7.4444444444444446</v>
      </c>
      <c r="BG203" s="9">
        <v>10.888888888888889</v>
      </c>
      <c r="BH203" s="9">
        <v>8.8333333333333339</v>
      </c>
      <c r="BI203" s="9">
        <v>11.611111111111111</v>
      </c>
      <c r="BJ203" s="9">
        <v>7.9444444444444446</v>
      </c>
    </row>
    <row r="204" spans="1:62">
      <c r="A204" s="7">
        <v>0.6972222222222223</v>
      </c>
      <c r="F204" s="3">
        <v>11.444444444444445</v>
      </c>
      <c r="G204" s="3">
        <v>7.6111111111111107</v>
      </c>
      <c r="H204" s="3">
        <v>9.3888888888888893</v>
      </c>
      <c r="I204" s="3">
        <v>6.5555555555555554</v>
      </c>
      <c r="J204" s="3">
        <v>14.722222222222221</v>
      </c>
      <c r="L204" s="3">
        <v>6.9444444444444446</v>
      </c>
      <c r="M204" s="3">
        <v>7.7777777777777777</v>
      </c>
      <c r="N204" s="3">
        <v>7.1111111111111107</v>
      </c>
      <c r="O204" s="3">
        <v>14.888888888888889</v>
      </c>
      <c r="P204" s="3">
        <v>5.7777777777777777</v>
      </c>
      <c r="Q204" s="3">
        <v>10.555555555555555</v>
      </c>
      <c r="R204" s="3">
        <v>6.166666666666667</v>
      </c>
      <c r="S204" s="3">
        <v>7.166666666666667</v>
      </c>
      <c r="T204" s="3">
        <v>17.944444444444443</v>
      </c>
      <c r="U204" s="3">
        <v>6.9444444444444446</v>
      </c>
      <c r="V204" s="3">
        <v>9.2222222222222214</v>
      </c>
      <c r="W204" s="3">
        <v>14.555555555555555</v>
      </c>
      <c r="Z204" s="3">
        <v>4.2777777777777777</v>
      </c>
      <c r="AA204" s="9">
        <v>9.5</v>
      </c>
      <c r="AB204" s="9">
        <v>8.6111111111111107</v>
      </c>
      <c r="AC204" s="9">
        <v>5.333333333333333</v>
      </c>
      <c r="AD204" s="9">
        <v>5.8888888888888893</v>
      </c>
      <c r="AF204" s="9">
        <v>13.5</v>
      </c>
      <c r="AG204" s="9">
        <v>4.1111111111111107</v>
      </c>
      <c r="AH204" s="9">
        <v>7.8888888888888893</v>
      </c>
      <c r="AI204" s="9">
        <v>5.7777777777777777</v>
      </c>
      <c r="AK204" s="9">
        <v>7.166666666666667</v>
      </c>
      <c r="AL204" s="9">
        <v>9.7777777777777786</v>
      </c>
      <c r="AM204" s="9">
        <v>5.833333333333333</v>
      </c>
      <c r="AN204" s="9">
        <v>9.8888888888888893</v>
      </c>
      <c r="AO204" s="9">
        <v>13.111111111111111</v>
      </c>
      <c r="AP204" s="9">
        <v>18.055555555555557</v>
      </c>
      <c r="AR204" s="9">
        <v>5.6111111111111107</v>
      </c>
      <c r="AS204" s="9">
        <v>10.555555555555555</v>
      </c>
      <c r="AT204" s="9">
        <v>7.666666666666667</v>
      </c>
      <c r="AU204" s="9">
        <v>11.666666666666666</v>
      </c>
      <c r="AW204" s="9">
        <v>10.166666666666666</v>
      </c>
      <c r="AY204" s="9">
        <v>6.166666666666667</v>
      </c>
      <c r="AZ204" s="9">
        <v>7.6111111111111107</v>
      </c>
      <c r="BA204" s="9">
        <v>6.7222222222222223</v>
      </c>
      <c r="BB204" s="9">
        <v>5.1111111111111107</v>
      </c>
      <c r="BC204" s="9">
        <v>13.055555555555555</v>
      </c>
      <c r="BE204" s="9">
        <v>12.722222222222221</v>
      </c>
      <c r="BF204" s="9">
        <v>7.666666666666667</v>
      </c>
      <c r="BG204" s="11">
        <v>11.333333333333334</v>
      </c>
      <c r="BH204" s="9">
        <v>8.5</v>
      </c>
      <c r="BI204" s="9">
        <v>11.555555555555555</v>
      </c>
      <c r="BJ204" s="9">
        <v>8.1666666666666661</v>
      </c>
    </row>
    <row r="205" spans="1:62">
      <c r="A205" s="7">
        <v>0.7006944444444444</v>
      </c>
      <c r="F205" s="3">
        <v>11.055555555555555</v>
      </c>
      <c r="G205" s="3">
        <v>7.9444444444444446</v>
      </c>
      <c r="H205" s="3">
        <v>9.3888888888888893</v>
      </c>
      <c r="I205" s="3">
        <v>6.3888888888888893</v>
      </c>
      <c r="J205" s="3">
        <v>14.444444444444445</v>
      </c>
      <c r="L205" s="3">
        <v>7.2777777777777777</v>
      </c>
      <c r="M205" s="3">
        <v>7.9444444444444446</v>
      </c>
      <c r="N205" s="3">
        <v>7.166666666666667</v>
      </c>
      <c r="O205" s="3">
        <v>14.666666666666666</v>
      </c>
      <c r="P205" s="3">
        <v>5.6111111111111107</v>
      </c>
      <c r="Q205" s="3">
        <v>10.888888888888889</v>
      </c>
      <c r="R205" s="3">
        <v>6.2222222222222223</v>
      </c>
      <c r="S205" s="3">
        <v>7.2777777777777777</v>
      </c>
      <c r="T205" s="3">
        <v>17.833333333333332</v>
      </c>
      <c r="U205" s="3">
        <v>6.7222222222222223</v>
      </c>
      <c r="V205" s="3">
        <v>9</v>
      </c>
      <c r="W205" s="3">
        <v>14.833333333333334</v>
      </c>
      <c r="Z205" s="3">
        <v>4.166666666666667</v>
      </c>
      <c r="AA205" s="9">
        <v>9.5555555555555554</v>
      </c>
      <c r="AB205" s="9">
        <v>8.3333333333333339</v>
      </c>
      <c r="AC205" s="9">
        <v>5.2222222222222223</v>
      </c>
      <c r="AD205" s="9">
        <v>5.666666666666667</v>
      </c>
      <c r="AF205" s="9">
        <v>13.722222222222221</v>
      </c>
      <c r="AG205" s="9">
        <v>4.2222222222222223</v>
      </c>
      <c r="AH205" s="9">
        <v>7.833333333333333</v>
      </c>
      <c r="AI205" s="9">
        <v>5.5555555555555554</v>
      </c>
      <c r="AK205" s="9">
        <v>7.333333333333333</v>
      </c>
      <c r="AL205" s="9">
        <v>9.4444444444444446</v>
      </c>
      <c r="AM205" s="9">
        <v>5.7777777777777777</v>
      </c>
      <c r="AN205" s="9">
        <v>9.9444444444444446</v>
      </c>
      <c r="AO205" s="9">
        <v>12.222222222222221</v>
      </c>
      <c r="AP205" s="9">
        <v>18.222222222222221</v>
      </c>
      <c r="AR205" s="9">
        <v>5.5</v>
      </c>
      <c r="AS205" s="9">
        <v>10.5</v>
      </c>
      <c r="AT205" s="9">
        <v>7.2777777777777777</v>
      </c>
      <c r="AU205" s="9">
        <v>12.166666666666666</v>
      </c>
      <c r="AW205" s="9">
        <v>10.055555555555555</v>
      </c>
      <c r="AY205" s="9">
        <v>6.166666666666667</v>
      </c>
      <c r="AZ205" s="9">
        <v>7.4444444444444446</v>
      </c>
      <c r="BA205" s="9">
        <v>6.5555555555555554</v>
      </c>
      <c r="BB205" s="9">
        <v>5.2777777777777777</v>
      </c>
      <c r="BC205" s="9">
        <v>12.055555555555555</v>
      </c>
      <c r="BE205" s="9">
        <v>12.722222222222221</v>
      </c>
      <c r="BF205" s="9">
        <v>7.833333333333333</v>
      </c>
      <c r="BG205" s="9">
        <v>11.333333333333334</v>
      </c>
      <c r="BH205" s="9">
        <v>7.7222222222222223</v>
      </c>
      <c r="BI205" s="9">
        <v>11.611111111111111</v>
      </c>
      <c r="BJ205" s="9">
        <v>8.5555555555555554</v>
      </c>
    </row>
    <row r="206" spans="1:62">
      <c r="A206" s="7">
        <v>0.70416666666666661</v>
      </c>
      <c r="F206" s="3">
        <v>10.777777777777779</v>
      </c>
      <c r="G206" s="3">
        <v>8.2222222222222214</v>
      </c>
      <c r="H206" s="3">
        <v>9.3333333333333339</v>
      </c>
      <c r="I206" s="3">
        <v>6.2222222222222223</v>
      </c>
      <c r="J206" s="3">
        <v>13.833333333333334</v>
      </c>
      <c r="L206" s="3">
        <v>7.5555555555555554</v>
      </c>
      <c r="M206" s="3">
        <v>7.9444444444444446</v>
      </c>
      <c r="N206" s="3">
        <v>7.2222222222222223</v>
      </c>
      <c r="O206" s="3">
        <v>14.777777777777779</v>
      </c>
      <c r="P206" s="3">
        <v>5.5555555555555554</v>
      </c>
      <c r="Q206" s="3">
        <v>11.055555555555555</v>
      </c>
      <c r="R206" s="3">
        <v>6.1111111111111107</v>
      </c>
      <c r="S206" s="3">
        <v>7.333333333333333</v>
      </c>
      <c r="T206" s="3">
        <v>17.833333333333332</v>
      </c>
      <c r="U206" s="3">
        <v>6.6111111111111107</v>
      </c>
      <c r="V206" s="3">
        <v>8.7222222222222214</v>
      </c>
      <c r="W206" s="3">
        <v>14.611111111111111</v>
      </c>
      <c r="Z206" s="3">
        <v>4.0555555555555554</v>
      </c>
      <c r="AA206" s="9">
        <v>9.7222222222222214</v>
      </c>
      <c r="AB206" s="9">
        <v>8.1666666666666661</v>
      </c>
      <c r="AC206" s="9">
        <v>5.1111111111111107</v>
      </c>
      <c r="AD206" s="9">
        <v>5.5</v>
      </c>
      <c r="AF206" s="9">
        <v>13.777777777777779</v>
      </c>
      <c r="AG206" s="9">
        <v>4.5</v>
      </c>
      <c r="AH206" s="9">
        <v>8.2222222222222214</v>
      </c>
      <c r="AI206" s="9">
        <v>5.4444444444444446</v>
      </c>
      <c r="AK206" s="9">
        <v>7.5</v>
      </c>
      <c r="AL206" s="9">
        <v>9.2222222222222214</v>
      </c>
      <c r="AM206" s="9">
        <v>5.7777777777777777</v>
      </c>
      <c r="AN206" s="9">
        <v>10</v>
      </c>
      <c r="AO206" s="9">
        <v>11.111111111111111</v>
      </c>
      <c r="AP206" s="9">
        <v>18.277777777777779</v>
      </c>
      <c r="AR206" s="9">
        <v>5.4444444444444446</v>
      </c>
      <c r="AS206" s="9">
        <v>10.277777777777779</v>
      </c>
      <c r="AT206" s="9">
        <v>7.0555555555555554</v>
      </c>
      <c r="AU206" s="9">
        <v>12.555555555555555</v>
      </c>
      <c r="AW206" s="9">
        <v>10</v>
      </c>
      <c r="AY206" s="9">
        <v>6.2222222222222223</v>
      </c>
      <c r="AZ206" s="9">
        <v>7.2777777777777777</v>
      </c>
      <c r="BA206" s="9">
        <v>6.2777777777777777</v>
      </c>
      <c r="BB206" s="9">
        <v>5.5</v>
      </c>
      <c r="BC206" s="9">
        <v>11.166666666666666</v>
      </c>
      <c r="BE206" s="9">
        <v>12.166666666666666</v>
      </c>
      <c r="BF206" s="9">
        <v>8.0555555555555554</v>
      </c>
      <c r="BG206" s="9">
        <v>11.388888888888889</v>
      </c>
      <c r="BH206" s="9">
        <v>7.166666666666667</v>
      </c>
      <c r="BI206" s="9">
        <v>11.666666666666666</v>
      </c>
      <c r="BJ206" s="9">
        <v>9.1666666666666661</v>
      </c>
    </row>
    <row r="207" spans="1:62">
      <c r="A207" s="7">
        <v>0.70763888888888893</v>
      </c>
      <c r="F207" s="3">
        <v>10.555555555555555</v>
      </c>
      <c r="G207" s="3">
        <v>8.2222222222222214</v>
      </c>
      <c r="H207" s="3">
        <v>9.2222222222222214</v>
      </c>
      <c r="I207" s="3">
        <v>6.1111111111111107</v>
      </c>
      <c r="J207" s="3">
        <v>13.444444444444445</v>
      </c>
      <c r="L207" s="3">
        <v>7.7222222222222223</v>
      </c>
      <c r="M207" s="3">
        <v>8</v>
      </c>
      <c r="N207" s="3">
        <v>7.1111111111111107</v>
      </c>
      <c r="O207" s="3">
        <v>14.444444444444445</v>
      </c>
      <c r="P207" s="3">
        <v>5.5</v>
      </c>
      <c r="Q207" s="3">
        <v>10.666666666666666</v>
      </c>
      <c r="R207" s="3">
        <v>6.0555555555555554</v>
      </c>
      <c r="S207" s="3">
        <v>7.4444444444444446</v>
      </c>
      <c r="T207" s="3">
        <v>17.611111111111111</v>
      </c>
      <c r="U207" s="3">
        <v>6.5555555555555554</v>
      </c>
      <c r="V207" s="3">
        <v>8.5555555555555554</v>
      </c>
      <c r="W207" s="3">
        <v>14.555555555555555</v>
      </c>
      <c r="Z207" s="3">
        <v>3.8333333333333335</v>
      </c>
      <c r="AA207" s="9">
        <v>9.6666666666666661</v>
      </c>
      <c r="AB207" s="9">
        <v>8.1666666666666661</v>
      </c>
      <c r="AC207" s="9">
        <v>5</v>
      </c>
      <c r="AD207" s="9">
        <v>5.5</v>
      </c>
      <c r="AF207" s="9">
        <v>13.611111111111111</v>
      </c>
      <c r="AG207" s="9">
        <v>4.7222222222222223</v>
      </c>
      <c r="AH207" s="9">
        <v>8.8888888888888893</v>
      </c>
      <c r="AI207" s="9">
        <v>5.5555555555555554</v>
      </c>
      <c r="AK207" s="9">
        <v>7.7222222222222223</v>
      </c>
      <c r="AL207" s="9">
        <v>9.3888888888888893</v>
      </c>
      <c r="AM207" s="9">
        <v>5.7222222222222223</v>
      </c>
      <c r="AN207" s="9">
        <v>10.055555555555555</v>
      </c>
      <c r="AO207" s="9">
        <v>10.611111111111111</v>
      </c>
      <c r="AP207" s="9">
        <v>18.222222222222221</v>
      </c>
      <c r="AR207" s="9">
        <v>5.4444444444444446</v>
      </c>
      <c r="AS207" s="9">
        <v>10</v>
      </c>
      <c r="AT207" s="9">
        <v>7.166666666666667</v>
      </c>
      <c r="AU207" s="9">
        <v>12.777777777777779</v>
      </c>
      <c r="AW207" s="9">
        <v>10.111111111111111</v>
      </c>
      <c r="AY207" s="9">
        <v>6</v>
      </c>
      <c r="AZ207" s="9">
        <v>7.0555555555555554</v>
      </c>
      <c r="BA207" s="9">
        <v>6.166666666666667</v>
      </c>
      <c r="BB207" s="9">
        <v>5.7777777777777777</v>
      </c>
      <c r="BC207" s="9">
        <v>10.388888888888889</v>
      </c>
      <c r="BE207" s="9">
        <v>11.611111111111111</v>
      </c>
      <c r="BF207" s="11">
        <v>8.3333333333333339</v>
      </c>
      <c r="BG207" s="9">
        <v>11.555555555555555</v>
      </c>
      <c r="BH207" s="9">
        <v>6.666666666666667</v>
      </c>
      <c r="BI207" s="9">
        <v>11.777777777777779</v>
      </c>
      <c r="BJ207" s="9">
        <v>9.5</v>
      </c>
    </row>
    <row r="208" spans="1:62">
      <c r="A208" s="7">
        <v>0.71111111111111114</v>
      </c>
      <c r="F208" s="3">
        <v>10.333333333333334</v>
      </c>
      <c r="G208" s="3">
        <v>8.3333333333333339</v>
      </c>
      <c r="H208" s="3">
        <v>9.1111111111111107</v>
      </c>
      <c r="I208" s="3">
        <v>6.1111111111111107</v>
      </c>
      <c r="J208" s="3">
        <v>13.222222222222221</v>
      </c>
      <c r="L208" s="3">
        <v>7.8888888888888893</v>
      </c>
      <c r="M208" s="3">
        <v>8.0555555555555554</v>
      </c>
      <c r="N208" s="3">
        <v>7.166666666666667</v>
      </c>
      <c r="O208" s="3">
        <v>14.777777777777779</v>
      </c>
      <c r="P208" s="3">
        <v>5.333333333333333</v>
      </c>
      <c r="Q208" s="3">
        <v>11.055555555555555</v>
      </c>
      <c r="R208" s="3">
        <v>6.3888888888888893</v>
      </c>
      <c r="S208" s="3">
        <v>7.2777777777777777</v>
      </c>
      <c r="T208" s="3">
        <v>17.166666666666668</v>
      </c>
      <c r="U208" s="3">
        <v>6.5555555555555554</v>
      </c>
      <c r="V208" s="3">
        <v>8.2777777777777786</v>
      </c>
      <c r="W208" s="3">
        <v>14.277777777777779</v>
      </c>
      <c r="Z208" s="3">
        <v>3.7777777777777777</v>
      </c>
      <c r="AA208" s="9">
        <v>9.7222222222222214</v>
      </c>
      <c r="AB208" s="9">
        <v>8.0555555555555554</v>
      </c>
      <c r="AC208" s="9">
        <v>4.9444444444444446</v>
      </c>
      <c r="AD208" s="9">
        <v>5.5555555555555554</v>
      </c>
      <c r="AF208" s="9">
        <v>13.277777777777779</v>
      </c>
      <c r="AG208" s="9">
        <v>4.9444444444444446</v>
      </c>
      <c r="AH208" s="9">
        <v>9.2222222222222214</v>
      </c>
      <c r="AI208" s="9">
        <v>5.8888888888888893</v>
      </c>
      <c r="AK208" s="9">
        <v>8</v>
      </c>
      <c r="AL208" s="9">
        <v>9</v>
      </c>
      <c r="AM208" s="9">
        <v>5.6111111111111107</v>
      </c>
      <c r="AN208" s="9">
        <v>10</v>
      </c>
      <c r="AO208" s="9">
        <v>10.333333333333334</v>
      </c>
      <c r="AP208" s="9">
        <v>18</v>
      </c>
      <c r="AR208" s="9">
        <v>5.5</v>
      </c>
      <c r="AS208" s="9">
        <v>9.8333333333333339</v>
      </c>
      <c r="AT208" s="9">
        <v>7.1111111111111107</v>
      </c>
      <c r="AU208" s="9">
        <v>12.888888888888889</v>
      </c>
      <c r="AW208" s="9">
        <v>9.9444444444444446</v>
      </c>
      <c r="AY208" s="9">
        <v>5.833333333333333</v>
      </c>
      <c r="AZ208" s="9">
        <v>6.7777777777777777</v>
      </c>
      <c r="BA208" s="9">
        <v>6.3888888888888893</v>
      </c>
      <c r="BB208" s="9">
        <v>6.0555555555555554</v>
      </c>
      <c r="BC208" s="9">
        <v>9.6666666666666661</v>
      </c>
      <c r="BE208" s="9">
        <v>11.111111111111111</v>
      </c>
      <c r="BF208" s="9">
        <v>8.3333333333333339</v>
      </c>
      <c r="BG208" s="9">
        <v>11.666666666666666</v>
      </c>
      <c r="BH208" s="9">
        <v>6.5</v>
      </c>
      <c r="BI208" s="9">
        <v>11.833333333333334</v>
      </c>
      <c r="BJ208" s="9">
        <v>9.5</v>
      </c>
    </row>
    <row r="209" spans="1:62">
      <c r="A209" s="7">
        <v>0.71458333333333324</v>
      </c>
      <c r="F209" s="3">
        <v>10.166666666666666</v>
      </c>
      <c r="G209" s="3">
        <v>8.3888888888888893</v>
      </c>
      <c r="H209" s="3">
        <v>9.1666666666666661</v>
      </c>
      <c r="I209" s="3">
        <v>6.1111111111111107</v>
      </c>
      <c r="J209" s="3">
        <v>13.111111111111111</v>
      </c>
      <c r="L209" s="3">
        <v>7.9444444444444446</v>
      </c>
      <c r="M209" s="3">
        <v>8</v>
      </c>
      <c r="N209" s="3">
        <v>7.2222222222222223</v>
      </c>
      <c r="O209" s="3">
        <v>15.333333333333334</v>
      </c>
      <c r="P209" s="3">
        <v>5.166666666666667</v>
      </c>
      <c r="Q209" s="3">
        <v>10.888888888888889</v>
      </c>
      <c r="R209" s="3">
        <v>6.7777777777777777</v>
      </c>
      <c r="S209" s="3">
        <v>7.2222222222222223</v>
      </c>
      <c r="T209" s="3">
        <v>16.833333333333332</v>
      </c>
      <c r="U209" s="3">
        <v>6.5</v>
      </c>
      <c r="V209" s="3">
        <v>8.0555555555555554</v>
      </c>
      <c r="W209" s="3">
        <v>14</v>
      </c>
      <c r="Z209" s="3">
        <v>3.7222222222222223</v>
      </c>
      <c r="AA209" s="9">
        <v>9.8888888888888893</v>
      </c>
      <c r="AB209" s="9">
        <v>8.0555555555555554</v>
      </c>
      <c r="AC209" s="9">
        <v>4.833333333333333</v>
      </c>
      <c r="AD209" s="9">
        <v>5.4444444444444446</v>
      </c>
      <c r="AF209" s="9">
        <v>13.333333333333334</v>
      </c>
      <c r="AG209" s="9">
        <v>4.833333333333333</v>
      </c>
      <c r="AH209" s="9">
        <v>9.1666666666666661</v>
      </c>
      <c r="AI209" s="9">
        <v>6.2777777777777777</v>
      </c>
      <c r="AK209" s="9">
        <v>8.2222222222222214</v>
      </c>
      <c r="AL209" s="9">
        <v>8.4444444444444446</v>
      </c>
      <c r="AM209" s="9">
        <v>5.666666666666667</v>
      </c>
      <c r="AN209" s="9">
        <v>9.8888888888888893</v>
      </c>
      <c r="AO209" s="9">
        <v>10.5</v>
      </c>
      <c r="AP209" s="9">
        <v>17.722222222222221</v>
      </c>
      <c r="AR209" s="9">
        <v>5.5</v>
      </c>
      <c r="AS209" s="9">
        <v>9.6111111111111107</v>
      </c>
      <c r="AT209" s="9">
        <v>6.7222222222222223</v>
      </c>
      <c r="AU209" s="9">
        <v>13</v>
      </c>
      <c r="AW209" s="9">
        <v>9.7222222222222214</v>
      </c>
      <c r="AY209" s="9">
        <v>5.6111111111111107</v>
      </c>
      <c r="AZ209" s="9">
        <v>6.5555555555555554</v>
      </c>
      <c r="BA209" s="9">
        <v>6.7777777777777777</v>
      </c>
      <c r="BB209" s="9">
        <v>6.333333333333333</v>
      </c>
      <c r="BC209" s="9">
        <v>9.1666666666666661</v>
      </c>
      <c r="BE209" s="9">
        <v>10.5</v>
      </c>
      <c r="BF209" s="9">
        <v>8.2222222222222214</v>
      </c>
      <c r="BG209" s="9">
        <v>11.666666666666666</v>
      </c>
      <c r="BH209" s="9">
        <v>6.333333333333333</v>
      </c>
      <c r="BI209" s="9">
        <v>11.722222222222221</v>
      </c>
      <c r="BJ209" s="9">
        <v>9.5555555555555554</v>
      </c>
    </row>
    <row r="210" spans="1:62">
      <c r="A210" s="7">
        <v>0.71805555555555556</v>
      </c>
      <c r="F210" s="3">
        <v>10</v>
      </c>
      <c r="G210" s="3">
        <v>8.4444444444444446</v>
      </c>
      <c r="H210" s="3">
        <v>9.1666666666666661</v>
      </c>
      <c r="I210" s="3">
        <v>6.1111111111111107</v>
      </c>
      <c r="J210" s="3">
        <v>12.833333333333334</v>
      </c>
      <c r="L210" s="3">
        <v>7.9444444444444446</v>
      </c>
      <c r="M210" s="3">
        <v>7.8888888888888893</v>
      </c>
      <c r="N210" s="3">
        <v>7.333333333333333</v>
      </c>
      <c r="O210" s="3">
        <v>15.333333333333334</v>
      </c>
      <c r="P210" s="3">
        <v>5</v>
      </c>
      <c r="Q210" s="3">
        <v>10.5</v>
      </c>
      <c r="R210" s="3">
        <v>7.166666666666667</v>
      </c>
      <c r="S210" s="3">
        <v>7.0555555555555554</v>
      </c>
      <c r="T210" s="3">
        <v>16.555555555555557</v>
      </c>
      <c r="U210" s="3">
        <v>6.5555555555555554</v>
      </c>
      <c r="V210" s="3">
        <v>7.8888888888888893</v>
      </c>
      <c r="W210" s="3">
        <v>13.333333333333334</v>
      </c>
      <c r="Z210" s="3">
        <v>3.7777777777777777</v>
      </c>
      <c r="AA210" s="9">
        <v>10.055555555555555</v>
      </c>
      <c r="AB210" s="9">
        <v>8</v>
      </c>
      <c r="AC210" s="9">
        <v>4.7222222222222223</v>
      </c>
      <c r="AD210" s="9">
        <v>5.333333333333333</v>
      </c>
      <c r="AF210" s="9">
        <v>13.666666666666666</v>
      </c>
      <c r="AG210" s="9">
        <v>4.5</v>
      </c>
      <c r="AH210" s="9">
        <v>9.0555555555555554</v>
      </c>
      <c r="AI210" s="11">
        <v>7.1111111111111107</v>
      </c>
      <c r="AK210" s="9">
        <v>8.3888888888888893</v>
      </c>
      <c r="AL210" s="9">
        <v>8.1111111111111107</v>
      </c>
      <c r="AM210" s="9">
        <v>5.7777777777777777</v>
      </c>
      <c r="AN210" s="9">
        <v>9.7777777777777786</v>
      </c>
      <c r="AO210" s="9">
        <v>10.555555555555555</v>
      </c>
      <c r="AP210" s="9">
        <v>17.166666666666668</v>
      </c>
      <c r="AR210" s="9">
        <v>5.5</v>
      </c>
      <c r="AS210" s="9">
        <v>9.3333333333333339</v>
      </c>
      <c r="AT210" s="9">
        <v>6.833333333333333</v>
      </c>
      <c r="AU210" s="9">
        <v>12.888888888888889</v>
      </c>
      <c r="AW210" s="9">
        <v>9.5</v>
      </c>
      <c r="AX210" s="13"/>
      <c r="AY210" s="9">
        <v>5.6111111111111107</v>
      </c>
      <c r="AZ210" s="9">
        <v>6.2777777777777777</v>
      </c>
      <c r="BA210" s="9">
        <v>7.0555555555555554</v>
      </c>
      <c r="BB210" s="9">
        <v>6.666666666666667</v>
      </c>
      <c r="BC210" s="9">
        <v>8.6111111111111107</v>
      </c>
      <c r="BE210" s="9">
        <v>9.9444444444444446</v>
      </c>
      <c r="BF210" s="9">
        <v>8.1666666666666661</v>
      </c>
      <c r="BG210" s="9">
        <v>11.555555555555555</v>
      </c>
      <c r="BH210" s="9">
        <v>5.8888888888888893</v>
      </c>
      <c r="BI210" s="9">
        <v>11.444444444444445</v>
      </c>
      <c r="BJ210" s="9">
        <v>9.5</v>
      </c>
    </row>
    <row r="211" spans="1:62">
      <c r="A211" s="7">
        <v>0.72152777777777777</v>
      </c>
      <c r="F211" s="3">
        <v>10.055555555555555</v>
      </c>
      <c r="G211" s="3">
        <v>8.2777777777777786</v>
      </c>
      <c r="H211" s="3">
        <v>9.2777777777777786</v>
      </c>
      <c r="I211" s="3">
        <v>6</v>
      </c>
      <c r="J211" s="3">
        <v>12.555555555555555</v>
      </c>
      <c r="L211" s="3">
        <v>8</v>
      </c>
      <c r="M211" s="3">
        <v>7.833333333333333</v>
      </c>
      <c r="N211" s="3">
        <v>7.5</v>
      </c>
      <c r="O211" s="3">
        <v>15.611111111111111</v>
      </c>
      <c r="P211" s="3">
        <v>4.833333333333333</v>
      </c>
      <c r="Q211" s="3">
        <v>10.111111111111111</v>
      </c>
      <c r="R211" s="3">
        <v>7.5555555555555554</v>
      </c>
      <c r="S211" s="3">
        <v>7.1111111111111107</v>
      </c>
      <c r="T211" s="3">
        <v>16.277777777777779</v>
      </c>
      <c r="U211" s="3">
        <v>6.6111111111111107</v>
      </c>
      <c r="V211" s="3">
        <v>7.7222222222222223</v>
      </c>
      <c r="W211" s="3">
        <v>12.833333333333334</v>
      </c>
      <c r="Z211" s="3">
        <v>3.8888888888888888</v>
      </c>
      <c r="AA211" s="9">
        <v>10.166666666666666</v>
      </c>
      <c r="AB211" s="9">
        <v>7.833333333333333</v>
      </c>
      <c r="AC211" s="9">
        <v>4.5555555555555554</v>
      </c>
      <c r="AD211" s="9">
        <v>5.2777777777777777</v>
      </c>
      <c r="AF211" s="9">
        <v>13.944444444444445</v>
      </c>
      <c r="AG211" s="9">
        <v>4.166666666666667</v>
      </c>
      <c r="AH211" s="9">
        <v>9.1666666666666661</v>
      </c>
      <c r="AI211" s="9">
        <v>8.2777777777777786</v>
      </c>
      <c r="AK211" s="9">
        <v>8.6666666666666661</v>
      </c>
      <c r="AL211" s="9">
        <v>7.833333333333333</v>
      </c>
      <c r="AM211" s="9">
        <v>5.7222222222222223</v>
      </c>
      <c r="AN211" s="9">
        <v>9.6666666666666661</v>
      </c>
      <c r="AO211" s="9">
        <v>10.777777777777779</v>
      </c>
      <c r="AP211" s="9">
        <v>16.666666666666668</v>
      </c>
      <c r="AR211" s="9">
        <v>5.3888888888888893</v>
      </c>
      <c r="AS211" s="9">
        <v>8.9444444444444446</v>
      </c>
      <c r="AT211" s="9">
        <v>7.166666666666667</v>
      </c>
      <c r="AU211" s="9">
        <v>12.888888888888889</v>
      </c>
      <c r="AW211" s="9">
        <v>9.5</v>
      </c>
      <c r="AY211" s="9">
        <v>5.6111111111111107</v>
      </c>
      <c r="AZ211" s="9">
        <v>5.8888888888888893</v>
      </c>
      <c r="BA211" s="9">
        <v>7.0555555555555554</v>
      </c>
      <c r="BB211" s="9">
        <v>7</v>
      </c>
      <c r="BC211" s="9">
        <v>8.0555555555555554</v>
      </c>
      <c r="BE211" s="9">
        <v>9.2777777777777786</v>
      </c>
      <c r="BF211" s="9">
        <v>8.0555555555555554</v>
      </c>
      <c r="BG211" s="9">
        <v>11.277777777777779</v>
      </c>
      <c r="BH211" s="9">
        <v>5.6111111111111107</v>
      </c>
      <c r="BI211" s="9">
        <v>11.166666666666666</v>
      </c>
      <c r="BJ211" s="9">
        <v>9.5</v>
      </c>
    </row>
    <row r="212" spans="1:62">
      <c r="A212" s="7">
        <v>0.72499999999999998</v>
      </c>
      <c r="F212" s="3">
        <v>10.166666666666666</v>
      </c>
      <c r="G212" s="3">
        <v>8.3333333333333339</v>
      </c>
      <c r="H212" s="3">
        <v>9.4444444444444446</v>
      </c>
      <c r="I212" s="3">
        <v>5.8888888888888893</v>
      </c>
      <c r="J212" s="3">
        <v>12.611111111111111</v>
      </c>
      <c r="L212" s="3">
        <v>7.9444444444444446</v>
      </c>
      <c r="M212" s="3">
        <v>7.833333333333333</v>
      </c>
      <c r="N212" s="3">
        <v>7.666666666666667</v>
      </c>
      <c r="O212" s="3">
        <v>15.777777777777779</v>
      </c>
      <c r="P212" s="3">
        <v>4.7222222222222223</v>
      </c>
      <c r="Q212" s="3">
        <v>9.8333333333333339</v>
      </c>
      <c r="R212" s="3">
        <v>7.9444444444444446</v>
      </c>
      <c r="S212" s="3">
        <v>7.166666666666667</v>
      </c>
      <c r="T212" s="3">
        <v>16.166666666666668</v>
      </c>
      <c r="U212" s="3">
        <v>6.666666666666667</v>
      </c>
      <c r="V212" s="3">
        <v>7.666666666666667</v>
      </c>
      <c r="W212" s="3">
        <v>12.5</v>
      </c>
      <c r="Z212" s="3">
        <v>3.9444444444444446</v>
      </c>
      <c r="AA212" s="9">
        <v>10.111111111111111</v>
      </c>
      <c r="AB212" s="9">
        <v>7.6111111111111107</v>
      </c>
      <c r="AC212" s="9">
        <v>4.4444444444444446</v>
      </c>
      <c r="AD212" s="9">
        <v>5.1111111111111107</v>
      </c>
      <c r="AF212" s="9">
        <v>14.5</v>
      </c>
      <c r="AG212" s="9">
        <v>3.8333333333333335</v>
      </c>
      <c r="AH212" s="9">
        <v>9.6111111111111107</v>
      </c>
      <c r="AI212" s="9">
        <v>8.5555555555555554</v>
      </c>
      <c r="AK212" s="9">
        <v>8.8333333333333339</v>
      </c>
      <c r="AL212" s="9">
        <v>7.5</v>
      </c>
      <c r="AM212" s="9">
        <v>5.7222222222222223</v>
      </c>
      <c r="AN212" s="9">
        <v>9.4444444444444446</v>
      </c>
      <c r="AO212" s="9">
        <v>11.888888888888889</v>
      </c>
      <c r="AP212" s="9">
        <v>16.222222222222221</v>
      </c>
      <c r="AR212" s="9">
        <v>5.2777777777777777</v>
      </c>
      <c r="AS212" s="9">
        <v>8.3333333333333339</v>
      </c>
      <c r="AT212" s="9">
        <v>7.166666666666667</v>
      </c>
      <c r="AU212" s="11">
        <v>13.111111111111111</v>
      </c>
      <c r="AW212" s="9">
        <v>9.6111111111111107</v>
      </c>
      <c r="AX212" s="9">
        <v>10.555555555555555</v>
      </c>
      <c r="AY212" s="9">
        <v>5.5555555555555554</v>
      </c>
      <c r="AZ212" s="9">
        <v>5.5555555555555554</v>
      </c>
      <c r="BA212" s="9">
        <v>7.1111111111111107</v>
      </c>
      <c r="BB212" s="9">
        <v>7.3888888888888893</v>
      </c>
      <c r="BC212" s="9">
        <v>7.5</v>
      </c>
      <c r="BE212" s="9">
        <v>8.1111111111111107</v>
      </c>
      <c r="BF212" s="9">
        <v>7.7777777777777777</v>
      </c>
      <c r="BG212" s="9">
        <v>10.5</v>
      </c>
      <c r="BH212" s="9">
        <v>5.1111111111111107</v>
      </c>
      <c r="BI212" s="9">
        <v>10.833333333333334</v>
      </c>
      <c r="BJ212" s="9">
        <v>9.5</v>
      </c>
    </row>
    <row r="213" spans="1:62">
      <c r="A213" s="7">
        <v>0.7284722222222223</v>
      </c>
      <c r="F213" s="3">
        <v>10.333333333333334</v>
      </c>
      <c r="G213" s="3">
        <v>8.3888888888888893</v>
      </c>
      <c r="H213" s="3">
        <v>9.5555555555555554</v>
      </c>
      <c r="I213" s="3">
        <v>5.8888888888888893</v>
      </c>
      <c r="J213" s="3">
        <v>12.611111111111111</v>
      </c>
      <c r="L213" s="3">
        <v>8.0555555555555554</v>
      </c>
      <c r="M213" s="3">
        <v>7.8888888888888893</v>
      </c>
      <c r="N213" s="3">
        <v>7.8888888888888893</v>
      </c>
      <c r="O213" s="3">
        <v>16.055555555555557</v>
      </c>
      <c r="P213" s="3">
        <v>4.6111111111111107</v>
      </c>
      <c r="Q213" s="3">
        <v>9.6666666666666661</v>
      </c>
      <c r="R213" s="3">
        <v>8.4444444444444446</v>
      </c>
      <c r="S213" s="3">
        <v>7.5555555555555554</v>
      </c>
      <c r="T213" s="3">
        <v>15.944444444444445</v>
      </c>
      <c r="U213" s="3">
        <v>6.6111111111111107</v>
      </c>
      <c r="V213" s="3">
        <v>7.5</v>
      </c>
      <c r="W213" s="3">
        <v>12</v>
      </c>
      <c r="Z213" s="3">
        <v>4</v>
      </c>
      <c r="AA213" s="9">
        <v>9.7777777777777786</v>
      </c>
      <c r="AB213" s="9">
        <v>7.5</v>
      </c>
      <c r="AC213" s="9">
        <v>4.166666666666667</v>
      </c>
      <c r="AD213" s="9">
        <v>5</v>
      </c>
      <c r="AF213" s="9">
        <v>15.388888888888889</v>
      </c>
      <c r="AG213" s="9">
        <v>3.4444444444444446</v>
      </c>
      <c r="AH213" s="9">
        <v>9.8888888888888893</v>
      </c>
      <c r="AI213" s="9">
        <v>10.055555555555555</v>
      </c>
      <c r="AK213" s="9">
        <v>8.9444444444444446</v>
      </c>
      <c r="AL213" s="9">
        <v>7.333333333333333</v>
      </c>
      <c r="AM213" s="9">
        <v>5.7222222222222223</v>
      </c>
      <c r="AN213" s="9">
        <v>9.2222222222222214</v>
      </c>
      <c r="AO213" s="9">
        <v>13.222222222222221</v>
      </c>
      <c r="AP213" s="9">
        <v>15.833333333333334</v>
      </c>
      <c r="AR213" s="9">
        <v>5.2777777777777777</v>
      </c>
      <c r="AS213" s="9">
        <v>8.0555555555555554</v>
      </c>
      <c r="AT213" s="9">
        <v>7</v>
      </c>
      <c r="AU213" s="9">
        <v>13.111111111111111</v>
      </c>
      <c r="AW213" s="9">
        <v>9.5555555555555554</v>
      </c>
      <c r="AX213" s="9">
        <v>10.777777777777779</v>
      </c>
      <c r="AY213" s="9">
        <v>5.4444444444444446</v>
      </c>
      <c r="AZ213" s="9">
        <v>5.166666666666667</v>
      </c>
      <c r="BA213" s="9">
        <v>7.4444444444444446</v>
      </c>
      <c r="BB213" s="9">
        <v>7.8888888888888893</v>
      </c>
      <c r="BC213" s="9">
        <v>7.0555555555555554</v>
      </c>
      <c r="BE213" s="9">
        <v>7.0555555555555554</v>
      </c>
      <c r="BF213" s="9">
        <v>7.6111111111111107</v>
      </c>
      <c r="BG213" s="9">
        <v>9.7777777777777786</v>
      </c>
      <c r="BH213" s="9">
        <v>4.666666666666667</v>
      </c>
      <c r="BI213" s="9">
        <v>10.444444444444445</v>
      </c>
      <c r="BJ213" s="9">
        <v>9.3888888888888893</v>
      </c>
    </row>
    <row r="214" spans="1:62">
      <c r="A214" s="7">
        <v>0.7319444444444444</v>
      </c>
      <c r="F214" s="3">
        <v>10.555555555555555</v>
      </c>
      <c r="G214" s="3">
        <v>8.4444444444444446</v>
      </c>
      <c r="H214" s="3">
        <v>9.7222222222222214</v>
      </c>
      <c r="I214" s="3">
        <v>5.7777777777777777</v>
      </c>
      <c r="J214" s="3">
        <v>12.444444444444445</v>
      </c>
      <c r="L214" s="3">
        <v>8.2222222222222214</v>
      </c>
      <c r="M214" s="3">
        <v>7.9444444444444446</v>
      </c>
      <c r="N214" s="3">
        <v>8.0555555555555554</v>
      </c>
      <c r="O214" s="12">
        <v>16.5</v>
      </c>
      <c r="P214" s="3">
        <v>4.5</v>
      </c>
      <c r="Q214" s="3">
        <v>9.7222222222222214</v>
      </c>
      <c r="R214" s="3">
        <v>8.8888888888888893</v>
      </c>
      <c r="S214" s="3">
        <v>7.666666666666667</v>
      </c>
      <c r="T214" s="3">
        <v>15.611111111111111</v>
      </c>
      <c r="U214" s="3">
        <v>6.2777777777777777</v>
      </c>
      <c r="V214" s="3">
        <v>7.3888888888888893</v>
      </c>
      <c r="W214" s="3">
        <v>11.333333333333334</v>
      </c>
      <c r="Z214" s="3">
        <v>4.1111111111111107</v>
      </c>
      <c r="AA214" s="9">
        <v>9.6666666666666661</v>
      </c>
      <c r="AB214" s="9">
        <v>7.4444444444444446</v>
      </c>
      <c r="AC214" s="9">
        <v>3.8888888888888888</v>
      </c>
      <c r="AD214" s="9">
        <v>4.9444444444444446</v>
      </c>
      <c r="AF214" s="9">
        <v>15.611111111111111</v>
      </c>
      <c r="AG214" s="9">
        <v>3.3333333333333335</v>
      </c>
      <c r="AH214" s="9">
        <v>9.7777777777777786</v>
      </c>
      <c r="AI214" s="9">
        <v>11.444444444444445</v>
      </c>
      <c r="AK214" s="9">
        <v>8.8888888888888893</v>
      </c>
      <c r="AL214" s="9">
        <v>7.3888888888888893</v>
      </c>
      <c r="AM214" s="9">
        <v>5.7222222222222223</v>
      </c>
      <c r="AN214" s="9">
        <v>8.7222222222222214</v>
      </c>
      <c r="AO214" s="11">
        <v>14.277777777777779</v>
      </c>
      <c r="AP214" s="9">
        <v>15.722222222222221</v>
      </c>
      <c r="AR214" s="9">
        <v>5.333333333333333</v>
      </c>
      <c r="AS214" s="9">
        <v>7.5555555555555554</v>
      </c>
      <c r="AT214" s="9">
        <v>6.7222222222222223</v>
      </c>
      <c r="AU214" s="9">
        <v>13.111111111111111</v>
      </c>
      <c r="AW214" s="9">
        <v>9.3333333333333339</v>
      </c>
      <c r="AX214" s="9">
        <v>10.944444444444445</v>
      </c>
      <c r="AY214" s="9">
        <v>5.333333333333333</v>
      </c>
      <c r="AZ214" s="9">
        <v>4.833333333333333</v>
      </c>
      <c r="BA214" s="9">
        <v>7.8888888888888893</v>
      </c>
      <c r="BB214" s="9">
        <v>8.5</v>
      </c>
      <c r="BC214" s="9">
        <v>6.5555555555555554</v>
      </c>
      <c r="BE214" s="9">
        <v>6.4444444444444446</v>
      </c>
      <c r="BF214" s="9">
        <v>7.333333333333333</v>
      </c>
      <c r="BG214" s="9">
        <v>8.8888888888888893</v>
      </c>
      <c r="BH214" s="9">
        <v>4.3888888888888893</v>
      </c>
      <c r="BI214" s="9">
        <v>10.277777777777779</v>
      </c>
      <c r="BJ214" s="9">
        <v>9.6111111111111107</v>
      </c>
    </row>
    <row r="215" spans="1:62">
      <c r="A215" s="7">
        <v>0.73541666666666661</v>
      </c>
      <c r="F215" s="3">
        <v>10.555555555555555</v>
      </c>
      <c r="G215" s="3">
        <v>8.6666666666666661</v>
      </c>
      <c r="H215" s="3">
        <v>9.9444444444444446</v>
      </c>
      <c r="I215" s="3">
        <v>5.7222222222222223</v>
      </c>
      <c r="J215" s="3">
        <v>12.277777777777779</v>
      </c>
      <c r="L215" s="3">
        <v>8.4444444444444446</v>
      </c>
      <c r="M215" s="3">
        <v>8.0555555555555554</v>
      </c>
      <c r="N215" s="3">
        <v>8.2777777777777786</v>
      </c>
      <c r="O215" s="3">
        <v>16.833333333333332</v>
      </c>
      <c r="P215" s="3">
        <v>4.4444444444444446</v>
      </c>
      <c r="Q215" s="3">
        <v>9.6111111111111107</v>
      </c>
      <c r="R215" s="3">
        <v>9</v>
      </c>
      <c r="S215" s="3">
        <v>7.833333333333333</v>
      </c>
      <c r="T215" s="3">
        <v>14.777777777777779</v>
      </c>
      <c r="U215" s="3">
        <v>6.1111111111111107</v>
      </c>
      <c r="V215" s="3">
        <v>7.2777777777777777</v>
      </c>
      <c r="W215" s="3">
        <v>10.833333333333334</v>
      </c>
      <c r="Z215" s="3">
        <v>4.1111111111111107</v>
      </c>
      <c r="AA215" s="9">
        <v>9.6666666666666661</v>
      </c>
      <c r="AB215" s="9">
        <v>7.3888888888888893</v>
      </c>
      <c r="AC215" s="9">
        <v>3.6111111111111112</v>
      </c>
      <c r="AD215" s="9">
        <v>4.9444444444444446</v>
      </c>
      <c r="AF215" s="9">
        <v>16</v>
      </c>
      <c r="AG215" s="9">
        <v>3.1111111111111112</v>
      </c>
      <c r="AH215" s="9">
        <v>9.7777777777777786</v>
      </c>
      <c r="AI215" s="9">
        <v>12.5</v>
      </c>
      <c r="AK215" s="9">
        <v>8.8333333333333339</v>
      </c>
      <c r="AL215" s="9">
        <v>7.6111111111111107</v>
      </c>
      <c r="AM215" s="9">
        <v>5.6111111111111107</v>
      </c>
      <c r="AN215" s="9">
        <v>8.5555555555555554</v>
      </c>
      <c r="AO215" s="9">
        <v>15.5</v>
      </c>
      <c r="AP215" s="9">
        <v>15.277777777777779</v>
      </c>
      <c r="AR215" s="9">
        <v>5.333333333333333</v>
      </c>
      <c r="AS215" s="9">
        <v>7.166666666666667</v>
      </c>
      <c r="AT215" s="9">
        <v>6.2777777777777777</v>
      </c>
      <c r="AU215" s="9">
        <v>12.944444444444445</v>
      </c>
      <c r="AW215" s="9">
        <v>8.7777777777777786</v>
      </c>
      <c r="AX215" s="9">
        <v>11</v>
      </c>
      <c r="AY215" s="9">
        <v>5.2777777777777777</v>
      </c>
      <c r="AZ215" s="9">
        <v>4.4444444444444446</v>
      </c>
      <c r="BA215" s="9">
        <v>8.3888888888888893</v>
      </c>
      <c r="BB215" s="9">
        <v>9.0555555555555554</v>
      </c>
      <c r="BC215" s="9">
        <v>6</v>
      </c>
      <c r="BE215" s="9">
        <v>5.7777777777777777</v>
      </c>
      <c r="BF215" s="9">
        <v>7.0555555555555554</v>
      </c>
      <c r="BG215" s="9">
        <v>7.9444444444444446</v>
      </c>
      <c r="BH215" s="9">
        <v>4.333333333333333</v>
      </c>
      <c r="BI215" s="9">
        <v>9.9444444444444446</v>
      </c>
      <c r="BJ215" s="9">
        <v>9.7222222222222214</v>
      </c>
    </row>
    <row r="216" spans="1:62">
      <c r="A216" s="7">
        <v>0.73888888888888893</v>
      </c>
      <c r="F216" s="3">
        <v>10.666666666666666</v>
      </c>
      <c r="G216" s="3">
        <v>8.8888888888888893</v>
      </c>
      <c r="H216" s="3">
        <v>10.111111111111111</v>
      </c>
      <c r="I216" s="3">
        <v>5.6111111111111107</v>
      </c>
      <c r="J216" s="3">
        <v>12.111111111111111</v>
      </c>
      <c r="L216" s="3">
        <v>8.7222222222222214</v>
      </c>
      <c r="M216" s="3">
        <v>8.2222222222222214</v>
      </c>
      <c r="N216" s="3">
        <v>8.3888888888888893</v>
      </c>
      <c r="O216" s="3">
        <v>17.111111111111111</v>
      </c>
      <c r="P216" s="3">
        <v>4.3888888888888893</v>
      </c>
      <c r="Q216" s="3">
        <v>9.6666666666666661</v>
      </c>
      <c r="R216" s="3">
        <v>8.9444444444444446</v>
      </c>
      <c r="S216" s="3">
        <v>8.1111111111111107</v>
      </c>
      <c r="T216" s="3">
        <v>14.388888888888889</v>
      </c>
      <c r="U216" s="3">
        <v>5.8888888888888893</v>
      </c>
      <c r="V216" s="3">
        <v>7.166666666666667</v>
      </c>
      <c r="W216" s="3">
        <v>10.444444444444445</v>
      </c>
      <c r="Z216" s="3">
        <v>4.0555555555555554</v>
      </c>
      <c r="AA216" s="9">
        <v>9.3888888888888893</v>
      </c>
      <c r="AB216" s="9">
        <v>7.333333333333333</v>
      </c>
      <c r="AC216" s="9">
        <v>3.4444444444444446</v>
      </c>
      <c r="AD216" s="9">
        <v>5</v>
      </c>
      <c r="AF216" s="9">
        <v>16.111111111111111</v>
      </c>
      <c r="AG216" s="9">
        <v>2.8333333333333335</v>
      </c>
      <c r="AH216" s="9">
        <v>9.8888888888888893</v>
      </c>
      <c r="AI216" s="9">
        <v>13.055555555555555</v>
      </c>
      <c r="AK216" s="9">
        <v>8.8888888888888893</v>
      </c>
      <c r="AL216" s="9">
        <v>7.833333333333333</v>
      </c>
      <c r="AM216" s="9">
        <v>5.4444444444444446</v>
      </c>
      <c r="AN216" s="9">
        <v>8.5</v>
      </c>
      <c r="AO216" s="9">
        <v>16.333333333333332</v>
      </c>
      <c r="AP216" s="9">
        <v>14.777777777777779</v>
      </c>
      <c r="AR216" s="9">
        <v>5.2777777777777777</v>
      </c>
      <c r="AS216" s="9">
        <v>7.1111111111111107</v>
      </c>
      <c r="AT216" s="9">
        <v>5.8888888888888893</v>
      </c>
      <c r="AU216" s="9">
        <v>12.833333333333334</v>
      </c>
      <c r="AW216" s="9">
        <v>8.3888888888888893</v>
      </c>
      <c r="AX216" s="9">
        <v>11</v>
      </c>
      <c r="AY216" s="9">
        <v>5.2777777777777777</v>
      </c>
      <c r="AZ216" s="9">
        <v>3.8888888888888888</v>
      </c>
      <c r="BA216" s="9">
        <v>8.8888888888888893</v>
      </c>
      <c r="BB216" s="9">
        <v>9.6111111111111107</v>
      </c>
      <c r="BC216" s="9">
        <v>5.4444444444444446</v>
      </c>
      <c r="BE216" s="9">
        <v>5.3888888888888893</v>
      </c>
      <c r="BF216" s="9">
        <v>6.833333333333333</v>
      </c>
      <c r="BG216" s="9">
        <v>7.6111111111111107</v>
      </c>
      <c r="BH216" s="9">
        <v>4.333333333333333</v>
      </c>
      <c r="BI216" s="9">
        <v>9.6111111111111107</v>
      </c>
      <c r="BJ216" s="9">
        <v>9.7777777777777786</v>
      </c>
    </row>
    <row r="217" spans="1:62">
      <c r="A217" s="7">
        <v>0.74236111111111114</v>
      </c>
      <c r="F217" s="3">
        <v>10.888888888888889</v>
      </c>
      <c r="G217" s="3">
        <v>9</v>
      </c>
      <c r="H217" s="3">
        <v>10.222222222222221</v>
      </c>
      <c r="I217" s="3">
        <v>5.5555555555555554</v>
      </c>
      <c r="J217" s="3">
        <v>11.833333333333334</v>
      </c>
      <c r="L217" s="3">
        <v>9.1666666666666661</v>
      </c>
      <c r="M217" s="3">
        <v>8.3888888888888893</v>
      </c>
      <c r="N217" s="3">
        <v>8.5</v>
      </c>
      <c r="O217" s="3">
        <v>17.5</v>
      </c>
      <c r="P217" s="3">
        <v>4.4444444444444446</v>
      </c>
      <c r="Q217" s="3">
        <v>9.3333333333333339</v>
      </c>
      <c r="R217" s="3">
        <v>9.1111111111111107</v>
      </c>
      <c r="S217" s="3">
        <v>8.2222222222222214</v>
      </c>
      <c r="T217" s="3">
        <v>13.5</v>
      </c>
      <c r="U217" s="3">
        <v>5.7222222222222223</v>
      </c>
      <c r="V217" s="3">
        <v>6.9444444444444446</v>
      </c>
      <c r="W217" s="3">
        <v>10.222222222222221</v>
      </c>
      <c r="Z217" s="3">
        <v>4</v>
      </c>
      <c r="AA217" s="9">
        <v>9.0555555555555554</v>
      </c>
      <c r="AB217" s="9">
        <v>7.333333333333333</v>
      </c>
      <c r="AC217" s="9">
        <v>3.2222222222222223</v>
      </c>
      <c r="AD217" s="9">
        <v>5.0555555555555554</v>
      </c>
      <c r="AF217" s="9">
        <v>16.166666666666668</v>
      </c>
      <c r="AG217" s="9">
        <v>2.8333333333333335</v>
      </c>
      <c r="AH217" s="9">
        <v>9.9444444444444446</v>
      </c>
      <c r="AI217" s="9">
        <v>13.333333333333334</v>
      </c>
      <c r="AK217" s="9">
        <v>8.8333333333333339</v>
      </c>
      <c r="AL217" s="9">
        <v>8.1666666666666661</v>
      </c>
      <c r="AM217" s="9">
        <v>5.2777777777777777</v>
      </c>
      <c r="AN217" s="9">
        <v>8.2777777777777786</v>
      </c>
      <c r="AO217" s="9">
        <v>16.611111111111111</v>
      </c>
      <c r="AP217" s="9">
        <v>14.611111111111111</v>
      </c>
      <c r="AR217" s="9">
        <v>5.1111111111111107</v>
      </c>
      <c r="AS217" s="9">
        <v>7.3888888888888893</v>
      </c>
      <c r="AT217" s="9">
        <v>5.6111111111111107</v>
      </c>
      <c r="AU217" s="9">
        <v>12.777777777777779</v>
      </c>
      <c r="AW217" s="9">
        <v>7.8888888888888893</v>
      </c>
      <c r="AX217" s="9">
        <v>11</v>
      </c>
      <c r="AY217" s="9">
        <v>5.333333333333333</v>
      </c>
      <c r="AZ217" s="9">
        <v>3.6111111111111112</v>
      </c>
      <c r="BA217" s="9">
        <v>9.0555555555555554</v>
      </c>
      <c r="BB217" s="9">
        <v>10</v>
      </c>
      <c r="BC217" s="9">
        <v>5.0555555555555554</v>
      </c>
      <c r="BE217" s="9">
        <v>5.7777777777777777</v>
      </c>
      <c r="BF217" s="9">
        <v>6.666666666666667</v>
      </c>
      <c r="BG217" s="9">
        <v>7.5</v>
      </c>
      <c r="BH217" s="9">
        <v>4.2222222222222223</v>
      </c>
      <c r="BI217" s="9">
        <v>9.4444444444444446</v>
      </c>
      <c r="BJ217" s="9">
        <v>9.9444444444444446</v>
      </c>
    </row>
    <row r="218" spans="1:62">
      <c r="A218" s="7">
        <v>0.74583333333333324</v>
      </c>
      <c r="F218" s="3">
        <v>11</v>
      </c>
      <c r="G218" s="3">
        <v>9.0555555555555554</v>
      </c>
      <c r="H218" s="3">
        <v>10.333333333333334</v>
      </c>
      <c r="I218" s="3">
        <v>5.4444444444444446</v>
      </c>
      <c r="J218" s="3">
        <v>10.888888888888889</v>
      </c>
      <c r="L218" s="3">
        <v>9.7777777777777786</v>
      </c>
      <c r="M218" s="3">
        <v>8.5</v>
      </c>
      <c r="N218" s="3">
        <v>8.4444444444444446</v>
      </c>
      <c r="O218" s="3">
        <v>17.555555555555557</v>
      </c>
      <c r="P218" s="3">
        <v>4.5555555555555554</v>
      </c>
      <c r="Q218" s="3">
        <v>9.1111111111111107</v>
      </c>
      <c r="R218" s="12">
        <v>9.2222222222222214</v>
      </c>
      <c r="S218" s="3">
        <v>8.3333333333333339</v>
      </c>
      <c r="T218" s="3">
        <v>12.555555555555555</v>
      </c>
      <c r="U218" s="3">
        <v>5.3888888888888893</v>
      </c>
      <c r="V218" s="3">
        <v>6.6111111111111107</v>
      </c>
      <c r="W218" s="3">
        <v>10</v>
      </c>
      <c r="Z218" s="3">
        <v>4.166666666666667</v>
      </c>
      <c r="AA218" s="9">
        <v>8.8888888888888893</v>
      </c>
      <c r="AB218" s="9">
        <v>7.2777777777777777</v>
      </c>
      <c r="AC218" s="9">
        <v>3.1111111111111112</v>
      </c>
      <c r="AD218" s="9">
        <v>5.1111111111111107</v>
      </c>
      <c r="AF218" s="9">
        <v>16.222222222222221</v>
      </c>
      <c r="AG218" s="9">
        <v>2.7222222222222223</v>
      </c>
      <c r="AH218" s="11">
        <v>10.166666666666666</v>
      </c>
      <c r="AI218" s="9">
        <v>13.388888888888889</v>
      </c>
      <c r="AK218" s="9">
        <v>9</v>
      </c>
      <c r="AL218" s="9">
        <v>8.1666666666666661</v>
      </c>
      <c r="AM218" s="9">
        <v>5.1111111111111107</v>
      </c>
      <c r="AN218" s="9">
        <v>8.0555555555555554</v>
      </c>
      <c r="AO218" s="9">
        <v>15.777777777777779</v>
      </c>
      <c r="AP218" s="9">
        <v>14.444444444444445</v>
      </c>
      <c r="AR218" s="9">
        <v>4.8888888888888893</v>
      </c>
      <c r="AS218" s="9">
        <v>7.5</v>
      </c>
      <c r="AT218" s="9">
        <v>5.5555555555555554</v>
      </c>
      <c r="AU218" s="9">
        <v>12.611111111111111</v>
      </c>
      <c r="AW218" s="9">
        <v>7.333333333333333</v>
      </c>
      <c r="AX218" s="9">
        <v>11</v>
      </c>
      <c r="AY218" s="9">
        <v>5.3888888888888893</v>
      </c>
      <c r="AZ218" s="9">
        <v>3.3888888888888888</v>
      </c>
      <c r="BA218" s="9">
        <v>8.9444444444444446</v>
      </c>
      <c r="BB218" s="9">
        <v>10.5</v>
      </c>
      <c r="BC218" s="9">
        <v>4.7222222222222223</v>
      </c>
      <c r="BE218" s="9">
        <v>7.4444444444444446</v>
      </c>
      <c r="BF218" s="9">
        <v>6.5555555555555554</v>
      </c>
      <c r="BG218" s="9">
        <v>7.3888888888888893</v>
      </c>
      <c r="BH218" s="9">
        <v>4.0555555555555554</v>
      </c>
      <c r="BI218" s="9">
        <v>9.1666666666666661</v>
      </c>
      <c r="BJ218" s="9">
        <v>9.8333333333333339</v>
      </c>
    </row>
    <row r="219" spans="1:62">
      <c r="A219" s="7">
        <v>0.74930555555555556</v>
      </c>
      <c r="F219" s="3">
        <v>10.888888888888889</v>
      </c>
      <c r="G219" s="3">
        <v>9.1666666666666661</v>
      </c>
      <c r="H219" s="3">
        <v>10.5</v>
      </c>
      <c r="I219" s="3">
        <v>5.5</v>
      </c>
      <c r="J219" s="3">
        <v>10.222222222222221</v>
      </c>
      <c r="L219" s="12">
        <v>10.388888888888889</v>
      </c>
      <c r="M219" s="3">
        <v>8.6666666666666661</v>
      </c>
      <c r="N219" s="3">
        <v>8.3333333333333339</v>
      </c>
      <c r="O219" s="3">
        <v>17.666666666666668</v>
      </c>
      <c r="P219" s="3">
        <v>4.8888888888888893</v>
      </c>
      <c r="Q219" s="3">
        <v>8.8888888888888893</v>
      </c>
      <c r="R219" s="3">
        <v>9</v>
      </c>
      <c r="S219" s="3">
        <v>8.4444444444444446</v>
      </c>
      <c r="T219" s="3">
        <v>10.777777777777779</v>
      </c>
      <c r="U219" s="3">
        <v>5.0555555555555554</v>
      </c>
      <c r="V219" s="3">
        <v>6.4444444444444446</v>
      </c>
      <c r="W219" s="3">
        <v>9.6666666666666661</v>
      </c>
      <c r="Z219" s="3">
        <v>4.2222222222222223</v>
      </c>
      <c r="AA219" s="9">
        <v>8.6111111111111107</v>
      </c>
      <c r="AB219" s="9">
        <v>7.2777777777777777</v>
      </c>
      <c r="AC219" s="9">
        <v>2.9444444444444446</v>
      </c>
      <c r="AD219" s="9">
        <v>5.1111111111111107</v>
      </c>
      <c r="AF219" s="9">
        <v>16.388888888888889</v>
      </c>
      <c r="AG219" s="9">
        <v>2.7222222222222223</v>
      </c>
      <c r="AH219" s="9">
        <v>10.277777777777779</v>
      </c>
      <c r="AI219" s="9">
        <v>13.222222222222221</v>
      </c>
      <c r="AK219" s="9">
        <v>9</v>
      </c>
      <c r="AL219" s="9">
        <v>8.0555555555555554</v>
      </c>
      <c r="AM219" s="9">
        <v>5.0555555555555554</v>
      </c>
      <c r="AN219" s="9">
        <v>7.8888888888888893</v>
      </c>
      <c r="AO219" s="9">
        <v>13.555555555555555</v>
      </c>
      <c r="AP219" s="9">
        <v>14.277777777777779</v>
      </c>
      <c r="AR219" s="9">
        <v>4.9444444444444446</v>
      </c>
      <c r="AS219" s="9">
        <v>7.5</v>
      </c>
      <c r="AT219" s="9">
        <v>5.3888888888888893</v>
      </c>
      <c r="AU219" s="9">
        <v>12.555555555555555</v>
      </c>
      <c r="AW219" s="9">
        <v>7</v>
      </c>
      <c r="AX219" s="9">
        <v>11</v>
      </c>
      <c r="AY219" s="9">
        <v>5.4444444444444446</v>
      </c>
      <c r="AZ219" s="9">
        <v>3.2222222222222223</v>
      </c>
      <c r="BA219" s="9">
        <v>8.9444444444444446</v>
      </c>
      <c r="BB219" s="9">
        <v>10.888888888888889</v>
      </c>
      <c r="BC219" s="9">
        <v>4.5</v>
      </c>
      <c r="BE219" s="9">
        <v>8</v>
      </c>
      <c r="BF219" s="9">
        <v>6.6111111111111107</v>
      </c>
      <c r="BG219" s="9">
        <v>7.333333333333333</v>
      </c>
      <c r="BH219" s="9">
        <v>4.0555555555555554</v>
      </c>
      <c r="BI219" s="9">
        <v>8.8888888888888893</v>
      </c>
      <c r="BJ219" s="9">
        <v>9.8333333333333339</v>
      </c>
    </row>
    <row r="220" spans="1:62">
      <c r="A220" s="7">
        <v>0.75277777777777777</v>
      </c>
      <c r="F220" s="3">
        <v>10.666666666666666</v>
      </c>
      <c r="G220" s="3">
        <v>9.3333333333333339</v>
      </c>
      <c r="H220" s="3">
        <v>10.5</v>
      </c>
      <c r="I220" s="3">
        <v>5.4444444444444446</v>
      </c>
      <c r="J220" s="3">
        <v>10</v>
      </c>
      <c r="L220" s="3">
        <v>10.888888888888889</v>
      </c>
      <c r="M220" s="3">
        <v>8.8333333333333339</v>
      </c>
      <c r="N220" s="3">
        <v>8.2777777777777786</v>
      </c>
      <c r="O220" s="3">
        <v>17.888888888888889</v>
      </c>
      <c r="P220" s="3">
        <v>5.333333333333333</v>
      </c>
      <c r="Q220" s="3">
        <v>8.6111111111111107</v>
      </c>
      <c r="R220" s="3">
        <v>8.7222222222222214</v>
      </c>
      <c r="S220" s="3">
        <v>8.5</v>
      </c>
      <c r="T220" s="3">
        <v>10.222222222222221</v>
      </c>
      <c r="U220" s="3">
        <v>4.7777777777777777</v>
      </c>
      <c r="V220" s="3">
        <v>6.1111111111111107</v>
      </c>
      <c r="W220" s="3">
        <v>9.4444444444444446</v>
      </c>
      <c r="Z220" s="3">
        <v>3.9444444444444446</v>
      </c>
      <c r="AA220" s="9">
        <v>8.0555555555555554</v>
      </c>
      <c r="AB220" s="9">
        <v>7.2222222222222223</v>
      </c>
      <c r="AC220" s="9">
        <v>2.8888888888888888</v>
      </c>
      <c r="AD220" s="9">
        <v>5.333333333333333</v>
      </c>
      <c r="AF220" s="9">
        <v>16.611111111111111</v>
      </c>
      <c r="AG220" s="9">
        <v>2.8333333333333335</v>
      </c>
      <c r="AH220" s="9">
        <v>10.166666666666666</v>
      </c>
      <c r="AI220" s="9">
        <v>12.944444444444445</v>
      </c>
      <c r="AK220" s="9">
        <v>9.1666666666666661</v>
      </c>
      <c r="AL220" s="9">
        <v>7.833333333333333</v>
      </c>
      <c r="AM220" s="9">
        <v>5</v>
      </c>
      <c r="AN220" s="9">
        <v>7.6111111111111107</v>
      </c>
      <c r="AO220" s="9">
        <v>13.388888888888889</v>
      </c>
      <c r="AP220" s="9">
        <v>14.111111111111111</v>
      </c>
      <c r="AR220" s="9">
        <v>5.2222222222222223</v>
      </c>
      <c r="AS220" s="9">
        <v>7.333333333333333</v>
      </c>
      <c r="AT220" s="9">
        <v>4.9444444444444446</v>
      </c>
      <c r="AU220" s="9">
        <v>12.5</v>
      </c>
      <c r="AW220" s="9">
        <v>7.0555555555555554</v>
      </c>
      <c r="AX220" s="9">
        <v>10.833333333333334</v>
      </c>
      <c r="AY220" s="9">
        <v>5.333333333333333</v>
      </c>
      <c r="AZ220" s="9">
        <v>2.9444444444444446</v>
      </c>
      <c r="BA220" s="9">
        <v>8.8333333333333339</v>
      </c>
      <c r="BB220" s="9">
        <v>10.777777777777779</v>
      </c>
      <c r="BC220" s="9">
        <v>4.3888888888888893</v>
      </c>
      <c r="BE220" s="9">
        <v>9.7777777777777786</v>
      </c>
      <c r="BF220" s="9">
        <v>6.5555555555555554</v>
      </c>
      <c r="BG220" s="9">
        <v>7.3888888888888893</v>
      </c>
      <c r="BH220" s="9">
        <v>3.9444444444444446</v>
      </c>
      <c r="BI220" s="9">
        <v>8.7222222222222214</v>
      </c>
      <c r="BJ220" s="9">
        <v>10.166666666666666</v>
      </c>
    </row>
    <row r="221" spans="1:62">
      <c r="A221" s="7">
        <v>0.75624999999999998</v>
      </c>
      <c r="F221" s="3">
        <v>10.444444444444445</v>
      </c>
      <c r="G221" s="3">
        <v>9.4444444444444446</v>
      </c>
      <c r="H221" s="3">
        <v>10.444444444444445</v>
      </c>
      <c r="I221" s="3">
        <v>5.4444444444444446</v>
      </c>
      <c r="J221" s="3">
        <v>10.666666666666666</v>
      </c>
      <c r="L221" s="3">
        <v>11.388888888888889</v>
      </c>
      <c r="M221" s="3">
        <v>8.9444444444444446</v>
      </c>
      <c r="N221" s="3">
        <v>8.2777777777777786</v>
      </c>
      <c r="O221" s="3">
        <v>17.722222222222221</v>
      </c>
      <c r="P221" s="3">
        <v>5.3888888888888893</v>
      </c>
      <c r="Q221" s="3">
        <v>8.3333333333333339</v>
      </c>
      <c r="R221" s="3">
        <v>8.8888888888888893</v>
      </c>
      <c r="S221" s="3">
        <v>8.7777777777777786</v>
      </c>
      <c r="T221" s="3">
        <v>10.444444444444445</v>
      </c>
      <c r="U221" s="3">
        <v>4.5</v>
      </c>
      <c r="V221" s="3">
        <v>5.7222222222222223</v>
      </c>
      <c r="W221" s="3">
        <v>9.2777777777777786</v>
      </c>
      <c r="Z221" s="3">
        <v>4.0555555555555554</v>
      </c>
      <c r="AA221" s="9">
        <v>7.7777777777777777</v>
      </c>
      <c r="AB221" s="9">
        <v>7.2222222222222223</v>
      </c>
      <c r="AC221" s="9">
        <v>2.9444444444444446</v>
      </c>
      <c r="AD221" s="9">
        <v>5.6111111111111107</v>
      </c>
      <c r="AF221" s="9">
        <v>16.777777777777779</v>
      </c>
      <c r="AG221" s="9">
        <v>2.8888888888888888</v>
      </c>
      <c r="AH221" s="9">
        <v>10</v>
      </c>
      <c r="AI221" s="9">
        <v>12.555555555555555</v>
      </c>
      <c r="AK221" s="9">
        <v>9.2777777777777786</v>
      </c>
      <c r="AL221" s="9">
        <v>7.5</v>
      </c>
      <c r="AM221" s="9">
        <v>5.0555555555555554</v>
      </c>
      <c r="AN221" s="9">
        <v>7.4444444444444446</v>
      </c>
      <c r="AO221" s="9">
        <v>14.888888888888889</v>
      </c>
      <c r="AP221" s="9">
        <v>14.055555555555555</v>
      </c>
      <c r="AR221" s="9">
        <v>5.9444444444444446</v>
      </c>
      <c r="AS221" s="9">
        <v>7.0555555555555554</v>
      </c>
      <c r="AT221" s="9">
        <v>4.6111111111111107</v>
      </c>
      <c r="AU221" s="9">
        <v>12.166666666666666</v>
      </c>
      <c r="AW221" s="9">
        <v>7.1111111111111107</v>
      </c>
      <c r="AX221" s="9">
        <v>10.833333333333334</v>
      </c>
      <c r="AY221" s="9">
        <v>5.333333333333333</v>
      </c>
      <c r="AZ221" s="9">
        <v>2.7777777777777777</v>
      </c>
      <c r="BA221" s="9">
        <v>8.6111111111111107</v>
      </c>
      <c r="BB221" s="9">
        <v>10.444444444444445</v>
      </c>
      <c r="BC221" s="9">
        <v>4.4444444444444446</v>
      </c>
      <c r="BE221" s="9">
        <v>11.5</v>
      </c>
      <c r="BF221" s="9">
        <v>6.333333333333333</v>
      </c>
      <c r="BG221" s="9">
        <v>7.5555555555555554</v>
      </c>
      <c r="BH221" s="9">
        <v>3.9444444444444446</v>
      </c>
      <c r="BI221" s="9">
        <v>8.5</v>
      </c>
      <c r="BJ221" s="9">
        <v>10.111111111111111</v>
      </c>
    </row>
    <row r="222" spans="1:62">
      <c r="A222" s="7">
        <v>0.7597222222222223</v>
      </c>
      <c r="F222" s="3">
        <v>10.222222222222221</v>
      </c>
      <c r="G222" s="3">
        <v>9.5555555555555554</v>
      </c>
      <c r="H222" s="3">
        <v>10.388888888888889</v>
      </c>
      <c r="I222" s="3">
        <v>5.4444444444444446</v>
      </c>
      <c r="J222" s="3">
        <v>11.333333333333334</v>
      </c>
      <c r="L222" s="3">
        <v>11.888888888888889</v>
      </c>
      <c r="M222" s="3">
        <v>9.3333333333333339</v>
      </c>
      <c r="N222" s="3">
        <v>8.5555555555555554</v>
      </c>
      <c r="O222" s="12">
        <v>17.333333333333332</v>
      </c>
      <c r="P222" s="3">
        <v>5.4444444444444446</v>
      </c>
      <c r="Q222" s="3">
        <v>8.2222222222222214</v>
      </c>
      <c r="R222" s="3">
        <v>9.2222222222222214</v>
      </c>
      <c r="S222" s="3">
        <v>8.7222222222222214</v>
      </c>
      <c r="T222" s="3">
        <v>10.166666666666666</v>
      </c>
      <c r="U222" s="3">
        <v>4.2777777777777777</v>
      </c>
      <c r="V222" s="3">
        <v>5.5</v>
      </c>
      <c r="W222" s="3">
        <v>9</v>
      </c>
      <c r="Z222" s="3">
        <v>4.6111111111111107</v>
      </c>
      <c r="AA222" s="9">
        <v>7.166666666666667</v>
      </c>
      <c r="AB222" s="9">
        <v>7.2777777777777777</v>
      </c>
      <c r="AC222" s="9">
        <v>2.9444444444444446</v>
      </c>
      <c r="AD222" s="9">
        <v>5.833333333333333</v>
      </c>
      <c r="AF222" s="9">
        <v>16.722222222222221</v>
      </c>
      <c r="AG222" s="9">
        <v>3</v>
      </c>
      <c r="AH222" s="9">
        <v>10</v>
      </c>
      <c r="AI222" s="9">
        <v>12.166666666666666</v>
      </c>
      <c r="AK222" s="9">
        <v>9.3888888888888893</v>
      </c>
      <c r="AL222" s="9">
        <v>7</v>
      </c>
      <c r="AM222" s="9">
        <v>5</v>
      </c>
      <c r="AN222" s="9">
        <v>7.4444444444444446</v>
      </c>
      <c r="AO222" s="9">
        <v>15.722222222222221</v>
      </c>
      <c r="AP222" s="9">
        <v>13.833333333333334</v>
      </c>
      <c r="AR222" s="9">
        <v>7.1111111111111107</v>
      </c>
      <c r="AS222" s="9">
        <v>6.666666666666667</v>
      </c>
      <c r="AT222" s="9">
        <v>4.5</v>
      </c>
      <c r="AU222" s="9">
        <v>11.666666666666666</v>
      </c>
      <c r="AW222" s="9">
        <v>7.2222222222222223</v>
      </c>
      <c r="AX222" s="9">
        <v>10.777777777777779</v>
      </c>
      <c r="AY222" s="9">
        <v>5.5</v>
      </c>
      <c r="AZ222" s="9">
        <v>2.6666666666666665</v>
      </c>
      <c r="BA222" s="9">
        <v>8.5555555555555554</v>
      </c>
      <c r="BB222" s="9">
        <v>9.9444444444444446</v>
      </c>
      <c r="BC222" s="9">
        <v>4.5555555555555554</v>
      </c>
      <c r="BE222" s="11">
        <v>12.777777777777779</v>
      </c>
      <c r="BF222" s="9">
        <v>6.1111111111111107</v>
      </c>
      <c r="BG222" s="9">
        <v>7.833333333333333</v>
      </c>
      <c r="BH222" s="9">
        <v>4</v>
      </c>
      <c r="BI222" s="9">
        <v>8.2222222222222214</v>
      </c>
      <c r="BJ222" s="9">
        <v>10</v>
      </c>
    </row>
    <row r="223" spans="1:62">
      <c r="A223" s="7">
        <v>0.7631944444444444</v>
      </c>
      <c r="F223" s="3">
        <v>9.9444444444444446</v>
      </c>
      <c r="G223" s="3">
        <v>9.7222222222222214</v>
      </c>
      <c r="H223" s="3">
        <v>10.277777777777779</v>
      </c>
      <c r="I223" s="3">
        <v>5.5</v>
      </c>
      <c r="J223" s="3">
        <v>11.611111111111111</v>
      </c>
      <c r="L223" s="3">
        <v>12.333333333333334</v>
      </c>
      <c r="M223" s="3">
        <v>9.5</v>
      </c>
      <c r="N223" s="3">
        <v>8.7222222222222214</v>
      </c>
      <c r="O223" s="3">
        <v>16.277777777777779</v>
      </c>
      <c r="P223" s="3">
        <v>5.5555555555555554</v>
      </c>
      <c r="Q223" s="3">
        <v>7.8888888888888893</v>
      </c>
      <c r="R223" s="3">
        <v>9.6666666666666661</v>
      </c>
      <c r="S223" s="3">
        <v>8.7222222222222214</v>
      </c>
      <c r="T223" s="3">
        <v>9.6111111111111107</v>
      </c>
      <c r="U223" s="3">
        <v>4.1111111111111107</v>
      </c>
      <c r="V223" s="3">
        <v>5.333333333333333</v>
      </c>
      <c r="W223" s="3">
        <v>8.5555555555555554</v>
      </c>
      <c r="Z223" s="3">
        <v>5.2777777777777777</v>
      </c>
      <c r="AA223" s="9">
        <v>6.6111111111111107</v>
      </c>
      <c r="AB223" s="9">
        <v>7.1111111111111107</v>
      </c>
      <c r="AC223" s="9">
        <v>2.8888888888888888</v>
      </c>
      <c r="AD223" s="9">
        <v>5.9444444444444446</v>
      </c>
      <c r="AF223" s="11">
        <v>17.111111111111111</v>
      </c>
      <c r="AG223" s="9">
        <v>3.2777777777777777</v>
      </c>
      <c r="AH223" s="9">
        <v>10.055555555555555</v>
      </c>
      <c r="AI223" s="9">
        <v>11.833333333333334</v>
      </c>
      <c r="AK223" s="9">
        <v>9.5</v>
      </c>
      <c r="AL223" s="9">
        <v>6.5555555555555554</v>
      </c>
      <c r="AM223" s="9">
        <v>5.0555555555555554</v>
      </c>
      <c r="AN223" s="9">
        <v>7.6111111111111107</v>
      </c>
      <c r="AO223" s="9">
        <v>15.888888888888889</v>
      </c>
      <c r="AP223" s="9">
        <v>14</v>
      </c>
      <c r="AR223" s="9">
        <v>8.6111111111111107</v>
      </c>
      <c r="AS223" s="9">
        <v>6.5555555555555554</v>
      </c>
      <c r="AT223" s="9">
        <v>4.2777777777777777</v>
      </c>
      <c r="AU223" s="9">
        <v>11.222222222222221</v>
      </c>
      <c r="AW223" s="9">
        <v>7.4444444444444446</v>
      </c>
      <c r="AX223" s="9">
        <v>10.555555555555555</v>
      </c>
      <c r="AY223" s="9">
        <v>5.666666666666667</v>
      </c>
      <c r="AZ223" s="9">
        <v>2.7222222222222223</v>
      </c>
      <c r="BA223" s="9">
        <v>8.7777777777777786</v>
      </c>
      <c r="BB223" s="9">
        <v>9.1666666666666661</v>
      </c>
      <c r="BC223" s="9">
        <v>4.5</v>
      </c>
      <c r="BE223" s="9">
        <v>13.722222222222221</v>
      </c>
      <c r="BF223" s="9">
        <v>5.9444444444444446</v>
      </c>
      <c r="BG223" s="9">
        <v>8.0555555555555554</v>
      </c>
      <c r="BH223" s="9">
        <v>4.0555555555555554</v>
      </c>
      <c r="BI223" s="9">
        <v>8.2222222222222214</v>
      </c>
      <c r="BJ223" s="9">
        <v>10.111111111111111</v>
      </c>
    </row>
    <row r="224" spans="1:62">
      <c r="A224" s="7">
        <v>0.76666666666666661</v>
      </c>
      <c r="F224" s="3">
        <v>9.6666666666666661</v>
      </c>
      <c r="G224" s="3">
        <v>10</v>
      </c>
      <c r="H224" s="3">
        <v>10.111111111111111</v>
      </c>
      <c r="I224" s="12">
        <v>5.666666666666667</v>
      </c>
      <c r="J224" s="3">
        <v>11.333333333333334</v>
      </c>
      <c r="L224" s="3">
        <v>12.833333333333334</v>
      </c>
      <c r="M224" s="3">
        <v>9.6111111111111107</v>
      </c>
      <c r="N224" s="3">
        <v>8.7777777777777786</v>
      </c>
      <c r="O224" s="3">
        <v>16.611111111111111</v>
      </c>
      <c r="P224" s="12">
        <v>5.7777777777777777</v>
      </c>
      <c r="Q224" s="3">
        <v>7.6111111111111107</v>
      </c>
      <c r="R224" s="3">
        <v>10.222222222222221</v>
      </c>
      <c r="S224" s="3">
        <v>8.8888888888888893</v>
      </c>
      <c r="T224" s="3">
        <v>9.4444444444444446</v>
      </c>
      <c r="U224" s="3">
        <v>3.8888888888888888</v>
      </c>
      <c r="V224" s="3">
        <v>5.0555555555555554</v>
      </c>
      <c r="W224" s="3">
        <v>8.2222222222222214</v>
      </c>
      <c r="Z224" s="3">
        <v>6.1111111111111107</v>
      </c>
      <c r="AA224" s="9">
        <v>6.2777777777777777</v>
      </c>
      <c r="AB224" s="9">
        <v>7.1111111111111107</v>
      </c>
      <c r="AC224" s="9">
        <v>2.8888888888888888</v>
      </c>
      <c r="AD224" s="9">
        <v>5.9444444444444446</v>
      </c>
      <c r="AF224" s="9">
        <v>18.111111111111111</v>
      </c>
      <c r="AG224" s="9">
        <v>4</v>
      </c>
      <c r="AH224" s="9">
        <v>10.055555555555555</v>
      </c>
      <c r="AI224" s="9">
        <v>11.5</v>
      </c>
      <c r="AK224" s="9">
        <v>9.7222222222222214</v>
      </c>
      <c r="AL224" s="9">
        <v>6.333333333333333</v>
      </c>
      <c r="AM224" s="11">
        <v>5.6111111111111107</v>
      </c>
      <c r="AN224" s="9">
        <v>7.666666666666667</v>
      </c>
      <c r="AO224" s="9">
        <v>15.833333333333334</v>
      </c>
      <c r="AP224" s="9">
        <v>14.222222222222221</v>
      </c>
      <c r="AR224" s="11">
        <v>10.444444444444445</v>
      </c>
      <c r="AS224" s="9">
        <v>6.6111111111111107</v>
      </c>
      <c r="AT224" s="9">
        <v>4.166666666666667</v>
      </c>
      <c r="AU224" s="9">
        <v>10.833333333333334</v>
      </c>
      <c r="AW224" s="9">
        <v>7.6111111111111107</v>
      </c>
      <c r="AX224" s="9">
        <v>10.5</v>
      </c>
      <c r="AY224" s="9">
        <v>6.1111111111111107</v>
      </c>
      <c r="AZ224" s="9">
        <v>2.7222222222222223</v>
      </c>
      <c r="BA224" s="9">
        <v>9.1111111111111107</v>
      </c>
      <c r="BB224" s="9">
        <v>8.7222222222222214</v>
      </c>
      <c r="BC224" s="9">
        <v>4.5555555555555554</v>
      </c>
      <c r="BE224" s="9">
        <v>14.222222222222221</v>
      </c>
      <c r="BF224" s="9">
        <v>5.8888888888888893</v>
      </c>
      <c r="BG224" s="9">
        <v>8.3333333333333339</v>
      </c>
      <c r="BH224" s="9">
        <v>4.166666666666667</v>
      </c>
      <c r="BI224" s="9">
        <v>8.0555555555555554</v>
      </c>
      <c r="BJ224" s="9">
        <v>10.333333333333334</v>
      </c>
    </row>
    <row r="225" spans="1:62">
      <c r="A225" s="7">
        <v>0.77013888888888893</v>
      </c>
      <c r="F225" s="3">
        <v>9.3888888888888893</v>
      </c>
      <c r="G225" s="12">
        <v>10.111111111111111</v>
      </c>
      <c r="H225" s="3">
        <v>10</v>
      </c>
      <c r="I225" s="3">
        <v>6.1111111111111107</v>
      </c>
      <c r="J225" s="3">
        <v>11.333333333333334</v>
      </c>
      <c r="L225" s="3">
        <v>13.111111111111111</v>
      </c>
      <c r="M225" s="3">
        <v>9.7777777777777786</v>
      </c>
      <c r="N225" s="3">
        <v>8.8333333333333339</v>
      </c>
      <c r="O225" s="3">
        <v>16.166666666666668</v>
      </c>
      <c r="P225" s="3">
        <v>6.1111111111111107</v>
      </c>
      <c r="Q225" s="3">
        <v>7.4444444444444446</v>
      </c>
      <c r="R225" s="3">
        <v>10.666666666666666</v>
      </c>
      <c r="S225" s="3">
        <v>9.1666666666666661</v>
      </c>
      <c r="T225" s="3">
        <v>9.5555555555555554</v>
      </c>
      <c r="U225" s="3">
        <v>3.8333333333333335</v>
      </c>
      <c r="V225" s="3">
        <v>4.7777777777777777</v>
      </c>
      <c r="W225" s="3">
        <v>8</v>
      </c>
      <c r="Y225" s="13"/>
      <c r="Z225" s="3">
        <v>6.2777777777777777</v>
      </c>
      <c r="AA225" s="9">
        <v>5.9444444444444446</v>
      </c>
      <c r="AB225" s="9">
        <v>7.0555555555555554</v>
      </c>
      <c r="AC225" s="9">
        <v>3.0555555555555554</v>
      </c>
      <c r="AD225" s="9">
        <v>5.9444444444444446</v>
      </c>
      <c r="AF225" s="9">
        <v>18.388888888888889</v>
      </c>
      <c r="AG225" s="9">
        <v>4.833333333333333</v>
      </c>
      <c r="AH225" s="9">
        <v>9.7777777777777786</v>
      </c>
      <c r="AI225" s="9">
        <v>11.222222222222221</v>
      </c>
      <c r="AK225" s="9">
        <v>9.8333333333333339</v>
      </c>
      <c r="AL225" s="9">
        <v>5.8888888888888893</v>
      </c>
      <c r="AM225" s="9">
        <v>6.2777777777777777</v>
      </c>
      <c r="AN225" s="9">
        <v>8.3888888888888893</v>
      </c>
      <c r="AO225" s="11">
        <v>15.555555555555555</v>
      </c>
      <c r="AP225" s="9">
        <v>14.388888888888889</v>
      </c>
      <c r="AR225" s="9">
        <v>12.055555555555555</v>
      </c>
      <c r="AS225" s="9">
        <v>6.5</v>
      </c>
      <c r="AT225" s="9">
        <v>4.166666666666667</v>
      </c>
      <c r="AU225" s="9">
        <v>10.333333333333334</v>
      </c>
      <c r="AW225" s="9">
        <v>7.7777777777777777</v>
      </c>
      <c r="AX225" s="11">
        <v>10.444444444444445</v>
      </c>
      <c r="AY225" s="9">
        <v>6.5</v>
      </c>
      <c r="AZ225" s="9">
        <v>2.7777777777777777</v>
      </c>
      <c r="BA225" s="9">
        <v>9.6111111111111107</v>
      </c>
      <c r="BB225" s="9">
        <v>8.6111111111111107</v>
      </c>
      <c r="BC225" s="9">
        <v>4.5</v>
      </c>
      <c r="BE225" s="9">
        <v>14.611111111111111</v>
      </c>
      <c r="BF225" s="9">
        <v>5.8888888888888893</v>
      </c>
      <c r="BG225" s="9">
        <v>8.8333333333333339</v>
      </c>
      <c r="BH225" s="9">
        <v>4.333333333333333</v>
      </c>
      <c r="BI225" s="9">
        <v>7.666666666666667</v>
      </c>
      <c r="BJ225" s="9">
        <v>10.611111111111111</v>
      </c>
    </row>
    <row r="226" spans="1:62">
      <c r="A226" s="7">
        <v>0.77361111111111114</v>
      </c>
      <c r="F226" s="3">
        <v>9.0555555555555554</v>
      </c>
      <c r="G226" s="3">
        <v>10.388888888888889</v>
      </c>
      <c r="H226" s="3">
        <v>9.7222222222222214</v>
      </c>
      <c r="I226" s="3">
        <v>6.6111111111111107</v>
      </c>
      <c r="J226" s="3">
        <v>11.555555555555555</v>
      </c>
      <c r="L226" s="3">
        <v>13.333333333333334</v>
      </c>
      <c r="M226" s="3">
        <v>9.8333333333333339</v>
      </c>
      <c r="N226" s="3">
        <v>8.8333333333333339</v>
      </c>
      <c r="O226" s="3">
        <v>16.222222222222221</v>
      </c>
      <c r="P226" s="3">
        <v>6.4444444444444446</v>
      </c>
      <c r="Q226" s="3">
        <v>7.333333333333333</v>
      </c>
      <c r="R226" s="3">
        <v>10.833333333333334</v>
      </c>
      <c r="S226" s="3">
        <v>9.1666666666666661</v>
      </c>
      <c r="T226" s="3">
        <v>9.0555555555555554</v>
      </c>
      <c r="U226" s="3">
        <v>3.7222222222222223</v>
      </c>
      <c r="V226" s="3">
        <v>4.666666666666667</v>
      </c>
      <c r="W226" s="3">
        <v>7.833333333333333</v>
      </c>
      <c r="Y226" s="9">
        <v>14.777777777777779</v>
      </c>
      <c r="Z226" s="3">
        <v>7.2222222222222223</v>
      </c>
      <c r="AA226" s="9">
        <v>5.7222222222222223</v>
      </c>
      <c r="AB226" s="9">
        <v>7.0555555555555554</v>
      </c>
      <c r="AC226" s="9">
        <v>3.5555555555555554</v>
      </c>
      <c r="AD226" s="9">
        <v>6.0555555555555554</v>
      </c>
      <c r="AG226" s="9">
        <v>5.3888888888888893</v>
      </c>
      <c r="AH226" s="9">
        <v>9.1666666666666661</v>
      </c>
      <c r="AI226" s="9">
        <v>11.166666666666666</v>
      </c>
      <c r="AK226" s="9">
        <v>9.7222222222222214</v>
      </c>
      <c r="AL226" s="9">
        <v>5.666666666666667</v>
      </c>
      <c r="AM226" s="9">
        <v>7.0555555555555554</v>
      </c>
      <c r="AN226" s="9">
        <v>9.1111111111111107</v>
      </c>
      <c r="AO226" s="9">
        <v>15.388888888888889</v>
      </c>
      <c r="AP226" s="9">
        <v>14.444444444444445</v>
      </c>
      <c r="AR226" s="9">
        <v>13.222222222222221</v>
      </c>
      <c r="AS226" s="9">
        <v>6.4444444444444446</v>
      </c>
      <c r="AT226" s="9">
        <v>4.333333333333333</v>
      </c>
      <c r="AU226" s="9">
        <v>9.8888888888888893</v>
      </c>
      <c r="AW226" s="9">
        <v>7.7777777777777777</v>
      </c>
      <c r="AX226" s="9">
        <v>10.5</v>
      </c>
      <c r="AY226" s="9">
        <v>6.833333333333333</v>
      </c>
      <c r="AZ226" s="9">
        <v>2.8333333333333335</v>
      </c>
      <c r="BA226" s="11">
        <v>10.055555555555555</v>
      </c>
      <c r="BB226" s="9">
        <v>8.6666666666666661</v>
      </c>
      <c r="BC226" s="9">
        <v>4.3888888888888893</v>
      </c>
      <c r="BE226" s="9">
        <v>15.055555555555555</v>
      </c>
      <c r="BF226" s="9">
        <v>5.6111111111111107</v>
      </c>
      <c r="BG226" s="9">
        <v>8.7777777777777786</v>
      </c>
      <c r="BH226" s="9">
        <v>4.6111111111111107</v>
      </c>
      <c r="BI226" s="9">
        <v>7.3888888888888893</v>
      </c>
      <c r="BJ226" s="9">
        <v>10.944444444444445</v>
      </c>
    </row>
    <row r="227" spans="1:62">
      <c r="A227" s="7">
        <v>0.77708333333333324</v>
      </c>
      <c r="F227" s="3">
        <v>8.5555555555555554</v>
      </c>
      <c r="G227" s="3">
        <v>10.833333333333334</v>
      </c>
      <c r="H227" s="3">
        <v>9.3333333333333339</v>
      </c>
      <c r="I227" s="3">
        <v>7.2222222222222223</v>
      </c>
      <c r="J227" s="3">
        <v>11.666666666666666</v>
      </c>
      <c r="L227" s="3">
        <v>13.388888888888889</v>
      </c>
      <c r="M227" s="3">
        <v>9.8333333333333339</v>
      </c>
      <c r="N227" s="3">
        <v>9</v>
      </c>
      <c r="O227" s="3">
        <v>16.333333333333332</v>
      </c>
      <c r="P227" s="3">
        <v>6.833333333333333</v>
      </c>
      <c r="Q227" s="3">
        <v>7.333333333333333</v>
      </c>
      <c r="R227" s="3">
        <v>10.833333333333334</v>
      </c>
      <c r="S227" s="3">
        <v>9.2777777777777786</v>
      </c>
      <c r="T227" s="3">
        <v>8.4444444444444446</v>
      </c>
      <c r="U227" s="3">
        <v>3.6111111111111112</v>
      </c>
      <c r="V227" s="3">
        <v>4.7777777777777777</v>
      </c>
      <c r="W227" s="3">
        <v>7.7222222222222223</v>
      </c>
      <c r="Y227" s="9">
        <v>15.111111111111111</v>
      </c>
      <c r="Z227" s="3">
        <v>8</v>
      </c>
      <c r="AA227" s="9">
        <v>5.666666666666667</v>
      </c>
      <c r="AB227" s="9">
        <v>7.0555555555555554</v>
      </c>
      <c r="AC227" s="9">
        <v>4.4444444444444446</v>
      </c>
      <c r="AD227" s="9">
        <v>6.2777777777777777</v>
      </c>
      <c r="AG227" s="9">
        <v>6.166666666666667</v>
      </c>
      <c r="AH227" s="9">
        <v>8.4444444444444446</v>
      </c>
      <c r="AI227" s="9">
        <v>10.611111111111111</v>
      </c>
      <c r="AK227" s="9">
        <v>9.4444444444444446</v>
      </c>
      <c r="AL227" s="9">
        <v>5.5555555555555554</v>
      </c>
      <c r="AM227" s="9">
        <v>7.7222222222222223</v>
      </c>
      <c r="AN227" s="9">
        <v>9.7222222222222214</v>
      </c>
      <c r="AO227" s="9">
        <v>15.555555555555555</v>
      </c>
      <c r="AP227" s="9">
        <v>14.666666666666666</v>
      </c>
      <c r="AR227" s="9">
        <v>13.944444444444445</v>
      </c>
      <c r="AS227" s="9">
        <v>6.333333333333333</v>
      </c>
      <c r="AT227" s="9">
        <v>4.5</v>
      </c>
      <c r="AU227" s="9">
        <v>9.5</v>
      </c>
      <c r="AW227" s="9">
        <v>7.7222222222222223</v>
      </c>
      <c r="AX227" s="9">
        <v>10.666666666666666</v>
      </c>
      <c r="AY227" s="9">
        <v>7.2222222222222223</v>
      </c>
      <c r="AZ227" s="9">
        <v>2.9444444444444446</v>
      </c>
      <c r="BA227" s="9">
        <v>10.055555555555555</v>
      </c>
      <c r="BB227" s="9">
        <v>8.8333333333333339</v>
      </c>
      <c r="BC227" s="9">
        <v>4.166666666666667</v>
      </c>
      <c r="BE227" s="9">
        <v>15.444444444444445</v>
      </c>
      <c r="BF227" s="9">
        <v>5.5</v>
      </c>
      <c r="BG227" s="9">
        <v>9.1666666666666661</v>
      </c>
      <c r="BH227" s="9">
        <v>4.9444444444444446</v>
      </c>
      <c r="BI227" s="9">
        <v>7.333333333333333</v>
      </c>
      <c r="BJ227" s="9">
        <v>11.444444444444445</v>
      </c>
    </row>
    <row r="228" spans="1:62">
      <c r="A228" s="7">
        <v>0.78055555555555556</v>
      </c>
      <c r="F228" s="3">
        <v>8.0555555555555554</v>
      </c>
      <c r="G228" s="3">
        <v>11.333333333333334</v>
      </c>
      <c r="H228" s="3">
        <v>9.1111111111111107</v>
      </c>
      <c r="I228" s="3">
        <v>7.7222222222222223</v>
      </c>
      <c r="J228" s="3">
        <v>11.277777777777779</v>
      </c>
      <c r="L228" s="3">
        <v>13.333333333333334</v>
      </c>
      <c r="M228" s="3">
        <v>9.7777777777777786</v>
      </c>
      <c r="N228" s="3">
        <v>9.3333333333333339</v>
      </c>
      <c r="O228" s="3">
        <v>16.111111111111111</v>
      </c>
      <c r="P228" s="3">
        <v>7.2222222222222223</v>
      </c>
      <c r="Q228" s="3">
        <v>7.2777777777777777</v>
      </c>
      <c r="R228" s="3">
        <v>11</v>
      </c>
      <c r="S228" s="3">
        <v>9.4444444444444446</v>
      </c>
      <c r="T228" s="3">
        <v>8.2777777777777786</v>
      </c>
      <c r="U228" s="3">
        <v>3.6666666666666665</v>
      </c>
      <c r="V228" s="3">
        <v>4.833333333333333</v>
      </c>
      <c r="W228" s="3">
        <v>7.666666666666667</v>
      </c>
      <c r="Y228" s="9">
        <v>15.166666666666666</v>
      </c>
      <c r="Z228" s="3">
        <v>8.6666666666666661</v>
      </c>
      <c r="AA228" s="9">
        <v>5.5</v>
      </c>
      <c r="AB228" s="9">
        <v>7.0555555555555554</v>
      </c>
      <c r="AC228" s="9">
        <v>5.3888888888888893</v>
      </c>
      <c r="AD228" s="9">
        <v>6.666666666666667</v>
      </c>
      <c r="AG228" s="9">
        <v>6.9444444444444446</v>
      </c>
      <c r="AH228" s="9">
        <v>7.9444444444444446</v>
      </c>
      <c r="AI228" s="11">
        <v>10.666666666666666</v>
      </c>
      <c r="AK228" s="9">
        <v>9.3333333333333339</v>
      </c>
      <c r="AL228" s="9">
        <v>5.0555555555555554</v>
      </c>
      <c r="AM228" s="9">
        <v>8.1666666666666661</v>
      </c>
      <c r="AN228" s="11">
        <v>10.166666666666666</v>
      </c>
      <c r="AO228" s="9">
        <v>15.444444444444445</v>
      </c>
      <c r="AP228" s="9">
        <v>14.944444444444445</v>
      </c>
      <c r="AR228" s="9">
        <v>14.777777777777779</v>
      </c>
      <c r="AS228" s="9">
        <v>6.1111111111111107</v>
      </c>
      <c r="AT228" s="9">
        <v>5.2777777777777777</v>
      </c>
      <c r="AU228" s="9">
        <v>8.7777777777777786</v>
      </c>
      <c r="AW228" s="9">
        <v>7.333333333333333</v>
      </c>
      <c r="AX228" s="9">
        <v>10.944444444444445</v>
      </c>
      <c r="AY228" s="9">
        <v>7.5555555555555554</v>
      </c>
      <c r="AZ228" s="9">
        <v>2.9444444444444446</v>
      </c>
      <c r="BA228" s="9">
        <v>10.166666666666666</v>
      </c>
      <c r="BB228" s="9">
        <v>9.1666666666666661</v>
      </c>
      <c r="BC228" s="9">
        <v>4.0555555555555554</v>
      </c>
      <c r="BE228" s="9">
        <v>14.944444444444445</v>
      </c>
      <c r="BF228" s="9">
        <v>5.5</v>
      </c>
      <c r="BG228" s="9">
        <v>9.5</v>
      </c>
      <c r="BH228" s="9">
        <v>5.166666666666667</v>
      </c>
      <c r="BI228" s="9">
        <v>7.3888888888888893</v>
      </c>
      <c r="BJ228" s="9">
        <v>11.944444444444445</v>
      </c>
    </row>
    <row r="229" spans="1:62">
      <c r="A229" s="7">
        <v>0.78402777777777777</v>
      </c>
      <c r="F229" s="3">
        <v>7.666666666666667</v>
      </c>
      <c r="G229" s="3">
        <v>11.777777777777779</v>
      </c>
      <c r="H229" s="3">
        <v>8.8888888888888893</v>
      </c>
      <c r="I229" s="3">
        <v>8.1111111111111107</v>
      </c>
      <c r="J229" s="3">
        <v>10.777777777777779</v>
      </c>
      <c r="L229" s="3">
        <v>13.222222222222221</v>
      </c>
      <c r="M229" s="3">
        <v>9.7222222222222214</v>
      </c>
      <c r="N229" s="3">
        <v>9.6666666666666661</v>
      </c>
      <c r="O229" s="3">
        <v>15.555555555555555</v>
      </c>
      <c r="P229" s="3">
        <v>7.7777777777777777</v>
      </c>
      <c r="Q229" s="3">
        <v>7</v>
      </c>
      <c r="R229" s="3">
        <v>11.444444444444445</v>
      </c>
      <c r="S229" s="3">
        <v>9.6666666666666661</v>
      </c>
      <c r="T229" s="3">
        <v>7.9444444444444446</v>
      </c>
      <c r="U229" s="3">
        <v>3.9444444444444446</v>
      </c>
      <c r="V229" s="3">
        <v>4.7777777777777777</v>
      </c>
      <c r="W229" s="3">
        <v>7.7777777777777777</v>
      </c>
      <c r="Y229" s="9">
        <v>14.833333333333334</v>
      </c>
      <c r="Z229" s="3">
        <v>9.1666666666666661</v>
      </c>
      <c r="AA229" s="9">
        <v>5.166666666666667</v>
      </c>
      <c r="AB229" s="9">
        <v>7.0555555555555554</v>
      </c>
      <c r="AC229" s="9">
        <v>5.833333333333333</v>
      </c>
      <c r="AD229" s="9">
        <v>7.1111111111111107</v>
      </c>
      <c r="AG229" s="9">
        <v>7.6111111111111107</v>
      </c>
      <c r="AH229" s="9">
        <v>7.4444444444444446</v>
      </c>
      <c r="AI229" s="9">
        <v>11.277777777777779</v>
      </c>
      <c r="AK229" s="9">
        <v>9.6111111111111107</v>
      </c>
      <c r="AL229" s="9">
        <v>4.666666666666667</v>
      </c>
      <c r="AM229" s="9">
        <v>8.5555555555555554</v>
      </c>
      <c r="AN229" s="9">
        <v>9.7222222222222214</v>
      </c>
      <c r="AO229" s="9">
        <v>14.611111111111111</v>
      </c>
      <c r="AP229" s="9">
        <v>15.222222222222221</v>
      </c>
      <c r="AR229" s="9">
        <v>15.611111111111111</v>
      </c>
      <c r="AS229" s="9">
        <v>5.9444444444444446</v>
      </c>
      <c r="AT229" s="9">
        <v>6.0555555555555554</v>
      </c>
      <c r="AU229" s="9">
        <v>8.2222222222222214</v>
      </c>
      <c r="AW229" s="9">
        <v>7.0555555555555554</v>
      </c>
      <c r="AX229" s="9">
        <v>11.166666666666666</v>
      </c>
      <c r="AY229" s="9">
        <v>7.8888888888888893</v>
      </c>
      <c r="AZ229" s="9">
        <v>3</v>
      </c>
      <c r="BA229" s="9">
        <v>10.5</v>
      </c>
      <c r="BB229" s="9">
        <v>9.7222222222222214</v>
      </c>
      <c r="BC229" s="9">
        <v>4</v>
      </c>
      <c r="BE229" s="9">
        <v>13.833333333333334</v>
      </c>
      <c r="BF229" s="9">
        <v>5.6111111111111107</v>
      </c>
      <c r="BG229" s="9">
        <v>9.6666666666666661</v>
      </c>
      <c r="BH229" s="9">
        <v>5.4444444444444446</v>
      </c>
      <c r="BI229" s="9">
        <v>7.2777777777777777</v>
      </c>
      <c r="BJ229" s="9">
        <v>12.5</v>
      </c>
    </row>
    <row r="230" spans="1:62">
      <c r="A230" s="7">
        <v>0.78749999999999998</v>
      </c>
      <c r="F230" s="3">
        <v>7.5555555555555554</v>
      </c>
      <c r="G230" s="3">
        <v>12.222222222222221</v>
      </c>
      <c r="H230" s="3">
        <v>8.7222222222222214</v>
      </c>
      <c r="I230" s="3">
        <v>8.2222222222222214</v>
      </c>
      <c r="J230" s="3">
        <v>10.833333333333334</v>
      </c>
      <c r="L230" s="3">
        <v>13.111111111111111</v>
      </c>
      <c r="M230" s="3">
        <v>9.8333333333333339</v>
      </c>
      <c r="N230" s="3">
        <v>9.8888888888888893</v>
      </c>
      <c r="O230" s="3">
        <v>15.444444444444445</v>
      </c>
      <c r="P230" s="3">
        <v>8.5</v>
      </c>
      <c r="Q230" s="3">
        <v>6.7777777777777777</v>
      </c>
      <c r="R230" s="3">
        <v>11.555555555555555</v>
      </c>
      <c r="S230" s="3">
        <v>10.277777777777779</v>
      </c>
      <c r="T230" s="3">
        <v>7.5</v>
      </c>
      <c r="U230" s="3">
        <v>4.2777777777777777</v>
      </c>
      <c r="V230" s="3">
        <v>4.666666666666667</v>
      </c>
      <c r="W230" s="3">
        <v>7.833333333333333</v>
      </c>
      <c r="Y230" s="9">
        <v>14.222222222222221</v>
      </c>
      <c r="Z230" s="3">
        <v>9.5</v>
      </c>
      <c r="AA230" s="9">
        <v>4.833333333333333</v>
      </c>
      <c r="AB230" s="9">
        <v>7.0555555555555554</v>
      </c>
      <c r="AC230" s="9">
        <v>5.9444444444444446</v>
      </c>
      <c r="AD230" s="9">
        <v>7.5555555555555554</v>
      </c>
      <c r="AG230" s="9">
        <v>8.1111111111111107</v>
      </c>
      <c r="AH230" s="9">
        <v>6.8888888888888893</v>
      </c>
      <c r="AI230" s="9">
        <v>11.555555555555555</v>
      </c>
      <c r="AK230" s="9">
        <v>9.7222222222222214</v>
      </c>
      <c r="AL230" s="9">
        <v>4.333333333333333</v>
      </c>
      <c r="AM230" s="9">
        <v>8.7222222222222214</v>
      </c>
      <c r="AN230" s="9">
        <v>9.3888888888888893</v>
      </c>
      <c r="AO230" s="9">
        <v>14.944444444444445</v>
      </c>
      <c r="AP230" s="11">
        <v>15.444444444444445</v>
      </c>
      <c r="AR230" s="9">
        <v>16.388888888888889</v>
      </c>
      <c r="AS230" s="9">
        <v>5.833333333333333</v>
      </c>
      <c r="AT230" s="9">
        <v>6.5555555555555554</v>
      </c>
      <c r="AU230" s="9">
        <v>8</v>
      </c>
      <c r="AW230" s="9">
        <v>6.8888888888888893</v>
      </c>
      <c r="AX230" s="9">
        <v>11.277777777777779</v>
      </c>
      <c r="AY230" s="9">
        <v>8.1666666666666661</v>
      </c>
      <c r="AZ230" s="9">
        <v>3.0555555555555554</v>
      </c>
      <c r="BA230" s="9">
        <v>11.166666666666666</v>
      </c>
      <c r="BB230" s="9">
        <v>10.388888888888889</v>
      </c>
      <c r="BC230" s="9">
        <v>4</v>
      </c>
      <c r="BE230" s="9">
        <v>13.166666666666666</v>
      </c>
      <c r="BF230" s="9">
        <v>5.8888888888888893</v>
      </c>
      <c r="BG230" s="9">
        <v>9.7222222222222214</v>
      </c>
      <c r="BH230" s="9">
        <v>5.833333333333333</v>
      </c>
      <c r="BI230" s="9">
        <v>7.0555555555555554</v>
      </c>
      <c r="BJ230" s="9">
        <v>13.111111111111111</v>
      </c>
    </row>
    <row r="231" spans="1:62">
      <c r="A231" s="7">
        <v>0.7909722222222223</v>
      </c>
      <c r="F231" s="3">
        <v>7.7777777777777777</v>
      </c>
      <c r="G231" s="3">
        <v>12.5</v>
      </c>
      <c r="H231" s="3">
        <v>8.6111111111111107</v>
      </c>
      <c r="I231" s="3">
        <v>8.0555555555555554</v>
      </c>
      <c r="J231" s="3">
        <v>11.222222222222221</v>
      </c>
      <c r="L231" s="3">
        <v>12.888888888888889</v>
      </c>
      <c r="M231" s="3">
        <v>9.8333333333333339</v>
      </c>
      <c r="N231" s="3">
        <v>9.9444444444444446</v>
      </c>
      <c r="O231" s="3">
        <v>15.444444444444445</v>
      </c>
      <c r="P231" s="3">
        <v>9.1111111111111107</v>
      </c>
      <c r="Q231" s="3">
        <v>6.7222222222222223</v>
      </c>
      <c r="R231" s="3">
        <v>11.333333333333334</v>
      </c>
      <c r="S231" s="3">
        <v>10.944444444444445</v>
      </c>
      <c r="T231" s="3">
        <v>7.2777777777777777</v>
      </c>
      <c r="U231" s="3">
        <v>4.6111111111111107</v>
      </c>
      <c r="V231" s="3">
        <v>4.6111111111111107</v>
      </c>
      <c r="W231" s="3">
        <v>7.8888888888888893</v>
      </c>
      <c r="Y231" s="9">
        <v>13.166666666666666</v>
      </c>
      <c r="Z231" s="3">
        <v>9.7222222222222214</v>
      </c>
      <c r="AA231" s="9">
        <v>4.5555555555555554</v>
      </c>
      <c r="AB231" s="9">
        <v>7</v>
      </c>
      <c r="AC231" s="9">
        <v>6.333333333333333</v>
      </c>
      <c r="AD231" s="9">
        <v>7.9444444444444446</v>
      </c>
      <c r="AG231" s="9">
        <v>8.3333333333333339</v>
      </c>
      <c r="AH231" s="9">
        <v>6.3888888888888893</v>
      </c>
      <c r="AI231" s="9">
        <v>12.444444444444445</v>
      </c>
      <c r="AK231" s="9">
        <v>9.5555555555555554</v>
      </c>
      <c r="AL231" s="9">
        <v>4.0555555555555554</v>
      </c>
      <c r="AM231" s="9">
        <v>8.5555555555555554</v>
      </c>
      <c r="AN231" s="9">
        <v>8.8888888888888893</v>
      </c>
      <c r="AO231" s="9">
        <v>15.555555555555555</v>
      </c>
      <c r="AP231" s="9">
        <v>15.333333333333334</v>
      </c>
      <c r="AR231" s="9">
        <v>17.222222222222221</v>
      </c>
      <c r="AS231" s="9">
        <v>5.7222222222222223</v>
      </c>
      <c r="AT231" s="9">
        <v>6.5</v>
      </c>
      <c r="AU231" s="9">
        <v>7.7222222222222223</v>
      </c>
      <c r="AW231" s="15">
        <v>7.1111111111111107</v>
      </c>
      <c r="AX231" s="9">
        <v>11.166666666666666</v>
      </c>
      <c r="AY231" s="9">
        <v>8.5</v>
      </c>
      <c r="AZ231" s="9">
        <v>3.1666666666666665</v>
      </c>
      <c r="BA231" s="9">
        <v>11.833333333333334</v>
      </c>
      <c r="BB231" s="9">
        <v>11.111111111111111</v>
      </c>
      <c r="BC231" s="9">
        <v>4.1111111111111107</v>
      </c>
      <c r="BE231" s="9">
        <v>12.277777777777779</v>
      </c>
      <c r="BF231" s="9">
        <v>6.4444444444444446</v>
      </c>
      <c r="BG231" s="9">
        <v>9.8333333333333339</v>
      </c>
      <c r="BH231" s="9">
        <v>6.1111111111111107</v>
      </c>
      <c r="BI231" s="9">
        <v>6.833333333333333</v>
      </c>
      <c r="BJ231" s="9">
        <v>13.722222222222221</v>
      </c>
    </row>
    <row r="232" spans="1:62">
      <c r="A232" s="7">
        <v>0.7944444444444444</v>
      </c>
      <c r="F232" s="3">
        <v>8.2222222222222214</v>
      </c>
      <c r="G232" s="3">
        <v>12.666666666666666</v>
      </c>
      <c r="H232" s="3">
        <v>8.2777777777777786</v>
      </c>
      <c r="I232" s="3">
        <v>7.8888888888888893</v>
      </c>
      <c r="J232" s="3">
        <v>11.611111111111111</v>
      </c>
      <c r="L232" s="3">
        <v>12.722222222222221</v>
      </c>
      <c r="M232" s="3">
        <v>9.7777777777777786</v>
      </c>
      <c r="N232" s="3">
        <v>10</v>
      </c>
      <c r="O232" s="3">
        <v>15.388888888888889</v>
      </c>
      <c r="P232" s="3">
        <v>9.5555555555555554</v>
      </c>
      <c r="Q232" s="3">
        <v>6.7222222222222223</v>
      </c>
      <c r="R232" s="3">
        <v>11.111111111111111</v>
      </c>
      <c r="S232" s="3">
        <v>11.388888888888889</v>
      </c>
      <c r="T232" s="3">
        <v>7.0555555555555554</v>
      </c>
      <c r="U232" s="3">
        <v>5.0555555555555554</v>
      </c>
      <c r="V232" s="3">
        <v>4.5555555555555554</v>
      </c>
      <c r="W232" s="3">
        <v>7.9444444444444446</v>
      </c>
      <c r="Y232" s="9">
        <v>11.944444444444445</v>
      </c>
      <c r="Z232" s="3">
        <v>10.444444444444445</v>
      </c>
      <c r="AA232" s="9">
        <v>4.333333333333333</v>
      </c>
      <c r="AB232" s="9">
        <v>6.9444444444444446</v>
      </c>
      <c r="AC232" s="9">
        <v>6.6111111111111107</v>
      </c>
      <c r="AD232" s="9">
        <v>8.4444444444444446</v>
      </c>
      <c r="AG232" s="9">
        <v>8.4444444444444446</v>
      </c>
      <c r="AH232" s="9">
        <v>6</v>
      </c>
      <c r="AI232" s="9">
        <v>13.333333333333334</v>
      </c>
      <c r="AK232" s="9">
        <v>9.7222222222222214</v>
      </c>
      <c r="AL232" s="9">
        <v>3.8333333333333335</v>
      </c>
      <c r="AM232" s="9">
        <v>8.3333333333333339</v>
      </c>
      <c r="AN232" s="9">
        <v>8.7777777777777786</v>
      </c>
      <c r="AO232" s="9">
        <v>15.944444444444445</v>
      </c>
      <c r="AP232" s="9">
        <v>14.944444444444445</v>
      </c>
      <c r="AR232" s="9">
        <v>17.777777777777779</v>
      </c>
      <c r="AS232" s="9">
        <v>5.7222222222222223</v>
      </c>
      <c r="AT232" s="9">
        <v>6.833333333333333</v>
      </c>
      <c r="AU232" s="9">
        <v>7.3888888888888893</v>
      </c>
      <c r="AW232" s="9">
        <v>7.2777777777777777</v>
      </c>
      <c r="AX232" s="9">
        <v>11.222222222222221</v>
      </c>
      <c r="AY232" s="9">
        <v>8.8333333333333339</v>
      </c>
      <c r="AZ232" s="9">
        <v>3.1666666666666665</v>
      </c>
      <c r="BA232" s="9">
        <v>12.222222222222221</v>
      </c>
      <c r="BB232" s="9">
        <v>11.777777777777779</v>
      </c>
      <c r="BC232" s="9">
        <v>4.5</v>
      </c>
      <c r="BE232" s="9">
        <v>11.222222222222221</v>
      </c>
      <c r="BF232" s="9">
        <v>7.0555555555555554</v>
      </c>
      <c r="BG232" s="11">
        <v>9.8888888888888893</v>
      </c>
      <c r="BH232" s="9">
        <v>6.2777777777777777</v>
      </c>
      <c r="BI232" s="9">
        <v>6.6111111111111107</v>
      </c>
      <c r="BJ232" s="9">
        <v>14.388888888888889</v>
      </c>
    </row>
    <row r="233" spans="1:62">
      <c r="A233" s="7">
        <v>0.79791666666666661</v>
      </c>
      <c r="F233" s="3">
        <v>8.8333333333333339</v>
      </c>
      <c r="G233" s="3">
        <v>12.777777777777779</v>
      </c>
      <c r="H233" s="3">
        <v>7.666666666666667</v>
      </c>
      <c r="I233" s="3">
        <v>7.4444444444444446</v>
      </c>
      <c r="J233" s="3">
        <v>12.444444444444445</v>
      </c>
      <c r="L233" s="3">
        <v>12.555555555555555</v>
      </c>
      <c r="M233" s="3">
        <v>9.7222222222222214</v>
      </c>
      <c r="N233" s="12">
        <v>10</v>
      </c>
      <c r="O233" s="3">
        <v>15.055555555555555</v>
      </c>
      <c r="P233" s="3">
        <v>9.8888888888888893</v>
      </c>
      <c r="Q233" s="3">
        <v>6.9444444444444446</v>
      </c>
      <c r="R233" s="3">
        <v>11.166666666666666</v>
      </c>
      <c r="S233" s="3">
        <v>11.666666666666666</v>
      </c>
      <c r="T233" s="3">
        <v>7</v>
      </c>
      <c r="U233" s="3">
        <v>5.4444444444444446</v>
      </c>
      <c r="V233" s="3">
        <v>4.3888888888888893</v>
      </c>
      <c r="W233" s="3">
        <v>8.1666666666666661</v>
      </c>
      <c r="Y233" s="9">
        <v>10.722222222222221</v>
      </c>
      <c r="Z233" s="3">
        <v>10.722222222222221</v>
      </c>
      <c r="AA233" s="9">
        <v>4.2222222222222223</v>
      </c>
      <c r="AB233" s="9">
        <v>6.833333333333333</v>
      </c>
      <c r="AC233" s="9">
        <v>6.7777777777777777</v>
      </c>
      <c r="AD233" s="9">
        <v>8.8888888888888893</v>
      </c>
      <c r="AG233" s="9">
        <v>8.6111111111111107</v>
      </c>
      <c r="AH233" s="9">
        <v>5.333333333333333</v>
      </c>
      <c r="AI233" s="9">
        <v>14.166666666666666</v>
      </c>
      <c r="AK233" s="9">
        <v>9.7777777777777786</v>
      </c>
      <c r="AL233" s="9">
        <v>3.6111111111111112</v>
      </c>
      <c r="AM233" s="9">
        <v>8.1111111111111107</v>
      </c>
      <c r="AN233" s="9">
        <v>9.2222222222222214</v>
      </c>
      <c r="AO233" s="9">
        <v>14.333333333333334</v>
      </c>
      <c r="AP233" s="9">
        <v>14.388888888888889</v>
      </c>
      <c r="AR233" s="9">
        <v>18.055555555555557</v>
      </c>
      <c r="AS233" s="9">
        <v>6.0555555555555554</v>
      </c>
      <c r="AT233" s="9">
        <v>7.333333333333333</v>
      </c>
      <c r="AU233" s="9">
        <v>7.0555555555555554</v>
      </c>
      <c r="AW233" s="9">
        <v>7.833333333333333</v>
      </c>
      <c r="AX233" s="9">
        <v>11.333333333333334</v>
      </c>
      <c r="AY233" s="9">
        <v>9.1111111111111107</v>
      </c>
      <c r="AZ233" s="9">
        <v>3.2222222222222223</v>
      </c>
      <c r="BA233" s="9">
        <v>12.277777777777779</v>
      </c>
      <c r="BB233" s="9">
        <v>12.111111111111111</v>
      </c>
      <c r="BC233" s="9">
        <v>4.7777777777777777</v>
      </c>
      <c r="BE233" s="9">
        <v>10.388888888888889</v>
      </c>
      <c r="BF233" s="9">
        <v>7.833333333333333</v>
      </c>
      <c r="BG233" s="9">
        <v>10.555555555555555</v>
      </c>
      <c r="BH233" s="9">
        <v>6.2222222222222223</v>
      </c>
      <c r="BI233" s="9">
        <v>6.5555555555555554</v>
      </c>
      <c r="BJ233" s="9">
        <v>14.555555555555555</v>
      </c>
    </row>
    <row r="234" spans="1:62">
      <c r="A234" s="7">
        <v>0.80138888888888893</v>
      </c>
      <c r="F234" s="3">
        <v>9.5555555555555554</v>
      </c>
      <c r="G234" s="3">
        <v>12.777777777777779</v>
      </c>
      <c r="H234" s="3">
        <v>7.0555555555555554</v>
      </c>
      <c r="I234" s="3">
        <v>6.9444444444444446</v>
      </c>
      <c r="J234" s="3">
        <v>13.388888888888889</v>
      </c>
      <c r="L234" s="3">
        <v>12.333333333333334</v>
      </c>
      <c r="M234" s="3">
        <v>9.6111111111111107</v>
      </c>
      <c r="N234" s="3">
        <v>10.111111111111111</v>
      </c>
      <c r="O234" s="3">
        <v>14.777777777777779</v>
      </c>
      <c r="P234" s="3">
        <v>10.166666666666666</v>
      </c>
      <c r="Q234" s="3">
        <v>7.166666666666667</v>
      </c>
      <c r="R234" s="3">
        <v>11.555555555555555</v>
      </c>
      <c r="S234" s="3">
        <v>11.944444444444445</v>
      </c>
      <c r="T234" s="3">
        <v>6.666666666666667</v>
      </c>
      <c r="U234" s="3">
        <v>5.6111111111111107</v>
      </c>
      <c r="V234" s="3">
        <v>4.333333333333333</v>
      </c>
      <c r="W234" s="3">
        <v>8.3333333333333339</v>
      </c>
      <c r="Y234" s="9">
        <v>9.7222222222222214</v>
      </c>
      <c r="Z234" s="3">
        <v>10.777777777777779</v>
      </c>
      <c r="AA234" s="9">
        <v>4.2222222222222223</v>
      </c>
      <c r="AB234" s="9">
        <v>6.666666666666667</v>
      </c>
      <c r="AC234" s="15">
        <v>6.833333333333333</v>
      </c>
      <c r="AD234" s="11">
        <v>9.4444444444444446</v>
      </c>
      <c r="AG234" s="9">
        <v>8.9444444444444446</v>
      </c>
      <c r="AH234" s="9">
        <v>5.0555555555555554</v>
      </c>
      <c r="AI234" s="9">
        <v>15.055555555555555</v>
      </c>
      <c r="AK234" s="9">
        <v>9.6111111111111107</v>
      </c>
      <c r="AL234" s="9">
        <v>3.5</v>
      </c>
      <c r="AM234" s="9">
        <v>8.1111111111111107</v>
      </c>
      <c r="AN234" s="9">
        <v>9.9444444444444446</v>
      </c>
      <c r="AO234" s="9">
        <v>13.888888888888889</v>
      </c>
      <c r="AP234" s="9">
        <v>13.944444444444445</v>
      </c>
      <c r="AR234" s="9">
        <v>18.333333333333332</v>
      </c>
      <c r="AS234" s="11">
        <v>6.5</v>
      </c>
      <c r="AT234" s="9">
        <v>7.7222222222222223</v>
      </c>
      <c r="AU234" s="9">
        <v>6.833333333333333</v>
      </c>
      <c r="AW234" s="9">
        <v>8.2222222222222214</v>
      </c>
      <c r="AX234" s="9">
        <v>11.277777777777779</v>
      </c>
      <c r="AY234" s="9">
        <v>9.5</v>
      </c>
      <c r="AZ234" s="9">
        <v>3.2222222222222223</v>
      </c>
      <c r="BA234" s="9">
        <v>12.277777777777779</v>
      </c>
      <c r="BB234" s="9">
        <v>12.388888888888889</v>
      </c>
      <c r="BC234" s="9">
        <v>5.1111111111111107</v>
      </c>
      <c r="BE234" s="9">
        <v>10.166666666666666</v>
      </c>
      <c r="BF234" s="9">
        <v>8.8333333333333339</v>
      </c>
      <c r="BG234" s="9">
        <v>11.222222222222221</v>
      </c>
      <c r="BH234" s="9">
        <v>6.2777777777777777</v>
      </c>
      <c r="BI234" s="9">
        <v>6.5</v>
      </c>
      <c r="BJ234" s="9">
        <v>14.888888888888889</v>
      </c>
    </row>
    <row r="235" spans="1:62">
      <c r="A235" s="7">
        <v>0.80486111111111114</v>
      </c>
      <c r="F235" s="12">
        <v>10.277777777777779</v>
      </c>
      <c r="G235" s="3">
        <v>12.555555555555555</v>
      </c>
      <c r="H235" s="3">
        <v>6.5555555555555554</v>
      </c>
      <c r="I235" s="3">
        <v>6.4444444444444446</v>
      </c>
      <c r="J235" s="3">
        <v>14.444444444444445</v>
      </c>
      <c r="L235" s="3">
        <v>12.111111111111111</v>
      </c>
      <c r="M235" s="3">
        <v>9.3888888888888893</v>
      </c>
      <c r="N235" s="3">
        <v>10.166666666666666</v>
      </c>
      <c r="O235" s="3">
        <v>14.777777777777779</v>
      </c>
      <c r="P235" s="3">
        <v>10.222222222222221</v>
      </c>
      <c r="Q235" s="3">
        <v>7.5</v>
      </c>
      <c r="R235" s="12">
        <v>11.722222222222221</v>
      </c>
      <c r="S235" s="3">
        <v>12.222222222222221</v>
      </c>
      <c r="T235" s="3">
        <v>6.2777777777777777</v>
      </c>
      <c r="U235" s="3">
        <v>5.666666666666667</v>
      </c>
      <c r="V235" s="3">
        <v>4.333333333333333</v>
      </c>
      <c r="W235" s="3">
        <v>8.5555555555555554</v>
      </c>
      <c r="Y235" s="9">
        <v>9.0555555555555554</v>
      </c>
      <c r="Z235" s="3">
        <v>10.944444444444445</v>
      </c>
      <c r="AA235" s="9">
        <v>4.3888888888888893</v>
      </c>
      <c r="AB235" s="9">
        <v>6.5555555555555554</v>
      </c>
      <c r="AC235" s="9">
        <v>6.7777777777777777</v>
      </c>
      <c r="AD235" s="9">
        <v>10.111111111111111</v>
      </c>
      <c r="AG235" s="9">
        <v>9.3333333333333339</v>
      </c>
      <c r="AH235" s="9">
        <v>5.1111111111111107</v>
      </c>
      <c r="AI235" s="9">
        <v>15.833333333333334</v>
      </c>
      <c r="AK235" s="9">
        <v>9.5555555555555554</v>
      </c>
      <c r="AL235" s="9">
        <v>3.5555555555555554</v>
      </c>
      <c r="AM235" s="9">
        <v>8.2222222222222214</v>
      </c>
      <c r="AN235" s="9">
        <v>10.666666666666666</v>
      </c>
      <c r="AO235" s="9">
        <v>14.777777777777779</v>
      </c>
      <c r="AP235" s="9">
        <v>13.666666666666666</v>
      </c>
      <c r="AR235" s="9">
        <v>18.388888888888889</v>
      </c>
      <c r="AS235" s="9">
        <v>7</v>
      </c>
      <c r="AT235" s="9">
        <v>8.3333333333333339</v>
      </c>
      <c r="AU235" s="11">
        <v>6.7777777777777777</v>
      </c>
      <c r="AW235" s="9">
        <v>8.4444444444444446</v>
      </c>
      <c r="AX235" s="9">
        <v>11.333333333333334</v>
      </c>
      <c r="AY235" s="9">
        <v>10</v>
      </c>
      <c r="AZ235" s="9">
        <v>3.1111111111111112</v>
      </c>
      <c r="BA235" s="9">
        <v>12.388888888888889</v>
      </c>
      <c r="BB235" s="9">
        <v>12.277777777777779</v>
      </c>
      <c r="BC235" s="9">
        <v>5.333333333333333</v>
      </c>
      <c r="BE235" s="9">
        <v>9.3888888888888893</v>
      </c>
      <c r="BF235" s="11">
        <v>10.055555555555555</v>
      </c>
      <c r="BG235" s="9">
        <v>11.666666666666666</v>
      </c>
      <c r="BH235" s="11">
        <v>6.5555555555555554</v>
      </c>
      <c r="BI235" s="9">
        <v>6.3888888888888893</v>
      </c>
      <c r="BJ235" s="9">
        <v>15.222222222222221</v>
      </c>
    </row>
    <row r="236" spans="1:62">
      <c r="A236" s="7">
        <v>0.80833333333333324</v>
      </c>
      <c r="F236" s="3">
        <v>11</v>
      </c>
      <c r="H236" s="3">
        <v>6.166666666666667</v>
      </c>
      <c r="I236" s="3">
        <v>5.7222222222222223</v>
      </c>
      <c r="J236" s="3">
        <v>14.833333333333334</v>
      </c>
      <c r="L236" s="3">
        <v>11.888888888888889</v>
      </c>
      <c r="M236" s="3">
        <v>9.1666666666666661</v>
      </c>
      <c r="N236" s="3">
        <v>10.277777777777779</v>
      </c>
      <c r="O236" s="3">
        <v>14.611111111111111</v>
      </c>
      <c r="P236" s="3">
        <v>10.111111111111111</v>
      </c>
      <c r="Q236" s="14">
        <v>7.9444444444444446</v>
      </c>
      <c r="R236" s="3">
        <v>11.944444444444445</v>
      </c>
      <c r="S236" s="3">
        <v>12.611111111111111</v>
      </c>
      <c r="T236" s="3">
        <v>6.0555555555555554</v>
      </c>
      <c r="U236" s="3">
        <v>5.6111111111111107</v>
      </c>
      <c r="V236" s="3">
        <v>4.2777777777777777</v>
      </c>
      <c r="W236" s="3">
        <v>8.8333333333333339</v>
      </c>
      <c r="Y236" s="9">
        <v>8.7777777777777786</v>
      </c>
      <c r="Z236" s="3">
        <v>11</v>
      </c>
      <c r="AA236" s="9">
        <v>4.6111111111111107</v>
      </c>
      <c r="AB236" s="9">
        <v>6.6111111111111107</v>
      </c>
      <c r="AC236" s="9">
        <v>6.6111111111111107</v>
      </c>
      <c r="AD236" s="9">
        <v>10.666666666666666</v>
      </c>
      <c r="AG236" s="9">
        <v>9.7777777777777786</v>
      </c>
      <c r="AH236" s="9">
        <v>5.1111111111111107</v>
      </c>
      <c r="AI236" s="9">
        <v>16.333333333333332</v>
      </c>
      <c r="AK236" s="9">
        <v>9.8888888888888893</v>
      </c>
      <c r="AL236" s="9">
        <v>3.6111111111111112</v>
      </c>
      <c r="AM236" s="9">
        <v>8.2777777777777786</v>
      </c>
      <c r="AN236" s="9">
        <v>11.277777777777779</v>
      </c>
      <c r="AO236" s="9">
        <v>15.5</v>
      </c>
      <c r="AP236" s="9">
        <v>13.5</v>
      </c>
      <c r="AR236" s="9">
        <v>18.5</v>
      </c>
      <c r="AS236" s="9">
        <v>7.5</v>
      </c>
      <c r="AT236" s="9">
        <v>8.3888888888888893</v>
      </c>
      <c r="AU236" s="9">
        <v>6.5555555555555554</v>
      </c>
      <c r="AX236" s="9">
        <v>11.222222222222221</v>
      </c>
      <c r="AY236" s="9">
        <v>10.388888888888889</v>
      </c>
      <c r="AZ236" s="9">
        <v>3.2222222222222223</v>
      </c>
      <c r="BA236" s="9">
        <v>12.5</v>
      </c>
      <c r="BB236" s="9">
        <v>12.388888888888889</v>
      </c>
      <c r="BC236" s="9">
        <v>5.4444444444444446</v>
      </c>
      <c r="BE236" s="9">
        <v>8.6666666666666661</v>
      </c>
      <c r="BF236" s="9">
        <v>11.444444444444445</v>
      </c>
      <c r="BG236" s="9">
        <v>12.277777777777779</v>
      </c>
      <c r="BH236" s="9">
        <v>6.6111111111111107</v>
      </c>
      <c r="BI236" s="11">
        <v>6.7777777777777777</v>
      </c>
      <c r="BJ236" s="9">
        <v>15.888888888888889</v>
      </c>
    </row>
    <row r="237" spans="1:62">
      <c r="A237" s="7">
        <v>0.81180555555555556</v>
      </c>
      <c r="F237" s="3">
        <v>12</v>
      </c>
      <c r="H237" s="3">
        <v>5.8888888888888893</v>
      </c>
      <c r="I237" s="3">
        <v>5.5555555555555554</v>
      </c>
      <c r="J237" s="3">
        <v>15.055555555555555</v>
      </c>
      <c r="K237" s="13"/>
      <c r="L237" s="3">
        <v>11.666666666666666</v>
      </c>
      <c r="M237" s="3">
        <v>9</v>
      </c>
      <c r="N237" s="3">
        <v>10.222222222222221</v>
      </c>
      <c r="O237" s="3">
        <v>14.333333333333334</v>
      </c>
      <c r="P237" s="3">
        <v>10</v>
      </c>
      <c r="Q237" s="3">
        <v>8.5</v>
      </c>
      <c r="R237" s="3">
        <v>12.5</v>
      </c>
      <c r="S237" s="3">
        <v>12.944444444444445</v>
      </c>
      <c r="T237" s="3">
        <v>6</v>
      </c>
      <c r="U237" s="3">
        <v>5.5555555555555554</v>
      </c>
      <c r="V237" s="3">
        <v>4.5</v>
      </c>
      <c r="W237" s="3">
        <v>9.2777777777777786</v>
      </c>
      <c r="Y237" s="9">
        <v>8.6666666666666661</v>
      </c>
      <c r="Z237" s="3">
        <v>11</v>
      </c>
      <c r="AA237" s="9">
        <v>5.0555555555555554</v>
      </c>
      <c r="AB237" s="9">
        <v>6.3888888888888893</v>
      </c>
      <c r="AC237" s="9">
        <v>6.4444444444444446</v>
      </c>
      <c r="AD237" s="9">
        <v>11.222222222222221</v>
      </c>
      <c r="AG237" s="9">
        <v>10.111111111111111</v>
      </c>
      <c r="AH237" s="9">
        <v>4.833333333333333</v>
      </c>
      <c r="AI237" s="9">
        <v>16.611111111111111</v>
      </c>
      <c r="AK237" s="11">
        <v>10.222222222222221</v>
      </c>
      <c r="AL237" s="9">
        <v>3.5555555555555554</v>
      </c>
      <c r="AM237" s="9">
        <v>8.2777777777777786</v>
      </c>
      <c r="AN237" s="9">
        <v>11.611111111111111</v>
      </c>
      <c r="AO237" s="9">
        <v>14.222222222222221</v>
      </c>
      <c r="AP237" s="11">
        <v>13.666666666666666</v>
      </c>
      <c r="AQ237" s="13"/>
      <c r="AR237" s="9">
        <v>11.111111111111111</v>
      </c>
      <c r="AS237" s="9">
        <v>7.833333333333333</v>
      </c>
      <c r="AT237" s="9">
        <v>8.8333333333333339</v>
      </c>
      <c r="AU237" s="9">
        <v>6.4444444444444446</v>
      </c>
      <c r="AX237" s="9">
        <v>10.888888888888889</v>
      </c>
      <c r="AY237" s="9">
        <v>10.611111111111111</v>
      </c>
      <c r="AZ237" s="9">
        <v>3.4444444444444446</v>
      </c>
      <c r="BA237" s="9">
        <v>12.611111111111111</v>
      </c>
      <c r="BB237" s="9">
        <v>12.722222222222221</v>
      </c>
      <c r="BC237" s="9">
        <v>5.6111111111111107</v>
      </c>
      <c r="BE237" s="9">
        <v>7.7777777777777777</v>
      </c>
      <c r="BF237" s="9">
        <v>12.444444444444445</v>
      </c>
      <c r="BG237" s="9">
        <v>12.777777777777779</v>
      </c>
      <c r="BH237" s="9">
        <v>6.9444444444444446</v>
      </c>
      <c r="BI237" s="9">
        <v>7.3888888888888893</v>
      </c>
      <c r="BJ237" s="9">
        <v>16.222222222222221</v>
      </c>
    </row>
    <row r="238" spans="1:62">
      <c r="A238" s="7">
        <v>0.81527777777777777</v>
      </c>
      <c r="F238" s="3">
        <v>12.777777777777779</v>
      </c>
      <c r="H238" s="14">
        <v>5.666666666666667</v>
      </c>
      <c r="I238" s="3">
        <v>5.3888888888888893</v>
      </c>
      <c r="J238" s="3">
        <v>15.888888888888889</v>
      </c>
      <c r="L238" s="3">
        <v>11.444444444444445</v>
      </c>
      <c r="M238" s="3">
        <v>8.7777777777777786</v>
      </c>
      <c r="N238" s="3">
        <v>10.166666666666666</v>
      </c>
      <c r="O238" s="3">
        <v>13.944444444444445</v>
      </c>
      <c r="P238" s="3">
        <v>9.7222222222222214</v>
      </c>
      <c r="Q238" s="3">
        <v>9.0555555555555554</v>
      </c>
      <c r="R238" s="3">
        <v>12.833333333333334</v>
      </c>
      <c r="S238" s="3">
        <v>13</v>
      </c>
      <c r="T238" s="3">
        <v>6.0555555555555554</v>
      </c>
      <c r="U238" s="3">
        <v>5.5555555555555554</v>
      </c>
      <c r="V238" s="3">
        <v>4.5555555555555554</v>
      </c>
      <c r="W238" s="3">
        <v>9.8333333333333339</v>
      </c>
      <c r="Y238" s="9">
        <v>8.4444444444444446</v>
      </c>
      <c r="Z238" s="3">
        <v>11.5</v>
      </c>
      <c r="AA238" s="9">
        <v>5.5</v>
      </c>
      <c r="AB238" s="9">
        <v>6.4444444444444446</v>
      </c>
      <c r="AC238" s="9">
        <v>6.333333333333333</v>
      </c>
      <c r="AD238" s="9">
        <v>11.722222222222221</v>
      </c>
      <c r="AG238" s="9">
        <v>10.333333333333334</v>
      </c>
      <c r="AH238" s="9">
        <v>4.6111111111111107</v>
      </c>
      <c r="AI238" s="9">
        <v>16.888888888888889</v>
      </c>
      <c r="AK238" s="9">
        <v>10.666666666666666</v>
      </c>
      <c r="AL238" s="9">
        <v>3.6111111111111112</v>
      </c>
      <c r="AM238" s="9">
        <v>8.1111111111111107</v>
      </c>
      <c r="AN238" s="9">
        <v>11.666666666666666</v>
      </c>
      <c r="AO238" s="9">
        <v>11.444444444444445</v>
      </c>
      <c r="AP238" s="9">
        <v>13.666666666666666</v>
      </c>
      <c r="AS238" s="9">
        <v>8.2222222222222214</v>
      </c>
      <c r="AT238" s="9">
        <v>9.2777777777777786</v>
      </c>
      <c r="AU238" s="9">
        <v>6.666666666666667</v>
      </c>
      <c r="AX238" s="9">
        <v>10.555555555555555</v>
      </c>
      <c r="AY238" s="9">
        <v>11.111111111111111</v>
      </c>
      <c r="AZ238" s="9">
        <v>4.333333333333333</v>
      </c>
      <c r="BA238" s="9">
        <v>12.388888888888889</v>
      </c>
      <c r="BB238" s="9">
        <v>13</v>
      </c>
      <c r="BC238" s="9">
        <v>5.9444444444444446</v>
      </c>
      <c r="BE238" s="9">
        <v>6.8888888888888893</v>
      </c>
      <c r="BF238" s="9">
        <v>13.111111111111111</v>
      </c>
      <c r="BG238" s="9">
        <v>13.222222222222221</v>
      </c>
      <c r="BH238" s="9">
        <v>7.2777777777777777</v>
      </c>
      <c r="BI238" s="9">
        <v>8.0555555555555554</v>
      </c>
      <c r="BJ238" s="11">
        <v>16.722222222222221</v>
      </c>
    </row>
    <row r="239" spans="1:62">
      <c r="A239" s="7">
        <v>0.81874999999999998</v>
      </c>
      <c r="F239" s="3">
        <v>13.166666666666666</v>
      </c>
      <c r="H239" s="3">
        <v>5.5555555555555554</v>
      </c>
      <c r="I239" s="3">
        <v>5.4444444444444446</v>
      </c>
      <c r="J239" s="3">
        <v>16.722222222222221</v>
      </c>
      <c r="L239" s="3">
        <v>11.444444444444445</v>
      </c>
      <c r="M239" s="3">
        <v>8.7222222222222214</v>
      </c>
      <c r="N239" s="3">
        <v>10</v>
      </c>
      <c r="O239" s="3">
        <v>13.555555555555555</v>
      </c>
      <c r="P239" s="3">
        <v>9.3333333333333339</v>
      </c>
      <c r="Q239" s="3">
        <v>9.3888888888888893</v>
      </c>
      <c r="R239" s="3">
        <v>13.055555555555555</v>
      </c>
      <c r="S239" s="3">
        <v>12.777777777777779</v>
      </c>
      <c r="T239" s="3">
        <v>5.9444444444444446</v>
      </c>
      <c r="U239" s="3">
        <v>5.4444444444444446</v>
      </c>
      <c r="V239" s="14">
        <v>4.6111111111111107</v>
      </c>
      <c r="W239" s="12">
        <v>10.611111111111111</v>
      </c>
      <c r="Y239" s="9">
        <v>8</v>
      </c>
      <c r="Z239" s="3">
        <v>12.055555555555555</v>
      </c>
      <c r="AA239" s="9">
        <v>6.0555555555555554</v>
      </c>
      <c r="AB239" s="15">
        <v>6.333333333333333</v>
      </c>
      <c r="AC239" s="9">
        <v>6.2222222222222223</v>
      </c>
      <c r="AD239" s="9">
        <v>12.055555555555555</v>
      </c>
      <c r="AG239" s="9">
        <v>10.722222222222221</v>
      </c>
      <c r="AH239" s="9">
        <v>4.5555555555555554</v>
      </c>
      <c r="AI239" s="9">
        <v>17.111111111111111</v>
      </c>
      <c r="AK239" s="9">
        <v>11</v>
      </c>
      <c r="AL239" s="9">
        <v>3.7777777777777777</v>
      </c>
      <c r="AM239" s="9">
        <v>8.1666666666666661</v>
      </c>
      <c r="AN239" s="9">
        <v>12</v>
      </c>
      <c r="AO239" s="9">
        <v>11.277777777777779</v>
      </c>
      <c r="AP239" s="9">
        <v>13.611111111111111</v>
      </c>
      <c r="AS239" s="9">
        <v>8.4444444444444446</v>
      </c>
      <c r="AT239" s="9">
        <v>10.166666666666666</v>
      </c>
      <c r="AU239" s="9">
        <v>7.0555555555555554</v>
      </c>
      <c r="AX239" s="9">
        <v>10.166666666666666</v>
      </c>
      <c r="AY239" s="9">
        <v>11.277777777777779</v>
      </c>
      <c r="AZ239" s="9">
        <v>4.6111111111111107</v>
      </c>
      <c r="BA239" s="9">
        <v>12.055555555555555</v>
      </c>
      <c r="BB239" s="9">
        <v>13.555555555555555</v>
      </c>
      <c r="BC239" s="9">
        <v>6.2777777777777777</v>
      </c>
      <c r="BE239" s="9">
        <v>6.2222222222222223</v>
      </c>
      <c r="BF239" s="9">
        <v>13.722222222222221</v>
      </c>
      <c r="BG239" s="9">
        <v>13.722222222222221</v>
      </c>
      <c r="BH239" s="9">
        <v>7.6111111111111107</v>
      </c>
      <c r="BI239" s="9">
        <v>8.7222222222222214</v>
      </c>
      <c r="BJ239" s="9">
        <v>17.388888888888889</v>
      </c>
    </row>
    <row r="240" spans="1:62">
      <c r="A240" s="7">
        <v>0.8222222222222223</v>
      </c>
      <c r="F240" s="3">
        <v>13.277777777777779</v>
      </c>
      <c r="H240" s="3">
        <v>5.5</v>
      </c>
      <c r="I240" s="3">
        <v>5.5</v>
      </c>
      <c r="J240" s="3">
        <v>17.611111111111111</v>
      </c>
      <c r="L240" s="3">
        <v>11.277777777777779</v>
      </c>
      <c r="M240" s="3">
        <v>8.3888888888888893</v>
      </c>
      <c r="N240" s="3">
        <v>9.8333333333333339</v>
      </c>
      <c r="O240" s="3">
        <v>13.055555555555555</v>
      </c>
      <c r="P240" s="3">
        <v>8.8333333333333339</v>
      </c>
      <c r="Q240" s="3">
        <v>9.3888888888888893</v>
      </c>
      <c r="R240" s="3">
        <v>13.166666666666666</v>
      </c>
      <c r="S240" s="3">
        <v>12.833333333333334</v>
      </c>
      <c r="T240" s="3">
        <v>5.833333333333333</v>
      </c>
      <c r="U240" s="3">
        <v>5.333333333333333</v>
      </c>
      <c r="V240" s="3">
        <v>5.0555555555555554</v>
      </c>
      <c r="W240" s="3">
        <v>11.611111111111111</v>
      </c>
      <c r="Y240" s="9">
        <v>7.5</v>
      </c>
      <c r="Z240" s="3">
        <v>12.888888888888889</v>
      </c>
      <c r="AA240" s="11">
        <v>6.833333333333333</v>
      </c>
      <c r="AB240" s="9">
        <v>6.2777777777777777</v>
      </c>
      <c r="AC240" s="9">
        <v>6.166666666666667</v>
      </c>
      <c r="AD240" s="9">
        <v>12.111111111111111</v>
      </c>
      <c r="AG240" s="9">
        <v>11.333333333333334</v>
      </c>
      <c r="AH240" s="9">
        <v>4.5</v>
      </c>
      <c r="AI240" s="9">
        <v>17.5</v>
      </c>
      <c r="AK240" s="9">
        <v>11.444444444444445</v>
      </c>
      <c r="AL240" s="9">
        <v>3.7222222222222223</v>
      </c>
      <c r="AM240" s="9">
        <v>8</v>
      </c>
      <c r="AN240" s="9">
        <v>12.444444444444445</v>
      </c>
      <c r="AO240" s="9">
        <v>12.611111111111111</v>
      </c>
      <c r="AP240" s="9">
        <v>13.555555555555555</v>
      </c>
      <c r="AS240" s="9">
        <v>8.6111111111111107</v>
      </c>
      <c r="AT240" s="9">
        <v>11.166666666666666</v>
      </c>
      <c r="AU240" s="9">
        <v>7.5</v>
      </c>
      <c r="AX240" s="9">
        <v>10</v>
      </c>
      <c r="AY240" s="9">
        <v>11.388888888888889</v>
      </c>
      <c r="AZ240" s="9">
        <v>5.7222222222222223</v>
      </c>
      <c r="BA240" s="9">
        <v>11.722222222222221</v>
      </c>
      <c r="BB240" s="9">
        <v>14.111111111111111</v>
      </c>
      <c r="BC240" s="9">
        <v>6.7222222222222223</v>
      </c>
      <c r="BE240" s="9">
        <v>5.833333333333333</v>
      </c>
      <c r="BF240" s="9">
        <v>14</v>
      </c>
      <c r="BG240" s="9">
        <v>14.333333333333334</v>
      </c>
      <c r="BH240" s="9">
        <v>7.7222222222222223</v>
      </c>
      <c r="BI240" s="9">
        <v>9.2222222222222214</v>
      </c>
      <c r="BJ240" s="9">
        <v>18.111111111111111</v>
      </c>
    </row>
    <row r="241" spans="1:62">
      <c r="A241" s="7">
        <v>0.8256944444444444</v>
      </c>
      <c r="F241" s="3">
        <v>13.333333333333334</v>
      </c>
      <c r="H241" s="3">
        <v>5.5555555555555554</v>
      </c>
      <c r="I241" s="3">
        <v>5.6111111111111107</v>
      </c>
      <c r="J241" s="3">
        <v>18.833333333333332</v>
      </c>
      <c r="L241" s="3">
        <v>11.055555555555555</v>
      </c>
      <c r="M241" s="3">
        <v>8.3333333333333339</v>
      </c>
      <c r="N241" s="3">
        <v>9.7222222222222214</v>
      </c>
      <c r="O241" s="3">
        <v>12.777777777777779</v>
      </c>
      <c r="P241" s="12">
        <v>8.1111111111111107</v>
      </c>
      <c r="Q241" s="3">
        <v>9.1111111111111107</v>
      </c>
      <c r="R241" s="3">
        <v>13.222222222222221</v>
      </c>
      <c r="S241" s="3">
        <v>13.055555555555555</v>
      </c>
      <c r="T241" s="3">
        <v>5.7777777777777777</v>
      </c>
      <c r="U241" s="3">
        <v>5.7222222222222223</v>
      </c>
      <c r="V241" s="3">
        <v>5.833333333333333</v>
      </c>
      <c r="W241" s="3">
        <v>12.388888888888889</v>
      </c>
      <c r="Y241" s="9">
        <v>6.333333333333333</v>
      </c>
      <c r="Z241" s="3">
        <v>13.444444444444445</v>
      </c>
      <c r="AA241" s="9">
        <v>7.7777777777777777</v>
      </c>
      <c r="AB241" s="9">
        <v>6.1111111111111107</v>
      </c>
      <c r="AC241" s="9">
        <v>6.4444444444444446</v>
      </c>
      <c r="AD241" s="9">
        <v>12</v>
      </c>
      <c r="AG241" s="9">
        <v>11.388888888888889</v>
      </c>
      <c r="AH241" s="9">
        <v>4.5</v>
      </c>
      <c r="AI241" s="9">
        <v>17.611111111111111</v>
      </c>
      <c r="AJ241" s="13"/>
      <c r="AK241" s="9">
        <v>12</v>
      </c>
      <c r="AL241" s="9">
        <v>3.8333333333333335</v>
      </c>
      <c r="AM241" s="9">
        <v>7.833333333333333</v>
      </c>
      <c r="AN241" s="11">
        <v>12.777777777777779</v>
      </c>
      <c r="AO241" s="9">
        <v>13.555555555555555</v>
      </c>
      <c r="AP241" s="9">
        <v>13.5</v>
      </c>
      <c r="AS241" s="9">
        <v>8.6111111111111107</v>
      </c>
      <c r="AT241" s="9">
        <v>11.833333333333334</v>
      </c>
      <c r="AU241" s="9">
        <v>7.7777777777777777</v>
      </c>
      <c r="AX241" s="9">
        <v>10.055555555555555</v>
      </c>
      <c r="AY241" s="9">
        <v>11.555555555555555</v>
      </c>
      <c r="AZ241" s="9">
        <v>6.8888888888888893</v>
      </c>
      <c r="BA241" s="9">
        <v>11.444444444444445</v>
      </c>
      <c r="BB241" s="9">
        <v>14.555555555555555</v>
      </c>
      <c r="BC241" s="9">
        <v>7.1111111111111107</v>
      </c>
      <c r="BE241" s="9">
        <v>5.666666666666667</v>
      </c>
      <c r="BF241" s="9">
        <v>14.055555555555555</v>
      </c>
      <c r="BG241" s="9">
        <v>14.888888888888889</v>
      </c>
      <c r="BH241" s="9">
        <v>7.833333333333333</v>
      </c>
      <c r="BI241" s="9">
        <v>9.3333333333333339</v>
      </c>
      <c r="BJ241" s="9">
        <v>18.888888888888889</v>
      </c>
    </row>
    <row r="242" spans="1:62">
      <c r="A242" s="7">
        <v>0.82916666666666661</v>
      </c>
      <c r="F242" s="3">
        <v>13.388888888888889</v>
      </c>
      <c r="H242" s="3">
        <v>5.5555555555555554</v>
      </c>
      <c r="I242" s="3">
        <v>5.833333333333333</v>
      </c>
      <c r="J242" s="12">
        <v>19.611111111111111</v>
      </c>
      <c r="L242" s="3">
        <v>10.833333333333334</v>
      </c>
      <c r="M242" s="3">
        <v>8.1666666666666661</v>
      </c>
      <c r="N242" s="3">
        <v>9.6111111111111107</v>
      </c>
      <c r="O242" s="3">
        <v>12.388888888888889</v>
      </c>
      <c r="P242" s="3">
        <v>7.833333333333333</v>
      </c>
      <c r="Q242" s="3">
        <v>8.7222222222222214</v>
      </c>
      <c r="R242" s="3">
        <v>13.222222222222221</v>
      </c>
      <c r="S242" s="3">
        <v>12.944444444444445</v>
      </c>
      <c r="T242" s="3">
        <v>5.7777777777777777</v>
      </c>
      <c r="U242" s="12">
        <v>6.4444444444444446</v>
      </c>
      <c r="V242" s="3">
        <v>6.4444444444444446</v>
      </c>
      <c r="W242" s="3">
        <v>13</v>
      </c>
      <c r="Y242" s="9">
        <v>6.0555555555555554</v>
      </c>
      <c r="Z242" s="12">
        <v>13.944444444444445</v>
      </c>
      <c r="AA242" s="9">
        <v>8.8333333333333339</v>
      </c>
      <c r="AB242" s="9">
        <v>6.166666666666667</v>
      </c>
      <c r="AC242" s="9">
        <v>6.9444444444444446</v>
      </c>
      <c r="AD242" s="9">
        <v>11.777777777777779</v>
      </c>
      <c r="AG242" s="9">
        <v>11.166666666666666</v>
      </c>
      <c r="AH242" s="9">
        <v>4.2777777777777777</v>
      </c>
      <c r="AI242" s="9">
        <v>17.5</v>
      </c>
      <c r="AK242" s="9">
        <v>12.5</v>
      </c>
      <c r="AL242" s="9">
        <v>3.8888888888888888</v>
      </c>
      <c r="AM242" s="9">
        <v>7.666666666666667</v>
      </c>
      <c r="AN242" s="9">
        <v>13.055555555555555</v>
      </c>
      <c r="AO242" s="9">
        <v>14.222222222222221</v>
      </c>
      <c r="AP242" s="9">
        <v>13.111111111111111</v>
      </c>
      <c r="AS242" s="9">
        <v>8.4444444444444446</v>
      </c>
      <c r="AT242" s="9">
        <v>11.944444444444445</v>
      </c>
      <c r="AU242" s="9">
        <v>8</v>
      </c>
      <c r="AX242" s="9">
        <v>10.055555555555555</v>
      </c>
      <c r="AY242" s="9">
        <v>11.833333333333334</v>
      </c>
      <c r="AZ242" s="9">
        <v>7.8888888888888893</v>
      </c>
      <c r="BA242" s="9">
        <v>11.111111111111111</v>
      </c>
      <c r="BB242" s="9">
        <v>14.888888888888889</v>
      </c>
      <c r="BC242" s="9">
        <v>7.2222222222222223</v>
      </c>
      <c r="BE242" s="9">
        <v>5.4444444444444446</v>
      </c>
      <c r="BF242" s="9">
        <v>13.666666666666666</v>
      </c>
      <c r="BG242" s="9">
        <v>15.388888888888889</v>
      </c>
      <c r="BH242" s="9">
        <v>7.9444444444444446</v>
      </c>
      <c r="BI242" s="9">
        <v>9.3888888888888893</v>
      </c>
      <c r="BJ242" s="9">
        <v>19.5</v>
      </c>
    </row>
    <row r="243" spans="1:62">
      <c r="A243" s="7">
        <v>0.83263888888888893</v>
      </c>
      <c r="F243" s="3">
        <v>13.333333333333334</v>
      </c>
      <c r="H243" s="3">
        <v>5.7222222222222223</v>
      </c>
      <c r="I243" s="3">
        <v>6</v>
      </c>
      <c r="J243" s="3">
        <v>20.611111111111111</v>
      </c>
      <c r="L243" s="3">
        <v>10.666666666666666</v>
      </c>
      <c r="M243" s="3">
        <v>8.0555555555555554</v>
      </c>
      <c r="N243" s="3">
        <v>9.5555555555555554</v>
      </c>
      <c r="O243" s="3">
        <v>12.222222222222221</v>
      </c>
      <c r="P243" s="3">
        <v>7.833333333333333</v>
      </c>
      <c r="Q243" s="3">
        <v>8.4444444444444446</v>
      </c>
      <c r="R243" s="3">
        <v>13.333333333333334</v>
      </c>
      <c r="S243" s="3">
        <v>13.055555555555555</v>
      </c>
      <c r="T243" s="14">
        <v>5.7777777777777777</v>
      </c>
      <c r="U243" s="3">
        <v>7.1111111111111107</v>
      </c>
      <c r="V243" s="3">
        <v>7.1111111111111107</v>
      </c>
      <c r="W243" s="3">
        <v>13.444444444444445</v>
      </c>
      <c r="Y243" s="9">
        <v>6.2222222222222223</v>
      </c>
      <c r="Z243" s="3">
        <v>14.333333333333334</v>
      </c>
      <c r="AA243" s="9">
        <v>9.8333333333333339</v>
      </c>
      <c r="AB243" s="9">
        <v>6.2777777777777777</v>
      </c>
      <c r="AC243" s="9">
        <v>7.4444444444444446</v>
      </c>
      <c r="AD243" s="9">
        <v>11.333333333333334</v>
      </c>
      <c r="AG243" s="9">
        <v>10.888888888888889</v>
      </c>
      <c r="AH243" s="9">
        <v>4.1111111111111107</v>
      </c>
      <c r="AI243" s="9">
        <v>17.611111111111111</v>
      </c>
      <c r="AK243" s="9">
        <v>12.777777777777779</v>
      </c>
      <c r="AL243" s="9">
        <v>4</v>
      </c>
      <c r="AM243" s="11">
        <v>7.6111111111111107</v>
      </c>
      <c r="AN243" s="9">
        <v>13.222222222222221</v>
      </c>
      <c r="AO243" s="9">
        <v>14.055555555555555</v>
      </c>
      <c r="AP243" s="9">
        <v>13.055555555555555</v>
      </c>
      <c r="AS243" s="9">
        <v>8.3333333333333339</v>
      </c>
      <c r="AT243" s="9">
        <v>12.111111111111111</v>
      </c>
      <c r="AU243" s="9">
        <v>8.2222222222222214</v>
      </c>
      <c r="AX243" s="9">
        <v>9.8888888888888893</v>
      </c>
      <c r="AY243" s="9">
        <v>12.222222222222221</v>
      </c>
      <c r="AZ243" s="9">
        <v>8.8333333333333339</v>
      </c>
      <c r="BA243" s="9">
        <v>10.944444444444445</v>
      </c>
      <c r="BB243" s="9">
        <v>15.444444444444445</v>
      </c>
      <c r="BC243" s="9">
        <v>7.333333333333333</v>
      </c>
      <c r="BE243" s="9">
        <v>5.3888888888888893</v>
      </c>
      <c r="BF243" s="9">
        <v>13.166666666666666</v>
      </c>
      <c r="BG243" s="9">
        <v>16.222222222222221</v>
      </c>
      <c r="BH243" s="9">
        <v>8.0555555555555554</v>
      </c>
      <c r="BI243" s="9">
        <v>9.1666666666666661</v>
      </c>
      <c r="BJ243" s="9">
        <v>19.444444444444443</v>
      </c>
    </row>
    <row r="244" spans="1:62">
      <c r="A244" s="7">
        <v>0.83611111111111114</v>
      </c>
      <c r="F244" s="3">
        <v>13</v>
      </c>
      <c r="H244" s="3">
        <v>5.8888888888888893</v>
      </c>
      <c r="I244" s="3">
        <v>6.1111111111111107</v>
      </c>
      <c r="J244" s="3">
        <v>21.888888888888889</v>
      </c>
      <c r="L244" s="3">
        <v>10.388888888888889</v>
      </c>
      <c r="M244" s="3">
        <v>7.9444444444444446</v>
      </c>
      <c r="N244" s="3">
        <v>9.5</v>
      </c>
      <c r="O244" s="3">
        <v>12.055555555555555</v>
      </c>
      <c r="P244" s="3">
        <v>7.4444444444444446</v>
      </c>
      <c r="Q244" s="3">
        <v>8.2777777777777786</v>
      </c>
      <c r="R244" s="3">
        <v>13.444444444444445</v>
      </c>
      <c r="S244" s="3">
        <v>13.333333333333334</v>
      </c>
      <c r="T244" s="3">
        <v>5.833333333333333</v>
      </c>
      <c r="U244" s="3">
        <v>7.9444444444444446</v>
      </c>
      <c r="V244" s="3">
        <v>7.6111111111111107</v>
      </c>
      <c r="W244" s="3">
        <v>13.555555555555555</v>
      </c>
      <c r="Y244" s="9">
        <v>6.5555555555555554</v>
      </c>
      <c r="Z244" s="3">
        <v>14.722222222222221</v>
      </c>
      <c r="AA244" s="9">
        <v>10.722222222222221</v>
      </c>
      <c r="AB244" s="9">
        <v>6.833333333333333</v>
      </c>
      <c r="AC244" s="9">
        <v>7.833333333333333</v>
      </c>
      <c r="AD244" s="9">
        <v>10.833333333333334</v>
      </c>
      <c r="AG244" s="9">
        <v>10.555555555555555</v>
      </c>
      <c r="AH244" s="9">
        <v>4.333333333333333</v>
      </c>
      <c r="AI244" s="9">
        <v>17.666666666666668</v>
      </c>
      <c r="AK244" s="9">
        <v>12.777777777777779</v>
      </c>
      <c r="AL244" s="9">
        <v>4.1111111111111107</v>
      </c>
      <c r="AM244" s="9">
        <v>7.833333333333333</v>
      </c>
      <c r="AN244" s="9">
        <v>13.277777777777779</v>
      </c>
      <c r="AO244" s="9">
        <v>13.888888888888889</v>
      </c>
      <c r="AP244" s="9">
        <v>13.222222222222221</v>
      </c>
      <c r="AS244" s="9">
        <v>8.2222222222222214</v>
      </c>
      <c r="AT244" s="9">
        <v>12.5</v>
      </c>
      <c r="AU244" s="9">
        <v>8.3333333333333339</v>
      </c>
      <c r="AX244" s="9">
        <v>9.6111111111111107</v>
      </c>
      <c r="AY244" s="9">
        <v>12.777777777777779</v>
      </c>
      <c r="AZ244" s="9">
        <v>9.5555555555555554</v>
      </c>
      <c r="BA244" s="9">
        <v>10.944444444444445</v>
      </c>
      <c r="BB244" s="9">
        <v>15.555555555555555</v>
      </c>
      <c r="BC244" s="9">
        <v>7.6111111111111107</v>
      </c>
      <c r="BE244" s="9">
        <v>5.2222222222222223</v>
      </c>
      <c r="BF244" s="9">
        <v>12.333333333333334</v>
      </c>
      <c r="BG244" s="9">
        <v>16.166666666666668</v>
      </c>
      <c r="BH244" s="9">
        <v>8.1111111111111107</v>
      </c>
      <c r="BI244" s="9">
        <v>9</v>
      </c>
      <c r="BJ244" s="9">
        <v>19.388888888888889</v>
      </c>
    </row>
    <row r="245" spans="1:62">
      <c r="A245" s="7">
        <v>0.83958333333333324</v>
      </c>
      <c r="F245" s="3">
        <v>12.555555555555555</v>
      </c>
      <c r="H245" s="3">
        <v>6</v>
      </c>
      <c r="I245" s="3">
        <v>6.166666666666667</v>
      </c>
      <c r="J245" s="3">
        <v>22.222222222222221</v>
      </c>
      <c r="L245" s="3">
        <v>10.222222222222221</v>
      </c>
      <c r="M245" s="3">
        <v>7.7777777777777777</v>
      </c>
      <c r="N245" s="3">
        <v>9.4444444444444446</v>
      </c>
      <c r="O245" s="3">
        <v>11.5</v>
      </c>
      <c r="P245" s="3">
        <v>7.3888888888888893</v>
      </c>
      <c r="Q245" s="3">
        <v>8.0555555555555554</v>
      </c>
      <c r="R245" s="3">
        <v>13.666666666666666</v>
      </c>
      <c r="S245" s="3">
        <v>13.444444444444445</v>
      </c>
      <c r="T245" s="3">
        <v>5.833333333333333</v>
      </c>
      <c r="U245" s="3">
        <v>8.9444444444444446</v>
      </c>
      <c r="V245" s="3">
        <v>7.833333333333333</v>
      </c>
      <c r="W245" s="3">
        <v>13.555555555555555</v>
      </c>
      <c r="Y245" s="9">
        <v>6.833333333333333</v>
      </c>
      <c r="Z245" s="3">
        <v>15.055555555555555</v>
      </c>
      <c r="AA245" s="9">
        <v>11.5</v>
      </c>
      <c r="AB245" s="9">
        <v>7.2222222222222223</v>
      </c>
      <c r="AC245" s="9">
        <v>8.1111111111111107</v>
      </c>
      <c r="AD245" s="9">
        <v>10.333333333333334</v>
      </c>
      <c r="AG245" s="9">
        <v>10.222222222222221</v>
      </c>
      <c r="AH245" s="9">
        <v>4.5555555555555554</v>
      </c>
      <c r="AI245" s="9">
        <v>17.5</v>
      </c>
      <c r="AK245" s="9">
        <v>12.611111111111111</v>
      </c>
      <c r="AL245" s="9">
        <v>4.333333333333333</v>
      </c>
      <c r="AM245" s="9">
        <v>8.2222222222222214</v>
      </c>
      <c r="AN245" s="9">
        <v>13.277777777777779</v>
      </c>
      <c r="AO245" s="9">
        <v>14.277777777777779</v>
      </c>
      <c r="AP245" s="9">
        <v>13.444444444444445</v>
      </c>
      <c r="AS245" s="9">
        <v>8.1111111111111107</v>
      </c>
      <c r="AT245" s="9">
        <v>12.666666666666666</v>
      </c>
      <c r="AU245" s="9">
        <v>8.1111111111111107</v>
      </c>
      <c r="AX245" s="9">
        <v>9.0555555555555554</v>
      </c>
      <c r="AY245" s="9">
        <v>13.555555555555555</v>
      </c>
      <c r="AZ245" s="9">
        <v>9.8333333333333339</v>
      </c>
      <c r="BA245" s="9">
        <v>10.555555555555555</v>
      </c>
      <c r="BB245" s="9">
        <v>15.555555555555555</v>
      </c>
      <c r="BC245" s="9">
        <v>7.8888888888888893</v>
      </c>
      <c r="BE245" s="9">
        <v>5.5</v>
      </c>
      <c r="BF245" s="9">
        <v>11.555555555555555</v>
      </c>
      <c r="BG245" s="9">
        <v>16.055555555555557</v>
      </c>
      <c r="BH245" s="9">
        <v>8</v>
      </c>
      <c r="BI245" s="9">
        <v>8.6111111111111107</v>
      </c>
      <c r="BJ245" s="9">
        <v>19.5</v>
      </c>
    </row>
    <row r="246" spans="1:62">
      <c r="A246" s="7">
        <v>0.84305555555555556</v>
      </c>
      <c r="F246" s="3">
        <v>12.277777777777779</v>
      </c>
      <c r="H246" s="3">
        <v>6.0555555555555554</v>
      </c>
      <c r="I246" s="3">
        <v>6</v>
      </c>
      <c r="J246" s="3">
        <v>22.222222222222221</v>
      </c>
      <c r="L246" s="3">
        <v>9.7777777777777786</v>
      </c>
      <c r="M246" s="3">
        <v>7.6111111111111107</v>
      </c>
      <c r="N246" s="3">
        <v>9.3888888888888893</v>
      </c>
      <c r="O246" s="3">
        <v>10.833333333333334</v>
      </c>
      <c r="P246" s="3">
        <v>7.7222222222222223</v>
      </c>
      <c r="Q246" s="3">
        <v>7.6111111111111107</v>
      </c>
      <c r="R246" s="3">
        <v>13.777777777777779</v>
      </c>
      <c r="S246" s="3">
        <v>13.888888888888889</v>
      </c>
      <c r="T246" s="3">
        <v>5.8888888888888893</v>
      </c>
      <c r="U246" s="3">
        <v>9.8333333333333339</v>
      </c>
      <c r="V246" s="3">
        <v>7.7777777777777777</v>
      </c>
      <c r="W246" s="3">
        <v>13.611111111111111</v>
      </c>
      <c r="Y246" s="9">
        <v>6.6111111111111107</v>
      </c>
      <c r="Z246" s="3">
        <v>15.333333333333334</v>
      </c>
      <c r="AA246" s="9">
        <v>12.111111111111111</v>
      </c>
      <c r="AB246" s="9">
        <v>8.3333333333333339</v>
      </c>
      <c r="AC246" s="9">
        <v>8.3333333333333339</v>
      </c>
      <c r="AD246" s="9">
        <v>10</v>
      </c>
      <c r="AG246" s="9">
        <v>9.8888888888888893</v>
      </c>
      <c r="AH246" s="9">
        <v>4.5555555555555554</v>
      </c>
      <c r="AI246" s="9">
        <v>17.333333333333332</v>
      </c>
      <c r="AK246" s="9">
        <v>12.611111111111111</v>
      </c>
      <c r="AL246" s="9">
        <v>4.833333333333333</v>
      </c>
      <c r="AM246" s="9">
        <v>8.7222222222222214</v>
      </c>
      <c r="AN246" s="9">
        <v>13.222222222222221</v>
      </c>
      <c r="AO246" s="9">
        <v>14.555555555555555</v>
      </c>
      <c r="AP246" s="9">
        <v>13.611111111111111</v>
      </c>
      <c r="AS246" s="9">
        <v>8.4444444444444446</v>
      </c>
      <c r="AT246" s="9">
        <v>12.555555555555555</v>
      </c>
      <c r="AU246" s="9">
        <v>7.6111111111111107</v>
      </c>
      <c r="AX246" s="9">
        <v>8.7222222222222214</v>
      </c>
      <c r="AY246" s="9">
        <v>13.777777777777779</v>
      </c>
      <c r="AZ246" s="9">
        <v>10.055555555555555</v>
      </c>
      <c r="BA246" s="9">
        <v>10.055555555555555</v>
      </c>
      <c r="BB246" s="9">
        <v>15.277777777777779</v>
      </c>
      <c r="BC246" s="9">
        <v>8.0555555555555554</v>
      </c>
      <c r="BE246" s="9">
        <v>5.8888888888888893</v>
      </c>
      <c r="BF246" s="9">
        <v>10.722222222222221</v>
      </c>
      <c r="BG246" s="9">
        <v>15.722222222222221</v>
      </c>
      <c r="BH246" s="9">
        <v>7.8888888888888893</v>
      </c>
      <c r="BI246" s="9">
        <v>8.5</v>
      </c>
      <c r="BJ246" s="9">
        <v>19.333333333333332</v>
      </c>
    </row>
    <row r="247" spans="1:62">
      <c r="A247" s="7">
        <v>0.84652777777777777</v>
      </c>
      <c r="F247" s="3">
        <v>12.388888888888889</v>
      </c>
      <c r="H247" s="3">
        <v>6.0555555555555554</v>
      </c>
      <c r="I247" s="3">
        <v>6.2777777777777777</v>
      </c>
      <c r="J247" s="3">
        <v>22.222222222222221</v>
      </c>
      <c r="L247" s="3">
        <v>9.7222222222222214</v>
      </c>
      <c r="M247" s="3">
        <v>7.5</v>
      </c>
      <c r="N247" s="3">
        <v>9.2777777777777786</v>
      </c>
      <c r="O247" s="3">
        <v>10.388888888888889</v>
      </c>
      <c r="P247" s="3">
        <v>7.8888888888888893</v>
      </c>
      <c r="Q247" s="3">
        <v>7.333333333333333</v>
      </c>
      <c r="R247" s="3">
        <v>13.777777777777779</v>
      </c>
      <c r="S247" s="3">
        <v>14.444444444444445</v>
      </c>
      <c r="T247" s="3">
        <v>5.8888888888888893</v>
      </c>
      <c r="U247" s="3">
        <v>10.611111111111111</v>
      </c>
      <c r="V247" s="3">
        <v>7.5555555555555554</v>
      </c>
      <c r="W247" s="3">
        <v>13.777777777777779</v>
      </c>
      <c r="Y247" s="9">
        <v>6.2777777777777777</v>
      </c>
      <c r="Z247" s="3">
        <v>15.444444444444445</v>
      </c>
      <c r="AA247" s="9">
        <v>12</v>
      </c>
      <c r="AB247" s="9">
        <v>9.5555555555555554</v>
      </c>
      <c r="AC247" s="9">
        <v>8.6666666666666661</v>
      </c>
      <c r="AD247" s="9">
        <v>9.6666666666666661</v>
      </c>
      <c r="AG247" s="11">
        <v>9.5555555555555554</v>
      </c>
      <c r="AH247" s="9">
        <v>4.833333333333333</v>
      </c>
      <c r="AI247" s="9">
        <v>17.055555555555557</v>
      </c>
      <c r="AK247" s="9">
        <v>12.666666666666666</v>
      </c>
      <c r="AL247" s="9">
        <v>5.5555555555555554</v>
      </c>
      <c r="AM247" s="9">
        <v>9.2222222222222214</v>
      </c>
      <c r="AN247" s="9">
        <v>13.055555555555555</v>
      </c>
      <c r="AO247" s="9">
        <v>14.722222222222221</v>
      </c>
      <c r="AP247" s="9">
        <v>13.666666666666666</v>
      </c>
      <c r="AS247" s="9">
        <v>8.8333333333333339</v>
      </c>
      <c r="AT247" s="9">
        <v>12.388888888888889</v>
      </c>
      <c r="AU247" s="9">
        <v>7.2222222222222223</v>
      </c>
      <c r="AX247" s="9">
        <v>8.8888888888888893</v>
      </c>
      <c r="AY247" s="9">
        <v>14</v>
      </c>
      <c r="AZ247" s="9">
        <v>10.222222222222221</v>
      </c>
      <c r="BA247" s="9">
        <v>9.7222222222222214</v>
      </c>
      <c r="BB247" s="9">
        <v>15</v>
      </c>
      <c r="BC247" s="9">
        <v>8.1111111111111107</v>
      </c>
      <c r="BE247" s="9">
        <v>6.166666666666667</v>
      </c>
      <c r="BF247" s="9">
        <v>10.111111111111111</v>
      </c>
      <c r="BG247" s="9">
        <v>15.722222222222221</v>
      </c>
      <c r="BH247" s="9">
        <v>7.833333333333333</v>
      </c>
      <c r="BI247" s="9">
        <v>8.3333333333333339</v>
      </c>
      <c r="BJ247" s="9">
        <v>19.222222222222221</v>
      </c>
    </row>
    <row r="248" spans="1:62">
      <c r="A248" s="7">
        <v>0.85</v>
      </c>
      <c r="F248" s="3">
        <v>12.388888888888889</v>
      </c>
      <c r="H248" s="3">
        <v>6.0555555555555554</v>
      </c>
      <c r="I248" s="3">
        <v>6.666666666666667</v>
      </c>
      <c r="J248" s="3">
        <v>22.222222222222221</v>
      </c>
      <c r="L248" s="3">
        <v>9.6666666666666661</v>
      </c>
      <c r="M248" s="3">
        <v>7.4444444444444446</v>
      </c>
      <c r="N248" s="3">
        <v>9.1666666666666661</v>
      </c>
      <c r="O248" s="3">
        <v>10</v>
      </c>
      <c r="P248" s="3">
        <v>7.9444444444444446</v>
      </c>
      <c r="Q248" s="3">
        <v>7.166666666666667</v>
      </c>
      <c r="S248" s="3">
        <v>14.722222222222221</v>
      </c>
      <c r="T248" s="3">
        <v>5.833333333333333</v>
      </c>
      <c r="U248" s="3">
        <v>11.388888888888889</v>
      </c>
      <c r="V248" s="3">
        <v>7.3888888888888893</v>
      </c>
      <c r="W248" s="3">
        <v>14.111111111111111</v>
      </c>
      <c r="Y248" s="9">
        <v>6.0555555555555554</v>
      </c>
      <c r="Z248" s="3">
        <v>15.166666666666666</v>
      </c>
      <c r="AA248" s="9">
        <v>11.444444444444445</v>
      </c>
      <c r="AB248" s="9">
        <v>10.5</v>
      </c>
      <c r="AC248" s="9">
        <v>8.8333333333333339</v>
      </c>
      <c r="AD248" s="9">
        <v>9.3333333333333339</v>
      </c>
      <c r="AG248" s="9">
        <v>9.2777777777777786</v>
      </c>
      <c r="AH248" s="11">
        <v>5.8888888888888893</v>
      </c>
      <c r="AI248" s="9">
        <v>16.5</v>
      </c>
      <c r="AK248" s="9">
        <v>12.722222222222221</v>
      </c>
      <c r="AL248" s="11">
        <v>6.5</v>
      </c>
      <c r="AM248" s="9">
        <v>9.6666666666666661</v>
      </c>
      <c r="AN248" s="9">
        <v>12.888888888888889</v>
      </c>
      <c r="AO248" s="9">
        <v>14.888888888888889</v>
      </c>
      <c r="AP248" s="9">
        <v>13.777777777777779</v>
      </c>
      <c r="AR248" s="9">
        <v>11.111111111111111</v>
      </c>
      <c r="AS248" s="9">
        <v>8.6666666666666661</v>
      </c>
      <c r="AT248" s="9">
        <v>12</v>
      </c>
      <c r="AU248" s="9">
        <v>6.8888888888888893</v>
      </c>
      <c r="AX248" s="9">
        <v>9.2222222222222214</v>
      </c>
      <c r="AY248" s="11">
        <v>14.444444444444445</v>
      </c>
      <c r="AZ248" s="9">
        <v>10.388888888888889</v>
      </c>
      <c r="BA248" s="9">
        <v>9.5</v>
      </c>
      <c r="BB248" s="9">
        <v>14.611111111111111</v>
      </c>
      <c r="BC248" s="9">
        <v>8.2222222222222214</v>
      </c>
      <c r="BE248" s="9">
        <v>6.4444444444444446</v>
      </c>
      <c r="BF248" s="9">
        <v>9.7222222222222214</v>
      </c>
      <c r="BG248" s="9">
        <v>16.055555555555557</v>
      </c>
      <c r="BH248" s="9">
        <v>7.5555555555555554</v>
      </c>
      <c r="BI248" s="9">
        <v>8.1111111111111107</v>
      </c>
      <c r="BJ248" s="9">
        <v>19.055555555555557</v>
      </c>
    </row>
    <row r="249" spans="1:62">
      <c r="A249" s="7">
        <v>0.8534722222222223</v>
      </c>
      <c r="F249" s="3">
        <v>12.333333333333334</v>
      </c>
      <c r="H249" s="3">
        <v>6.1111111111111107</v>
      </c>
      <c r="I249" s="3">
        <v>6.9444444444444446</v>
      </c>
      <c r="J249" s="3">
        <v>22.222222222222221</v>
      </c>
      <c r="L249" s="3">
        <v>9.5555555555555554</v>
      </c>
      <c r="M249" s="3">
        <v>7.3888888888888893</v>
      </c>
      <c r="N249" s="3">
        <v>9.1111111111111107</v>
      </c>
      <c r="O249" s="3">
        <v>9.5</v>
      </c>
      <c r="P249" s="3">
        <v>8.0555555555555554</v>
      </c>
      <c r="Q249" s="3">
        <v>6.833333333333333</v>
      </c>
      <c r="S249" s="3">
        <v>14.722222222222221</v>
      </c>
      <c r="T249" s="3">
        <v>5.7222222222222223</v>
      </c>
      <c r="U249" s="3">
        <v>11.833333333333334</v>
      </c>
      <c r="V249" s="3">
        <v>7.2777777777777777</v>
      </c>
      <c r="W249" s="3">
        <v>14.444444444444445</v>
      </c>
      <c r="X249" s="13"/>
      <c r="Y249" s="9">
        <v>5.5</v>
      </c>
      <c r="Z249" s="3">
        <v>15.111111111111111</v>
      </c>
      <c r="AA249" s="9">
        <v>11.166666666666666</v>
      </c>
      <c r="AB249" s="9">
        <v>10.833333333333334</v>
      </c>
      <c r="AC249" s="9">
        <v>8.7777777777777786</v>
      </c>
      <c r="AD249" s="9">
        <v>8.9444444444444446</v>
      </c>
      <c r="AG249" s="9">
        <v>8.8333333333333339</v>
      </c>
      <c r="AH249" s="9">
        <v>7.1111111111111107</v>
      </c>
      <c r="AI249" s="9">
        <v>16.166666666666668</v>
      </c>
      <c r="AK249" s="9">
        <v>12.722222222222221</v>
      </c>
      <c r="AL249" s="9">
        <v>7.5555555555555554</v>
      </c>
      <c r="AM249" s="9">
        <v>10.111111111111111</v>
      </c>
      <c r="AN249" s="9">
        <v>12.777777777777779</v>
      </c>
      <c r="AO249" s="9">
        <v>15.055555555555555</v>
      </c>
      <c r="AP249" s="9">
        <v>13.888888888888889</v>
      </c>
      <c r="AR249" s="9">
        <v>11.333333333333334</v>
      </c>
      <c r="AS249" s="9">
        <v>8.0555555555555554</v>
      </c>
      <c r="AT249" s="9">
        <v>11.722222222222221</v>
      </c>
      <c r="AU249" s="9">
        <v>6.666666666666667</v>
      </c>
      <c r="AX249" s="9">
        <v>9.5</v>
      </c>
      <c r="AY249" s="9">
        <v>15</v>
      </c>
      <c r="AZ249" s="9">
        <v>10.444444444444445</v>
      </c>
      <c r="BA249" s="9">
        <v>9.6111111111111107</v>
      </c>
      <c r="BB249" s="9">
        <v>14.222222222222221</v>
      </c>
      <c r="BC249" s="9">
        <v>8.1666666666666661</v>
      </c>
      <c r="BE249" s="9">
        <v>6.666666666666667</v>
      </c>
      <c r="BF249" s="9">
        <v>9.3888888888888893</v>
      </c>
      <c r="BG249" s="9">
        <v>16.333333333333332</v>
      </c>
      <c r="BH249" s="9">
        <v>7.1111111111111107</v>
      </c>
      <c r="BI249" s="9">
        <v>7.8888888888888893</v>
      </c>
      <c r="BJ249" s="9">
        <v>18.5</v>
      </c>
    </row>
    <row r="250" spans="1:62">
      <c r="A250" s="7">
        <v>0.8569444444444444</v>
      </c>
      <c r="F250" s="3">
        <v>12.166666666666666</v>
      </c>
      <c r="H250" s="3">
        <v>6.0555555555555554</v>
      </c>
      <c r="I250" s="3">
        <v>7.2777777777777777</v>
      </c>
      <c r="J250" s="3">
        <v>22.222222222222221</v>
      </c>
      <c r="L250" s="3">
        <v>9.3888888888888893</v>
      </c>
      <c r="M250" s="3">
        <v>7.3888888888888893</v>
      </c>
      <c r="N250" s="3">
        <v>9.1666666666666661</v>
      </c>
      <c r="O250" s="3">
        <v>9.0555555555555554</v>
      </c>
      <c r="P250" s="3">
        <v>8.1111111111111107</v>
      </c>
      <c r="Q250" s="3">
        <v>6.7222222222222223</v>
      </c>
      <c r="S250" s="3">
        <v>14.666666666666666</v>
      </c>
      <c r="T250" s="3">
        <v>5.666666666666667</v>
      </c>
      <c r="U250" s="3">
        <v>12.111111111111111</v>
      </c>
      <c r="V250" s="3">
        <v>7.5</v>
      </c>
      <c r="W250" s="3">
        <v>14.722222222222221</v>
      </c>
      <c r="Y250" s="9">
        <v>4.7222222222222223</v>
      </c>
      <c r="Z250" s="3">
        <v>15.388888888888889</v>
      </c>
      <c r="AA250" s="9">
        <v>10.722222222222221</v>
      </c>
      <c r="AB250" s="9">
        <v>10.833333333333334</v>
      </c>
      <c r="AC250" s="9">
        <v>8.3888888888888893</v>
      </c>
      <c r="AD250" s="9">
        <v>8.6666666666666661</v>
      </c>
      <c r="AG250" s="9">
        <v>8.4444444444444446</v>
      </c>
      <c r="AH250" s="9">
        <v>8</v>
      </c>
      <c r="AI250" s="9">
        <v>15.666666666666666</v>
      </c>
      <c r="AK250" s="9">
        <v>12.5</v>
      </c>
      <c r="AL250" s="9">
        <v>8.3888888888888893</v>
      </c>
      <c r="AM250" s="9">
        <v>10.611111111111111</v>
      </c>
      <c r="AN250" s="9">
        <v>12.277777777777779</v>
      </c>
      <c r="AO250" s="9">
        <v>15.166666666666666</v>
      </c>
      <c r="AP250" s="9">
        <v>13.944444444444445</v>
      </c>
      <c r="AR250" s="9">
        <v>11.555555555555555</v>
      </c>
      <c r="AS250" s="9">
        <v>7.6111111111111107</v>
      </c>
      <c r="AT250" s="9">
        <v>11.222222222222221</v>
      </c>
      <c r="AU250" s="9">
        <v>6.6111111111111107</v>
      </c>
      <c r="AX250" s="9">
        <v>9.6666666666666661</v>
      </c>
      <c r="AY250" s="9">
        <v>15.5</v>
      </c>
      <c r="AZ250" s="9">
        <v>10.444444444444445</v>
      </c>
      <c r="BA250" s="9">
        <v>9.7777777777777786</v>
      </c>
      <c r="BB250" s="9">
        <v>13.5</v>
      </c>
      <c r="BC250" s="9">
        <v>8.2222222222222214</v>
      </c>
      <c r="BE250" s="11">
        <v>7.2777777777777777</v>
      </c>
      <c r="BF250" s="9">
        <v>9.0555555555555554</v>
      </c>
      <c r="BG250" s="9">
        <v>16.444444444444443</v>
      </c>
      <c r="BH250" s="9">
        <v>6.7777777777777777</v>
      </c>
      <c r="BI250" s="9">
        <v>7.666666666666667</v>
      </c>
      <c r="BJ250" s="9">
        <v>18.333333333333332</v>
      </c>
    </row>
    <row r="251" spans="1:62">
      <c r="A251" s="7">
        <v>0.86041666666666661</v>
      </c>
      <c r="F251" s="3">
        <v>11.944444444444445</v>
      </c>
      <c r="H251" s="3">
        <v>6</v>
      </c>
      <c r="I251" s="3">
        <v>7.6111111111111107</v>
      </c>
      <c r="J251" s="3">
        <v>22.222222222222221</v>
      </c>
      <c r="L251" s="3">
        <v>9.1666666666666661</v>
      </c>
      <c r="M251" s="3">
        <v>7.3888888888888893</v>
      </c>
      <c r="N251" s="3">
        <v>9.2222222222222214</v>
      </c>
      <c r="O251" s="3">
        <v>8.7222222222222214</v>
      </c>
      <c r="P251" s="3">
        <v>8.2777777777777786</v>
      </c>
      <c r="Q251" s="3">
        <v>6.7222222222222223</v>
      </c>
      <c r="S251" s="3">
        <v>14.777777777777779</v>
      </c>
      <c r="T251" s="3">
        <v>5.7777777777777777</v>
      </c>
      <c r="U251" s="3">
        <v>12.388888888888889</v>
      </c>
      <c r="V251" s="3">
        <v>7.666666666666667</v>
      </c>
      <c r="W251" s="3">
        <v>15</v>
      </c>
      <c r="Y251" s="9">
        <v>3.8888888888888888</v>
      </c>
      <c r="Z251" s="3">
        <v>15.333333333333334</v>
      </c>
      <c r="AA251" s="9">
        <v>10.555555555555555</v>
      </c>
      <c r="AB251" s="9">
        <v>10.5</v>
      </c>
      <c r="AC251" s="9">
        <v>8</v>
      </c>
      <c r="AD251" s="9">
        <v>8.4444444444444446</v>
      </c>
      <c r="AE251" s="13"/>
      <c r="AG251" s="9">
        <v>8.1111111111111107</v>
      </c>
      <c r="AH251" s="9">
        <v>8.6111111111111107</v>
      </c>
      <c r="AI251" s="9">
        <v>15.055555555555555</v>
      </c>
      <c r="AK251" s="9">
        <v>12.444444444444445</v>
      </c>
      <c r="AL251" s="9">
        <v>8.8888888888888893</v>
      </c>
      <c r="AM251" s="9">
        <v>10.833333333333334</v>
      </c>
      <c r="AN251" s="9">
        <v>11.833333333333334</v>
      </c>
      <c r="AO251" s="9">
        <v>15.111111111111111</v>
      </c>
      <c r="AP251" s="9">
        <v>14</v>
      </c>
      <c r="AR251" s="9">
        <v>11.888888888888889</v>
      </c>
      <c r="AS251" s="9">
        <v>7.5555555555555554</v>
      </c>
      <c r="AT251" s="9">
        <v>10.388888888888889</v>
      </c>
      <c r="AU251" s="9">
        <v>6.5555555555555554</v>
      </c>
      <c r="AX251" s="9">
        <v>9.9444444444444446</v>
      </c>
      <c r="AY251" s="9">
        <v>15.888888888888889</v>
      </c>
      <c r="AZ251" s="9">
        <v>10</v>
      </c>
      <c r="BA251" s="9">
        <v>10.111111111111111</v>
      </c>
      <c r="BB251" s="9">
        <v>12.833333333333334</v>
      </c>
      <c r="BC251" s="9">
        <v>8.6666666666666661</v>
      </c>
      <c r="BE251" s="9">
        <v>8</v>
      </c>
      <c r="BF251" s="9">
        <v>8.7777777777777786</v>
      </c>
      <c r="BG251" s="9">
        <v>16.388888888888889</v>
      </c>
      <c r="BH251" s="9">
        <v>6.666666666666667</v>
      </c>
      <c r="BI251" s="9">
        <v>7.5555555555555554</v>
      </c>
      <c r="BJ251" s="9">
        <v>17.666666666666668</v>
      </c>
    </row>
    <row r="252" spans="1:62">
      <c r="A252" s="7">
        <v>0.86388888888888893</v>
      </c>
      <c r="F252" s="3">
        <v>11.388888888888889</v>
      </c>
      <c r="H252" s="3">
        <v>5.9444444444444446</v>
      </c>
      <c r="I252" s="3">
        <v>7.9444444444444446</v>
      </c>
      <c r="J252" s="3">
        <v>21.722222222222221</v>
      </c>
      <c r="L252" s="3">
        <v>9</v>
      </c>
      <c r="M252" s="3">
        <v>7.5</v>
      </c>
      <c r="N252" s="3">
        <v>9.2222222222222214</v>
      </c>
      <c r="O252" s="3">
        <v>8.5555555555555554</v>
      </c>
      <c r="P252" s="3">
        <v>8.4444444444444446</v>
      </c>
      <c r="Q252" s="3">
        <v>6.7222222222222223</v>
      </c>
      <c r="S252" s="3">
        <v>15</v>
      </c>
      <c r="T252" s="3">
        <v>5.6111111111111107</v>
      </c>
      <c r="U252" s="3">
        <v>12.555555555555555</v>
      </c>
      <c r="V252" s="3">
        <v>7.9444444444444446</v>
      </c>
      <c r="W252" s="3">
        <v>15.333333333333334</v>
      </c>
      <c r="Y252" s="9">
        <v>3.2777777777777777</v>
      </c>
      <c r="Z252" s="3">
        <v>14.722222222222221</v>
      </c>
      <c r="AA252" s="9">
        <v>10.444444444444445</v>
      </c>
      <c r="AB252" s="9">
        <v>10</v>
      </c>
      <c r="AC252" s="9">
        <v>7.666666666666667</v>
      </c>
      <c r="AD252" s="9">
        <v>8.6111111111111107</v>
      </c>
      <c r="AG252" s="9">
        <v>8</v>
      </c>
      <c r="AH252" s="9">
        <v>9.2222222222222214</v>
      </c>
      <c r="AI252" s="9">
        <v>14.555555555555555</v>
      </c>
      <c r="AK252" s="9">
        <v>12.5</v>
      </c>
      <c r="AL252" s="9">
        <v>9.2777777777777786</v>
      </c>
      <c r="AM252" s="9">
        <v>11</v>
      </c>
      <c r="AN252" s="9">
        <v>11.666666666666666</v>
      </c>
      <c r="AO252" s="9">
        <v>14.888888888888889</v>
      </c>
      <c r="AP252" s="9">
        <v>13.333333333333334</v>
      </c>
      <c r="AR252" s="9">
        <v>12.388888888888889</v>
      </c>
      <c r="AS252" s="9">
        <v>7.666666666666667</v>
      </c>
      <c r="AT252" s="9">
        <v>9.8333333333333339</v>
      </c>
      <c r="AU252" s="9">
        <v>6.7222222222222223</v>
      </c>
      <c r="AX252" s="11">
        <v>10.111111111111111</v>
      </c>
      <c r="AY252" s="9">
        <v>15.888888888888889</v>
      </c>
      <c r="AZ252" s="9">
        <v>9.5555555555555554</v>
      </c>
      <c r="BA252" s="11">
        <v>10.5</v>
      </c>
      <c r="BB252" s="9">
        <v>12.5</v>
      </c>
      <c r="BC252" s="9">
        <v>9.1666666666666661</v>
      </c>
      <c r="BE252" s="9">
        <v>9.0555555555555554</v>
      </c>
      <c r="BF252" s="9">
        <v>8.1666666666666661</v>
      </c>
      <c r="BG252" s="9">
        <v>16.166666666666668</v>
      </c>
      <c r="BH252" s="9">
        <v>6.7777777777777777</v>
      </c>
      <c r="BI252" s="9">
        <v>7.3888888888888893</v>
      </c>
      <c r="BJ252" s="9">
        <v>17</v>
      </c>
    </row>
    <row r="253" spans="1:62">
      <c r="A253" s="7">
        <v>0.86736111111111114</v>
      </c>
      <c r="F253" s="3">
        <v>10.944444444444445</v>
      </c>
      <c r="H253" s="3">
        <v>5.7777777777777777</v>
      </c>
      <c r="I253" s="3">
        <v>8.3333333333333339</v>
      </c>
      <c r="J253" s="3">
        <v>20.611111111111111</v>
      </c>
      <c r="L253" s="3">
        <v>8.8333333333333339</v>
      </c>
      <c r="M253" s="3">
        <v>7.7222222222222223</v>
      </c>
      <c r="N253" s="3">
        <v>9.1666666666666661</v>
      </c>
      <c r="O253" s="3">
        <v>8.5</v>
      </c>
      <c r="P253" s="3">
        <v>8.5555555555555554</v>
      </c>
      <c r="Q253" s="3">
        <v>6.7222222222222223</v>
      </c>
      <c r="S253" s="3">
        <v>15.5</v>
      </c>
      <c r="T253" s="3">
        <v>5.7777777777777777</v>
      </c>
      <c r="U253" s="3">
        <v>12.444444444444445</v>
      </c>
      <c r="V253" s="3">
        <v>7.9444444444444446</v>
      </c>
      <c r="W253" s="3">
        <v>15.722222222222221</v>
      </c>
      <c r="Y253" s="9">
        <v>3.1111111111111112</v>
      </c>
      <c r="Z253" s="3">
        <v>14.555555555555555</v>
      </c>
      <c r="AA253" s="9">
        <v>10.333333333333334</v>
      </c>
      <c r="AB253" s="9">
        <v>9.5</v>
      </c>
      <c r="AC253" s="9">
        <v>7.5</v>
      </c>
      <c r="AD253" s="9">
        <v>9.1111111111111107</v>
      </c>
      <c r="AG253" s="9">
        <v>8.1111111111111107</v>
      </c>
      <c r="AH253" s="9">
        <v>9.2777777777777786</v>
      </c>
      <c r="AI253" s="9">
        <v>14.111111111111111</v>
      </c>
      <c r="AK253" s="9">
        <v>12.611111111111111</v>
      </c>
      <c r="AL253" s="9">
        <v>9.5</v>
      </c>
      <c r="AM253" s="9">
        <v>10.888888888888889</v>
      </c>
      <c r="AN253" s="9">
        <v>11.388888888888889</v>
      </c>
      <c r="AO253" s="9">
        <v>14.611111111111111</v>
      </c>
      <c r="AP253" s="9">
        <v>11.944444444444445</v>
      </c>
      <c r="AR253" s="9">
        <v>12.611111111111111</v>
      </c>
      <c r="AS253" s="9">
        <v>7.7222222222222223</v>
      </c>
      <c r="AT253" s="9">
        <v>9.3333333333333339</v>
      </c>
      <c r="AU253" s="9">
        <v>6.833333333333333</v>
      </c>
      <c r="AX253" s="9">
        <v>10.222222222222221</v>
      </c>
      <c r="AY253" s="9">
        <v>16.055555555555557</v>
      </c>
      <c r="AZ253" s="9">
        <v>9.4444444444444446</v>
      </c>
      <c r="BA253" s="9">
        <v>10.777777777777779</v>
      </c>
      <c r="BB253" s="9">
        <v>12.277777777777779</v>
      </c>
      <c r="BC253" s="9">
        <v>9.4444444444444446</v>
      </c>
      <c r="BE253" s="9">
        <v>10.055555555555555</v>
      </c>
      <c r="BF253" s="9">
        <v>8</v>
      </c>
      <c r="BG253" s="11">
        <v>16.055555555555557</v>
      </c>
      <c r="BH253" s="9">
        <v>6.833333333333333</v>
      </c>
      <c r="BI253" s="9">
        <v>7.3888888888888893</v>
      </c>
      <c r="BJ253" s="9">
        <v>15.666666666666666</v>
      </c>
    </row>
    <row r="254" spans="1:62">
      <c r="A254" s="7">
        <v>0.87083333333333324</v>
      </c>
      <c r="F254" s="3">
        <v>10.277777777777779</v>
      </c>
      <c r="H254" s="3">
        <v>5.5</v>
      </c>
      <c r="I254" s="3">
        <v>8.7777777777777786</v>
      </c>
      <c r="J254" s="3">
        <v>19.444444444444443</v>
      </c>
      <c r="L254" s="3">
        <v>8.7222222222222214</v>
      </c>
      <c r="M254" s="3">
        <v>7.833333333333333</v>
      </c>
      <c r="N254" s="3">
        <v>9.1666666666666661</v>
      </c>
      <c r="O254" s="3">
        <v>8.8888888888888893</v>
      </c>
      <c r="P254" s="3">
        <v>8.5555555555555554</v>
      </c>
      <c r="Q254" s="3">
        <v>6.5555555555555554</v>
      </c>
      <c r="S254" s="3">
        <v>16.111111111111111</v>
      </c>
      <c r="T254" s="3">
        <v>5.7222222222222223</v>
      </c>
      <c r="U254" s="3">
        <v>11.944444444444445</v>
      </c>
      <c r="V254" s="3">
        <v>7.7222222222222223</v>
      </c>
      <c r="W254" s="3">
        <v>16.166666666666668</v>
      </c>
      <c r="Y254" s="9">
        <v>3.3333333333333335</v>
      </c>
      <c r="Z254" s="3">
        <v>13.888888888888889</v>
      </c>
      <c r="AA254" s="9">
        <v>10.333333333333334</v>
      </c>
      <c r="AB254" s="9">
        <v>9</v>
      </c>
      <c r="AC254" s="9">
        <v>7.5</v>
      </c>
      <c r="AD254" s="9">
        <v>9.6111111111111107</v>
      </c>
      <c r="AG254" s="9">
        <v>8.6111111111111107</v>
      </c>
      <c r="AH254" s="9">
        <v>8.9444444444444446</v>
      </c>
      <c r="AI254" s="9">
        <v>13.444444444444445</v>
      </c>
      <c r="AK254" s="9">
        <v>12.833333333333334</v>
      </c>
      <c r="AL254" s="9">
        <v>9.7222222222222214</v>
      </c>
      <c r="AM254" s="9">
        <v>10.666666666666666</v>
      </c>
      <c r="AN254" s="9">
        <v>10.833333333333334</v>
      </c>
      <c r="AO254" s="9">
        <v>14.333333333333334</v>
      </c>
      <c r="AP254" s="9">
        <v>11.388888888888889</v>
      </c>
      <c r="AQ254" s="13"/>
      <c r="AR254" s="9">
        <v>12.555555555555555</v>
      </c>
      <c r="AS254" s="9">
        <v>7.8888888888888893</v>
      </c>
      <c r="AT254" s="9">
        <v>8.6111111111111107</v>
      </c>
      <c r="AU254" s="9">
        <v>6.9444444444444446</v>
      </c>
      <c r="AX254" s="9">
        <v>10.222222222222221</v>
      </c>
      <c r="AY254" s="9">
        <v>16.222222222222221</v>
      </c>
      <c r="AZ254" s="9">
        <v>9.6111111111111107</v>
      </c>
      <c r="BA254" s="9">
        <v>10.666666666666666</v>
      </c>
      <c r="BB254" s="11">
        <v>11.777777777777779</v>
      </c>
      <c r="BC254" s="11">
        <v>9.6666666666666661</v>
      </c>
      <c r="BE254" s="9">
        <v>10.333333333333334</v>
      </c>
      <c r="BF254" s="9">
        <v>8.1666666666666661</v>
      </c>
      <c r="BG254" s="9">
        <v>15.777777777777779</v>
      </c>
      <c r="BH254" s="9">
        <v>6.5</v>
      </c>
      <c r="BI254" s="9">
        <v>7.333333333333333</v>
      </c>
      <c r="BJ254" s="9">
        <v>15.277777777777779</v>
      </c>
    </row>
    <row r="255" spans="1:62">
      <c r="A255" s="7">
        <v>0.87430555555555556</v>
      </c>
      <c r="F255" s="3">
        <v>9.5</v>
      </c>
      <c r="H255" s="3">
        <v>5.333333333333333</v>
      </c>
      <c r="I255" s="3">
        <v>9.1111111111111107</v>
      </c>
      <c r="J255" s="3">
        <v>17.666666666666668</v>
      </c>
      <c r="L255" s="3">
        <v>8.5555555555555554</v>
      </c>
      <c r="M255" s="3">
        <v>8.2222222222222214</v>
      </c>
      <c r="N255" s="3">
        <v>9.2222222222222214</v>
      </c>
      <c r="O255" s="3">
        <v>9.2222222222222214</v>
      </c>
      <c r="P255" s="3">
        <v>8.3888888888888893</v>
      </c>
      <c r="Q255" s="3">
        <v>6.5</v>
      </c>
      <c r="S255" s="3">
        <v>16.666666666666668</v>
      </c>
      <c r="T255" s="3">
        <v>5.6111111111111107</v>
      </c>
      <c r="U255" s="3">
        <v>11.333333333333334</v>
      </c>
      <c r="V255" s="3">
        <v>7.2777777777777777</v>
      </c>
      <c r="W255" s="3">
        <v>16.444444444444443</v>
      </c>
      <c r="Y255" s="9">
        <v>3.6111111111111112</v>
      </c>
      <c r="Z255" s="3">
        <v>13.5</v>
      </c>
      <c r="AA255" s="9">
        <v>10.277777777777779</v>
      </c>
      <c r="AB255" s="9">
        <v>8.5555555555555554</v>
      </c>
      <c r="AC255" s="9">
        <v>7.666666666666667</v>
      </c>
      <c r="AD255" s="9">
        <v>10.333333333333334</v>
      </c>
      <c r="AG255" s="9">
        <v>9.0555555555555554</v>
      </c>
      <c r="AH255" s="9">
        <v>8.4444444444444446</v>
      </c>
      <c r="AI255" s="9">
        <v>12.5</v>
      </c>
      <c r="AK255" s="9">
        <v>13.111111111111111</v>
      </c>
      <c r="AL255" s="9">
        <v>10.111111111111111</v>
      </c>
      <c r="AM255" s="9">
        <v>10.5</v>
      </c>
      <c r="AN255" s="9">
        <v>10.111111111111111</v>
      </c>
      <c r="AO255" s="9">
        <v>13.833333333333334</v>
      </c>
      <c r="AP255" s="9">
        <v>11.944444444444445</v>
      </c>
      <c r="AR255" s="9">
        <v>12.777777777777779</v>
      </c>
      <c r="AS255" s="9">
        <v>8.1666666666666661</v>
      </c>
      <c r="AT255" s="9">
        <v>8.0555555555555554</v>
      </c>
      <c r="AU255" s="9">
        <v>7.1111111111111107</v>
      </c>
      <c r="AX255" s="9">
        <v>10.111111111111111</v>
      </c>
      <c r="AY255" s="9">
        <v>16.388888888888889</v>
      </c>
      <c r="AZ255" s="11">
        <v>10.111111111111111</v>
      </c>
      <c r="BA255" s="9">
        <v>10.388888888888889</v>
      </c>
      <c r="BB255" s="9">
        <v>11.388888888888889</v>
      </c>
      <c r="BC255" s="9">
        <v>10.333333333333334</v>
      </c>
      <c r="BE255" s="9">
        <v>10.055555555555555</v>
      </c>
      <c r="BF255" s="9">
        <v>8.3888888888888893</v>
      </c>
      <c r="BG255" s="9">
        <v>15.388888888888889</v>
      </c>
      <c r="BH255" s="9">
        <v>6.2777777777777777</v>
      </c>
      <c r="BI255" s="9">
        <v>7.2222222222222223</v>
      </c>
      <c r="BJ255" s="9">
        <v>15</v>
      </c>
    </row>
    <row r="256" spans="1:62">
      <c r="A256" s="7">
        <v>0.87777777777777777</v>
      </c>
      <c r="F256" s="3">
        <v>8.7777777777777786</v>
      </c>
      <c r="H256" s="3">
        <v>5.4444444444444446</v>
      </c>
      <c r="I256" s="3">
        <v>9.3888888888888893</v>
      </c>
      <c r="J256" s="3">
        <v>16.555555555555557</v>
      </c>
      <c r="L256" s="3">
        <v>8.2777777777777786</v>
      </c>
      <c r="M256" s="3">
        <v>8.6111111111111107</v>
      </c>
      <c r="N256" s="3">
        <v>9.2777777777777786</v>
      </c>
      <c r="O256" s="3">
        <v>9.4444444444444446</v>
      </c>
      <c r="P256" s="3">
        <v>8.2222222222222214</v>
      </c>
      <c r="Q256" s="3">
        <v>6.7777777777777777</v>
      </c>
      <c r="S256" s="3">
        <v>16.944444444444443</v>
      </c>
      <c r="T256" s="3">
        <v>5.666666666666667</v>
      </c>
      <c r="U256" s="3">
        <v>10.611111111111111</v>
      </c>
      <c r="V256" s="3">
        <v>7.1111111111111107</v>
      </c>
      <c r="W256" s="3">
        <v>16.333333333333332</v>
      </c>
      <c r="Y256" s="9">
        <v>4.1111111111111107</v>
      </c>
      <c r="Z256" s="3">
        <v>13.277777777777779</v>
      </c>
      <c r="AA256" s="9">
        <v>9.7222222222222214</v>
      </c>
      <c r="AB256" s="9">
        <v>8.2777777777777786</v>
      </c>
      <c r="AC256" s="9">
        <v>7.9444444444444446</v>
      </c>
      <c r="AD256" s="9">
        <v>10.777777777777779</v>
      </c>
      <c r="AH256" s="9">
        <v>7.7222222222222223</v>
      </c>
      <c r="AI256" s="9">
        <v>11.722222222222221</v>
      </c>
      <c r="AK256" s="9">
        <v>13.277777777777779</v>
      </c>
      <c r="AL256" s="9">
        <v>10.611111111111111</v>
      </c>
      <c r="AM256" s="9">
        <v>10</v>
      </c>
      <c r="AN256" s="9">
        <v>10.333333333333334</v>
      </c>
      <c r="AO256" s="11">
        <v>13.611111111111111</v>
      </c>
      <c r="AP256" s="9">
        <v>12.388888888888889</v>
      </c>
      <c r="AR256" s="9">
        <v>13.388888888888889</v>
      </c>
      <c r="AS256" s="9">
        <v>8.3333333333333339</v>
      </c>
      <c r="AT256" s="9">
        <v>7.7777777777777777</v>
      </c>
      <c r="AU256" s="9">
        <v>7.2222222222222223</v>
      </c>
      <c r="AX256" s="9">
        <v>10.222222222222221</v>
      </c>
      <c r="AY256" s="9">
        <v>16.611111111111111</v>
      </c>
      <c r="AZ256" s="9">
        <v>9.8333333333333339</v>
      </c>
      <c r="BA256" s="9">
        <v>10.166666666666666</v>
      </c>
      <c r="BB256" s="9">
        <v>11.111111111111111</v>
      </c>
      <c r="BC256" s="9">
        <v>11.333333333333334</v>
      </c>
      <c r="BE256" s="9">
        <v>9.7222222222222214</v>
      </c>
      <c r="BF256" s="9">
        <v>8.1666666666666661</v>
      </c>
      <c r="BG256" s="9">
        <v>14.611111111111111</v>
      </c>
      <c r="BH256" s="9">
        <v>6.1111111111111107</v>
      </c>
      <c r="BI256" s="9">
        <v>6.8888888888888893</v>
      </c>
      <c r="BJ256" s="9">
        <v>14.777777777777779</v>
      </c>
    </row>
    <row r="257" spans="1:62">
      <c r="A257" s="7">
        <v>0.88124999999999998</v>
      </c>
      <c r="F257" s="3">
        <v>8.1111111111111107</v>
      </c>
      <c r="H257" s="3">
        <v>5.666666666666667</v>
      </c>
      <c r="I257" s="3">
        <v>9.6111111111111107</v>
      </c>
      <c r="J257" s="3">
        <v>16.055555555555557</v>
      </c>
      <c r="L257" s="3">
        <v>8.0555555555555554</v>
      </c>
      <c r="M257" s="3">
        <v>8.7777777777777786</v>
      </c>
      <c r="N257" s="3">
        <v>9.4444444444444446</v>
      </c>
      <c r="O257" s="3">
        <v>9.5555555555555554</v>
      </c>
      <c r="P257" s="3">
        <v>7.833333333333333</v>
      </c>
      <c r="Q257" s="3">
        <v>7.0555555555555554</v>
      </c>
      <c r="T257" s="3">
        <v>5.7777777777777777</v>
      </c>
      <c r="U257" s="3">
        <v>9.9444444444444446</v>
      </c>
      <c r="V257" s="3">
        <v>6.3888888888888893</v>
      </c>
      <c r="W257" s="3">
        <v>16</v>
      </c>
      <c r="Y257" s="9">
        <v>4.3888888888888893</v>
      </c>
      <c r="Z257" s="3">
        <v>12.888888888888889</v>
      </c>
      <c r="AA257" s="9">
        <v>9.1666666666666661</v>
      </c>
      <c r="AB257" s="9">
        <v>8.0555555555555554</v>
      </c>
      <c r="AC257" s="9">
        <v>8.3333333333333339</v>
      </c>
      <c r="AD257" s="9">
        <v>11.166666666666666</v>
      </c>
      <c r="AE257" s="9">
        <v>5.8888888888888893</v>
      </c>
      <c r="AH257" s="9">
        <v>6.9444444444444446</v>
      </c>
      <c r="AI257" s="9">
        <v>11.055555555555555</v>
      </c>
      <c r="AK257" s="9">
        <v>13.5</v>
      </c>
      <c r="AL257" s="9">
        <v>10.833333333333334</v>
      </c>
      <c r="AM257" s="9">
        <v>9.5555555555555554</v>
      </c>
      <c r="AN257" s="9">
        <v>9.8888888888888893</v>
      </c>
      <c r="AO257" s="9">
        <v>13.555555555555555</v>
      </c>
      <c r="AP257" s="9">
        <v>12.666666666666666</v>
      </c>
      <c r="AQ257" s="9">
        <v>19.111111111111111</v>
      </c>
      <c r="AR257" s="9">
        <v>13.722222222222221</v>
      </c>
      <c r="AS257" s="9">
        <v>8.3888888888888893</v>
      </c>
      <c r="AT257" s="9">
        <v>7.6111111111111107</v>
      </c>
      <c r="AU257" s="9">
        <v>7.4444444444444446</v>
      </c>
      <c r="AX257" s="9">
        <v>10.111111111111111</v>
      </c>
      <c r="AY257" s="9">
        <v>16.111111111111111</v>
      </c>
      <c r="AZ257" s="9">
        <v>9.9444444444444446</v>
      </c>
      <c r="BA257" s="9">
        <v>9.9444444444444446</v>
      </c>
      <c r="BB257" s="9">
        <v>10.833333333333334</v>
      </c>
      <c r="BC257" s="9">
        <v>12.111111111111111</v>
      </c>
      <c r="BE257" s="9">
        <v>10</v>
      </c>
      <c r="BF257" s="9">
        <v>7.7777777777777777</v>
      </c>
      <c r="BG257" s="9">
        <v>13.444444444444445</v>
      </c>
      <c r="BH257" s="9">
        <v>6.2777777777777777</v>
      </c>
      <c r="BI257" s="9">
        <v>6.6111111111111107</v>
      </c>
      <c r="BJ257" s="9">
        <v>14.833333333333334</v>
      </c>
    </row>
    <row r="258" spans="1:62">
      <c r="A258" s="7">
        <v>0.8847222222222223</v>
      </c>
      <c r="F258" s="3">
        <v>7.7222222222222223</v>
      </c>
      <c r="H258" s="3">
        <v>5.7222222222222223</v>
      </c>
      <c r="I258" s="3">
        <v>9.9444444444444446</v>
      </c>
      <c r="J258" s="3">
        <v>15.777777777777779</v>
      </c>
      <c r="L258" s="3">
        <v>7.7777777777777777</v>
      </c>
      <c r="M258" s="3">
        <v>9.0555555555555554</v>
      </c>
      <c r="N258" s="3">
        <v>9.7777777777777786</v>
      </c>
      <c r="O258" s="3">
        <v>9.2222222222222214</v>
      </c>
      <c r="P258" s="3">
        <v>7.5555555555555554</v>
      </c>
      <c r="Q258" s="3">
        <v>7.4444444444444446</v>
      </c>
      <c r="T258" s="3">
        <v>6.2777777777777777</v>
      </c>
      <c r="U258" s="3">
        <v>9.5</v>
      </c>
      <c r="V258" s="3">
        <v>6.166666666666667</v>
      </c>
      <c r="W258" s="3">
        <v>15.944444444444445</v>
      </c>
      <c r="Y258" s="9">
        <v>4.333333333333333</v>
      </c>
      <c r="Z258" s="3">
        <v>12.444444444444445</v>
      </c>
      <c r="AA258" s="9">
        <v>8.8888888888888893</v>
      </c>
      <c r="AB258" s="9">
        <v>8</v>
      </c>
      <c r="AC258" s="9">
        <v>8.5555555555555554</v>
      </c>
      <c r="AD258" s="9">
        <v>11.222222222222221</v>
      </c>
      <c r="AE258" s="9">
        <v>5.9444444444444446</v>
      </c>
      <c r="AH258" s="9">
        <v>6.5</v>
      </c>
      <c r="AI258" s="9">
        <v>10.666666666666666</v>
      </c>
      <c r="AK258" s="9">
        <v>13.666666666666666</v>
      </c>
      <c r="AL258" s="9">
        <v>11.111111111111111</v>
      </c>
      <c r="AM258" s="9">
        <v>9.2777777777777786</v>
      </c>
      <c r="AN258" s="9">
        <v>9.4444444444444446</v>
      </c>
      <c r="AO258" s="9">
        <v>13.555555555555555</v>
      </c>
      <c r="AP258" s="9">
        <v>12.888888888888889</v>
      </c>
      <c r="AQ258" s="9">
        <v>19</v>
      </c>
      <c r="AR258" s="9">
        <v>13.777777777777779</v>
      </c>
      <c r="AS258" s="9">
        <v>8.1666666666666661</v>
      </c>
      <c r="AT258" s="9">
        <v>7.5</v>
      </c>
      <c r="AU258" s="9">
        <v>7.4444444444444446</v>
      </c>
      <c r="AX258" s="9">
        <v>10.055555555555555</v>
      </c>
      <c r="AY258" s="9">
        <v>15.888888888888889</v>
      </c>
      <c r="AZ258" s="9">
        <v>10.277777777777779</v>
      </c>
      <c r="BA258" s="9">
        <v>9.6666666666666661</v>
      </c>
      <c r="BB258" s="9">
        <v>10.5</v>
      </c>
      <c r="BC258" s="9">
        <v>12.833333333333334</v>
      </c>
      <c r="BE258" s="9">
        <v>10.5</v>
      </c>
      <c r="BF258" s="9">
        <v>7.4444444444444446</v>
      </c>
      <c r="BG258" s="9">
        <v>12.277777777777779</v>
      </c>
      <c r="BH258" s="9">
        <v>6.333333333333333</v>
      </c>
      <c r="BI258" s="9">
        <v>6.2777777777777777</v>
      </c>
      <c r="BJ258" s="9">
        <v>14.722222222222221</v>
      </c>
    </row>
    <row r="259" spans="1:62">
      <c r="A259" s="7">
        <v>0.8881944444444444</v>
      </c>
      <c r="F259" s="3">
        <v>7.7777777777777777</v>
      </c>
      <c r="H259" s="3">
        <v>5.7222222222222223</v>
      </c>
      <c r="I259" s="3">
        <v>10.388888888888889</v>
      </c>
      <c r="J259" s="3">
        <v>15.555555555555555</v>
      </c>
      <c r="L259" s="3">
        <v>7.3888888888888893</v>
      </c>
      <c r="M259" s="3">
        <v>9.3888888888888893</v>
      </c>
      <c r="N259" s="3">
        <v>10.222222222222221</v>
      </c>
      <c r="O259" s="3">
        <v>9.1111111111111107</v>
      </c>
      <c r="P259" s="3">
        <v>7.2777777777777777</v>
      </c>
      <c r="Q259" s="3">
        <v>7.666666666666667</v>
      </c>
      <c r="T259" s="3">
        <v>7.5555555555555554</v>
      </c>
      <c r="U259" s="3">
        <v>9.1666666666666661</v>
      </c>
      <c r="V259" s="3">
        <v>6.3888888888888893</v>
      </c>
      <c r="W259" s="3">
        <v>15.944444444444445</v>
      </c>
      <c r="Y259" s="9">
        <v>4.3888888888888893</v>
      </c>
      <c r="Z259" s="3">
        <v>11.944444444444445</v>
      </c>
      <c r="AA259" s="9">
        <v>9.1666666666666661</v>
      </c>
      <c r="AB259" s="9">
        <v>8.2222222222222214</v>
      </c>
      <c r="AC259" s="9">
        <v>8.6111111111111107</v>
      </c>
      <c r="AD259" s="9">
        <v>11</v>
      </c>
      <c r="AE259" s="9">
        <v>5.9444444444444446</v>
      </c>
      <c r="AH259" s="9">
        <v>6.3888888888888893</v>
      </c>
      <c r="AI259" s="9">
        <v>10.444444444444445</v>
      </c>
      <c r="AK259" s="9">
        <v>13.944444444444445</v>
      </c>
      <c r="AL259" s="9">
        <v>11.222222222222221</v>
      </c>
      <c r="AM259" s="9">
        <v>9.2777777777777786</v>
      </c>
      <c r="AN259" s="9">
        <v>9.0555555555555554</v>
      </c>
      <c r="AO259" s="9">
        <v>13.555555555555555</v>
      </c>
      <c r="AP259" s="9">
        <v>13.111111111111111</v>
      </c>
      <c r="AQ259" s="9">
        <v>19.111111111111111</v>
      </c>
      <c r="AR259" s="9">
        <v>13.833333333333334</v>
      </c>
      <c r="AS259" s="9">
        <v>7.1111111111111107</v>
      </c>
      <c r="AT259" s="9">
        <v>7.5</v>
      </c>
      <c r="AU259" s="9">
        <v>7.2222222222222223</v>
      </c>
      <c r="AX259" s="9">
        <v>10</v>
      </c>
      <c r="AY259" s="9">
        <v>15.611111111111111</v>
      </c>
      <c r="AZ259" s="9">
        <v>10.722222222222221</v>
      </c>
      <c r="BA259" s="9">
        <v>9.5555555555555554</v>
      </c>
      <c r="BB259" s="9">
        <v>10.055555555555555</v>
      </c>
      <c r="BC259" s="9">
        <v>13.5</v>
      </c>
      <c r="BE259" s="9">
        <v>10.888888888888889</v>
      </c>
      <c r="BF259" s="9">
        <v>7.1111111111111107</v>
      </c>
      <c r="BG259" s="9">
        <v>11.277777777777779</v>
      </c>
      <c r="BH259" s="9">
        <v>6.4444444444444446</v>
      </c>
      <c r="BI259" s="9">
        <v>6.0555555555555554</v>
      </c>
      <c r="BJ259" s="9">
        <v>14.222222222222221</v>
      </c>
    </row>
    <row r="260" spans="1:62">
      <c r="A260" s="7">
        <v>0.89166666666666661</v>
      </c>
      <c r="F260" s="3">
        <v>7.7222222222222223</v>
      </c>
      <c r="H260" s="3">
        <v>5.7222222222222223</v>
      </c>
      <c r="I260" s="3">
        <v>10.944444444444445</v>
      </c>
      <c r="J260" s="3">
        <v>15.111111111111111</v>
      </c>
      <c r="L260" s="3">
        <v>6.9444444444444446</v>
      </c>
      <c r="M260" s="3">
        <v>9.5555555555555554</v>
      </c>
      <c r="N260" s="3">
        <v>10.5</v>
      </c>
      <c r="O260" s="3">
        <v>9.5555555555555554</v>
      </c>
      <c r="P260" s="3">
        <v>7.1111111111111107</v>
      </c>
      <c r="Q260" s="3">
        <v>7.666666666666667</v>
      </c>
      <c r="T260" s="3">
        <v>8.8333333333333339</v>
      </c>
      <c r="U260" s="3">
        <v>9.1111111111111107</v>
      </c>
      <c r="V260" s="3">
        <v>6.7777777777777777</v>
      </c>
      <c r="W260" s="3">
        <v>15.777777777777779</v>
      </c>
      <c r="Y260" s="9">
        <v>4.3888888888888893</v>
      </c>
      <c r="Z260" s="3">
        <v>11.5</v>
      </c>
      <c r="AA260" s="9">
        <v>9.6666666666666661</v>
      </c>
      <c r="AB260" s="9">
        <v>8.4444444444444446</v>
      </c>
      <c r="AC260" s="9">
        <v>8.5555555555555554</v>
      </c>
      <c r="AD260" s="9">
        <v>10.5</v>
      </c>
      <c r="AE260" s="9">
        <v>5.833333333333333</v>
      </c>
      <c r="AH260" s="9">
        <v>6.5555555555555554</v>
      </c>
      <c r="AI260" s="9">
        <v>10.444444444444445</v>
      </c>
      <c r="AK260" s="9">
        <v>14.222222222222221</v>
      </c>
      <c r="AL260" s="9">
        <v>11.333333333333334</v>
      </c>
      <c r="AM260" s="9">
        <v>9.3333333333333339</v>
      </c>
      <c r="AN260" s="9">
        <v>8.5</v>
      </c>
      <c r="AO260" s="9">
        <v>13.444444444444445</v>
      </c>
      <c r="AP260" s="9">
        <v>13.333333333333334</v>
      </c>
      <c r="AQ260" s="9">
        <v>19.388888888888889</v>
      </c>
      <c r="AR260" s="9">
        <v>13.722222222222221</v>
      </c>
      <c r="AS260" s="9">
        <v>6.6111111111111107</v>
      </c>
      <c r="AT260" s="9">
        <v>7.4444444444444446</v>
      </c>
      <c r="AU260" s="9">
        <v>7.0555555555555554</v>
      </c>
      <c r="AX260" s="9">
        <v>10.055555555555555</v>
      </c>
      <c r="AY260" s="9">
        <v>15</v>
      </c>
      <c r="AZ260" s="9">
        <v>11.277777777777779</v>
      </c>
      <c r="BA260" s="9">
        <v>9.3888888888888893</v>
      </c>
      <c r="BB260" s="9">
        <v>9.7777777777777786</v>
      </c>
      <c r="BC260" s="9">
        <v>13.944444444444445</v>
      </c>
      <c r="BE260" s="9">
        <v>11.388888888888889</v>
      </c>
      <c r="BF260" s="9">
        <v>6.7777777777777777</v>
      </c>
      <c r="BG260" s="9">
        <v>10.555555555555555</v>
      </c>
      <c r="BH260" s="9">
        <v>6.5</v>
      </c>
      <c r="BI260" s="9">
        <v>6</v>
      </c>
      <c r="BJ260" s="9">
        <v>13.722222222222221</v>
      </c>
    </row>
    <row r="261" spans="1:62">
      <c r="A261" s="7">
        <v>0.89513888888888893</v>
      </c>
      <c r="F261" s="3">
        <v>7.8888888888888893</v>
      </c>
      <c r="H261" s="3">
        <v>5.7777777777777777</v>
      </c>
      <c r="I261" s="3">
        <v>11.444444444444445</v>
      </c>
      <c r="J261" s="3">
        <v>14.222222222222221</v>
      </c>
      <c r="L261" s="3">
        <v>6.7222222222222223</v>
      </c>
      <c r="M261" s="3">
        <v>9.7777777777777786</v>
      </c>
      <c r="N261" s="3">
        <v>10.722222222222221</v>
      </c>
      <c r="O261" s="3">
        <v>9.6666666666666661</v>
      </c>
      <c r="P261" s="3">
        <v>7.1111111111111107</v>
      </c>
      <c r="Q261" s="3">
        <v>8.3333333333333339</v>
      </c>
      <c r="T261" s="12">
        <v>9.8888888888888893</v>
      </c>
      <c r="U261" s="3">
        <v>9.2222222222222214</v>
      </c>
      <c r="V261" s="3">
        <v>7</v>
      </c>
      <c r="W261" s="3">
        <v>15.833333333333334</v>
      </c>
      <c r="Y261" s="9">
        <v>4.4444444444444446</v>
      </c>
      <c r="Z261" s="3">
        <v>11.222222222222221</v>
      </c>
      <c r="AA261" s="9">
        <v>10.277777777777779</v>
      </c>
      <c r="AB261" s="9">
        <v>8.6666666666666661</v>
      </c>
      <c r="AC261" s="9">
        <v>8.4444444444444446</v>
      </c>
      <c r="AD261" s="9">
        <v>9.7222222222222214</v>
      </c>
      <c r="AE261" s="9">
        <v>5.5555555555555554</v>
      </c>
      <c r="AH261" s="9">
        <v>6.7777777777777777</v>
      </c>
      <c r="AI261" s="9">
        <v>10.111111111111111</v>
      </c>
      <c r="AK261" s="9">
        <v>14.5</v>
      </c>
      <c r="AL261" s="9">
        <v>11.722222222222221</v>
      </c>
      <c r="AM261" s="9">
        <v>9.5</v>
      </c>
      <c r="AN261" s="9">
        <v>9.8333333333333339</v>
      </c>
      <c r="AO261" s="9">
        <v>13.388888888888889</v>
      </c>
      <c r="AP261" s="9">
        <v>13.611111111111111</v>
      </c>
      <c r="AQ261" s="9">
        <v>19.222222222222221</v>
      </c>
      <c r="AR261" s="9">
        <v>13.888888888888889</v>
      </c>
      <c r="AS261" s="9">
        <v>7.0555555555555554</v>
      </c>
      <c r="AT261" s="9">
        <v>7.4444444444444446</v>
      </c>
      <c r="AU261" s="9">
        <v>6.833333333333333</v>
      </c>
      <c r="AX261" s="9">
        <v>10.055555555555555</v>
      </c>
      <c r="AY261" s="9">
        <v>14.722222222222221</v>
      </c>
      <c r="AZ261" s="9">
        <v>11.666666666666666</v>
      </c>
      <c r="BA261" s="9">
        <v>9.3333333333333339</v>
      </c>
      <c r="BB261" s="9">
        <v>9.8333333333333339</v>
      </c>
      <c r="BC261" s="9">
        <v>14.166666666666666</v>
      </c>
      <c r="BE261" s="9">
        <v>12</v>
      </c>
      <c r="BF261" s="9">
        <v>6.5555555555555554</v>
      </c>
      <c r="BG261" s="9">
        <v>10.055555555555555</v>
      </c>
      <c r="BH261" s="9">
        <v>6.6111111111111107</v>
      </c>
      <c r="BI261" s="9">
        <v>5.9444444444444446</v>
      </c>
      <c r="BJ261" s="9">
        <v>13.222222222222221</v>
      </c>
    </row>
    <row r="262" spans="1:62">
      <c r="A262" s="7">
        <v>0.89861111111111114</v>
      </c>
      <c r="F262" s="3">
        <v>8.0555555555555554</v>
      </c>
      <c r="H262" s="3">
        <v>5.833333333333333</v>
      </c>
      <c r="I262" s="3">
        <v>11.722222222222221</v>
      </c>
      <c r="J262" s="3">
        <v>14.666666666666666</v>
      </c>
      <c r="L262" s="3">
        <v>6.5</v>
      </c>
      <c r="M262" s="3">
        <v>9.7222222222222214</v>
      </c>
      <c r="N262" s="3">
        <v>10.888888888888889</v>
      </c>
      <c r="O262" s="3">
        <v>9.2222222222222214</v>
      </c>
      <c r="P262" s="3">
        <v>7.1111111111111107</v>
      </c>
      <c r="Q262" s="3">
        <v>8.3888888888888893</v>
      </c>
      <c r="T262" s="3">
        <v>10.944444444444445</v>
      </c>
      <c r="U262" s="3">
        <v>9.7777777777777786</v>
      </c>
      <c r="V262" s="3">
        <v>7.5555555555555554</v>
      </c>
      <c r="W262" s="3">
        <v>15.888888888888889</v>
      </c>
      <c r="Y262" s="9">
        <v>4.4444444444444446</v>
      </c>
      <c r="Z262" s="3">
        <v>11.055555555555555</v>
      </c>
      <c r="AA262" s="9">
        <v>10.944444444444445</v>
      </c>
      <c r="AB262" s="9">
        <v>8.8333333333333339</v>
      </c>
      <c r="AC262" s="9">
        <v>8.3888888888888893</v>
      </c>
      <c r="AD262" s="9">
        <v>8.8333333333333339</v>
      </c>
      <c r="AE262" s="9">
        <v>5.2222222222222223</v>
      </c>
      <c r="AH262" s="9">
        <v>7.1111111111111107</v>
      </c>
      <c r="AI262" s="9">
        <v>9.9444444444444446</v>
      </c>
      <c r="AK262" s="9">
        <v>14.722222222222221</v>
      </c>
      <c r="AL262" s="9">
        <v>12.055555555555555</v>
      </c>
      <c r="AM262" s="9">
        <v>9.6666666666666661</v>
      </c>
      <c r="AN262" s="9">
        <v>9.4444444444444446</v>
      </c>
      <c r="AO262" s="9">
        <v>13.388888888888889</v>
      </c>
      <c r="AP262" s="9">
        <v>13.777777777777779</v>
      </c>
      <c r="AQ262" s="9">
        <v>18.944444444444443</v>
      </c>
      <c r="AR262" s="9">
        <v>13.888888888888889</v>
      </c>
      <c r="AS262" s="9">
        <v>7.1111111111111107</v>
      </c>
      <c r="AT262" s="9">
        <v>7.666666666666667</v>
      </c>
      <c r="AU262" s="9">
        <v>6.7777777777777777</v>
      </c>
      <c r="AX262" s="9">
        <v>10.166666666666666</v>
      </c>
      <c r="AY262" s="9">
        <v>14.888888888888889</v>
      </c>
      <c r="AZ262" s="9">
        <v>12</v>
      </c>
      <c r="BA262" s="9">
        <v>9.2777777777777786</v>
      </c>
      <c r="BB262" s="9">
        <v>10.055555555555555</v>
      </c>
      <c r="BC262" s="9">
        <v>14.222222222222221</v>
      </c>
      <c r="BE262" s="9">
        <v>12.5</v>
      </c>
      <c r="BF262" s="9">
        <v>6.2777777777777777</v>
      </c>
      <c r="BG262" s="9">
        <v>9.6666666666666661</v>
      </c>
      <c r="BH262" s="9">
        <v>6.833333333333333</v>
      </c>
      <c r="BI262" s="9">
        <v>6.1111111111111107</v>
      </c>
      <c r="BJ262" s="9">
        <v>12.722222222222221</v>
      </c>
    </row>
    <row r="263" spans="1:62">
      <c r="A263" s="7">
        <v>0.90208333333333324</v>
      </c>
      <c r="F263" s="3">
        <v>8.1666666666666661</v>
      </c>
      <c r="H263" s="3">
        <v>5.833333333333333</v>
      </c>
      <c r="I263" s="3">
        <v>12.388888888888889</v>
      </c>
      <c r="J263" s="3">
        <v>16.666666666666668</v>
      </c>
      <c r="L263" s="3">
        <v>6.3888888888888893</v>
      </c>
      <c r="M263" s="3">
        <v>9.6111111111111107</v>
      </c>
      <c r="N263" s="3">
        <v>10.944444444444445</v>
      </c>
      <c r="O263" s="3">
        <v>8.7777777777777786</v>
      </c>
      <c r="P263" s="3">
        <v>7.0555555555555554</v>
      </c>
      <c r="Q263" s="3">
        <v>7.9444444444444446</v>
      </c>
      <c r="T263" s="3">
        <v>12.166666666666666</v>
      </c>
      <c r="U263" s="3">
        <v>10.611111111111111</v>
      </c>
      <c r="V263" s="3">
        <v>8.1666666666666661</v>
      </c>
      <c r="W263" s="3">
        <v>16</v>
      </c>
      <c r="Y263" s="9">
        <v>4.5555555555555554</v>
      </c>
      <c r="Z263" s="3">
        <v>10.833333333333334</v>
      </c>
      <c r="AA263" s="9">
        <v>11.722222222222221</v>
      </c>
      <c r="AB263" s="9">
        <v>9</v>
      </c>
      <c r="AC263" s="9">
        <v>8.5</v>
      </c>
      <c r="AD263" s="9">
        <v>8.0555555555555554</v>
      </c>
      <c r="AE263" s="9">
        <v>5</v>
      </c>
      <c r="AH263" s="9">
        <v>7.4444444444444446</v>
      </c>
      <c r="AI263" s="9">
        <v>10.055555555555555</v>
      </c>
      <c r="AK263" s="11">
        <v>14.888888888888889</v>
      </c>
      <c r="AL263" s="9">
        <v>11.888888888888889</v>
      </c>
      <c r="AM263" s="9">
        <v>9.7777777777777786</v>
      </c>
      <c r="AN263" s="9">
        <v>9.0555555555555554</v>
      </c>
      <c r="AO263" s="9">
        <v>13.277777777777779</v>
      </c>
      <c r="AP263" s="9">
        <v>13.833333333333334</v>
      </c>
      <c r="AQ263" s="9">
        <v>18.388888888888889</v>
      </c>
      <c r="AR263" s="9">
        <v>13.833333333333334</v>
      </c>
      <c r="AS263" s="9">
        <v>6.9444444444444446</v>
      </c>
      <c r="AT263" s="9">
        <v>8.1111111111111107</v>
      </c>
      <c r="AU263" s="9">
        <v>6.7222222222222223</v>
      </c>
      <c r="AX263" s="9">
        <v>10.166666666666666</v>
      </c>
      <c r="AY263" s="9">
        <v>15.277777777777779</v>
      </c>
      <c r="AZ263" s="9">
        <v>12.277777777777779</v>
      </c>
      <c r="BA263" s="9">
        <v>9.3333333333333339</v>
      </c>
      <c r="BB263" s="9">
        <v>10.333333333333334</v>
      </c>
      <c r="BC263" s="9">
        <v>14.166666666666666</v>
      </c>
      <c r="BE263" s="9">
        <v>13.055555555555555</v>
      </c>
      <c r="BF263" s="9">
        <v>6</v>
      </c>
      <c r="BG263" s="9">
        <v>9.2777777777777786</v>
      </c>
      <c r="BH263" s="9">
        <v>7.2222222222222223</v>
      </c>
      <c r="BI263" s="9">
        <v>6.2222222222222223</v>
      </c>
      <c r="BJ263" s="9">
        <v>12.444444444444445</v>
      </c>
    </row>
    <row r="264" spans="1:62">
      <c r="A264" s="7">
        <v>0.90555555555555556</v>
      </c>
      <c r="F264" s="3">
        <v>8.2777777777777786</v>
      </c>
      <c r="H264" s="3">
        <v>6</v>
      </c>
      <c r="I264" s="3">
        <v>12.888888888888889</v>
      </c>
      <c r="J264" s="3">
        <v>17.666666666666668</v>
      </c>
      <c r="L264" s="3">
        <v>6.333333333333333</v>
      </c>
      <c r="M264" s="12">
        <v>9.7777777777777786</v>
      </c>
      <c r="N264" s="3">
        <v>10.888888888888889</v>
      </c>
      <c r="O264" s="3">
        <v>8.5</v>
      </c>
      <c r="P264" s="3">
        <v>7.2777777777777777</v>
      </c>
      <c r="Q264" s="3">
        <v>7.6111111111111107</v>
      </c>
      <c r="T264" s="3">
        <v>13.222222222222221</v>
      </c>
      <c r="U264" s="3">
        <v>11.055555555555555</v>
      </c>
      <c r="V264" s="3">
        <v>9.2222222222222214</v>
      </c>
      <c r="W264" s="3">
        <v>16.111111111111111</v>
      </c>
      <c r="Y264" s="9">
        <v>4.666666666666667</v>
      </c>
      <c r="Z264" s="3">
        <v>10.777777777777779</v>
      </c>
      <c r="AA264" s="9">
        <v>12.444444444444445</v>
      </c>
      <c r="AB264" s="9">
        <v>8.8888888888888893</v>
      </c>
      <c r="AC264" s="9">
        <v>8.5</v>
      </c>
      <c r="AD264" s="9">
        <v>7.4444444444444446</v>
      </c>
      <c r="AE264" s="9">
        <v>5.333333333333333</v>
      </c>
      <c r="AG264" s="9">
        <v>7.7222222222222223</v>
      </c>
      <c r="AH264" s="9">
        <v>7.666666666666667</v>
      </c>
      <c r="AI264" s="9">
        <v>9.8888888888888893</v>
      </c>
      <c r="AK264" s="9">
        <v>15.111111111111111</v>
      </c>
      <c r="AL264" s="9">
        <v>11.5</v>
      </c>
      <c r="AM264" s="9">
        <v>9.7777777777777786</v>
      </c>
      <c r="AN264" s="9">
        <v>8.9444444444444446</v>
      </c>
      <c r="AO264" s="9">
        <v>13</v>
      </c>
      <c r="AP264" s="11">
        <v>13.833333333333334</v>
      </c>
      <c r="AQ264" s="9">
        <v>17.888888888888889</v>
      </c>
      <c r="AR264" s="9">
        <v>13.944444444444445</v>
      </c>
      <c r="AS264" s="9">
        <v>6.9444444444444446</v>
      </c>
      <c r="AT264" s="9">
        <v>8.3333333333333339</v>
      </c>
      <c r="AU264" s="9">
        <v>6.5555555555555554</v>
      </c>
      <c r="AX264" s="9">
        <v>10.166666666666666</v>
      </c>
      <c r="AY264" s="9">
        <v>15.444444444444445</v>
      </c>
      <c r="AZ264" s="9">
        <v>12.444444444444445</v>
      </c>
      <c r="BA264" s="9">
        <v>9.0555555555555554</v>
      </c>
      <c r="BB264" s="9">
        <v>10.5</v>
      </c>
      <c r="BC264" s="9">
        <v>14.055555555555555</v>
      </c>
      <c r="BF264" s="9">
        <v>5.833333333333333</v>
      </c>
      <c r="BG264" s="9">
        <v>8.8888888888888893</v>
      </c>
      <c r="BH264" s="9">
        <v>7.3888888888888893</v>
      </c>
      <c r="BI264" s="9">
        <v>6.2222222222222223</v>
      </c>
      <c r="BJ264" s="9">
        <v>12.166666666666666</v>
      </c>
    </row>
    <row r="265" spans="1:62">
      <c r="A265" s="7">
        <v>0.90902777777777777</v>
      </c>
      <c r="F265" s="3">
        <v>8.2777777777777786</v>
      </c>
      <c r="G265" s="3">
        <v>7.5555555555555554</v>
      </c>
      <c r="H265" s="3">
        <v>6.2222222222222223</v>
      </c>
      <c r="I265" s="3">
        <v>13.055555555555555</v>
      </c>
      <c r="J265" s="3">
        <v>17.5</v>
      </c>
      <c r="L265" s="3">
        <v>6.333333333333333</v>
      </c>
      <c r="M265" s="3">
        <v>10.055555555555555</v>
      </c>
      <c r="N265" s="3">
        <v>10.777777777777779</v>
      </c>
      <c r="O265" s="3">
        <v>8.3888888888888893</v>
      </c>
      <c r="P265" s="3">
        <v>7.6111111111111107</v>
      </c>
      <c r="Q265" s="3">
        <v>7.4444444444444446</v>
      </c>
      <c r="T265" s="3">
        <v>14.111111111111111</v>
      </c>
      <c r="U265" s="3">
        <v>11.222222222222221</v>
      </c>
      <c r="V265" s="3">
        <v>9.7222222222222214</v>
      </c>
      <c r="W265" s="3">
        <v>16.166666666666668</v>
      </c>
      <c r="Y265" s="9">
        <v>4.7777777777777777</v>
      </c>
      <c r="Z265" s="3">
        <v>10.611111111111111</v>
      </c>
      <c r="AA265" s="9">
        <v>12.888888888888889</v>
      </c>
      <c r="AB265" s="9">
        <v>8.7222222222222214</v>
      </c>
      <c r="AC265" s="9">
        <v>8.6111111111111107</v>
      </c>
      <c r="AD265" s="9">
        <v>6.8888888888888893</v>
      </c>
      <c r="AE265" s="9">
        <v>5.5555555555555554</v>
      </c>
      <c r="AG265" s="9">
        <v>7.3888888888888893</v>
      </c>
      <c r="AH265" s="9">
        <v>7.9444444444444446</v>
      </c>
      <c r="AI265" s="9">
        <v>8.0555555555555554</v>
      </c>
      <c r="AK265" s="9">
        <v>15.333333333333334</v>
      </c>
      <c r="AL265" s="9">
        <v>11.333333333333334</v>
      </c>
      <c r="AM265" s="9">
        <v>9.9444444444444446</v>
      </c>
      <c r="AN265" s="9">
        <v>8.7777777777777786</v>
      </c>
      <c r="AO265" s="9">
        <v>12.666666666666666</v>
      </c>
      <c r="AP265" s="9">
        <v>13.388888888888889</v>
      </c>
      <c r="AQ265" s="9">
        <v>17.722222222222221</v>
      </c>
      <c r="AR265" s="9">
        <v>14.111111111111111</v>
      </c>
      <c r="AS265" s="9">
        <v>6.9444444444444446</v>
      </c>
      <c r="AT265" s="9">
        <v>7.8888888888888893</v>
      </c>
      <c r="AU265" s="9">
        <v>6.5</v>
      </c>
      <c r="AX265" s="9">
        <v>10.055555555555555</v>
      </c>
      <c r="AY265" s="9">
        <v>15.555555555555555</v>
      </c>
      <c r="AZ265" s="9">
        <v>12.555555555555555</v>
      </c>
      <c r="BA265" s="9">
        <v>8.6111111111111107</v>
      </c>
      <c r="BB265" s="9">
        <v>10.555555555555555</v>
      </c>
      <c r="BC265" s="11">
        <v>14.055555555555555</v>
      </c>
      <c r="BF265" s="9">
        <v>5.9444444444444446</v>
      </c>
      <c r="BG265" s="9">
        <v>8.5555555555555554</v>
      </c>
      <c r="BH265" s="9">
        <v>7.2222222222222223</v>
      </c>
      <c r="BI265" s="9">
        <v>6.166666666666667</v>
      </c>
      <c r="BJ265" s="9">
        <v>11.722222222222221</v>
      </c>
    </row>
    <row r="266" spans="1:62">
      <c r="A266" s="7">
        <v>0.91249999999999998</v>
      </c>
      <c r="F266" s="3">
        <v>8.2222222222222214</v>
      </c>
      <c r="G266" s="3">
        <v>7.5555555555555554</v>
      </c>
      <c r="H266" s="3">
        <v>6.4444444444444446</v>
      </c>
      <c r="I266" s="3">
        <v>13.166666666666666</v>
      </c>
      <c r="J266" s="3">
        <v>16.833333333333332</v>
      </c>
      <c r="L266" s="3">
        <v>6.3888888888888893</v>
      </c>
      <c r="M266" s="3">
        <v>10.111111111111111</v>
      </c>
      <c r="N266" s="3">
        <v>10.666666666666666</v>
      </c>
      <c r="O266" s="3">
        <v>8.4444444444444446</v>
      </c>
      <c r="P266" s="3">
        <v>7.5555555555555554</v>
      </c>
      <c r="Q266" s="3">
        <v>7.333333333333333</v>
      </c>
      <c r="T266" s="3">
        <v>15.055555555555555</v>
      </c>
      <c r="U266" s="3">
        <v>11.388888888888889</v>
      </c>
      <c r="V266" s="3">
        <v>10.111111111111111</v>
      </c>
      <c r="W266" s="3">
        <v>16.277777777777779</v>
      </c>
      <c r="Y266" s="9">
        <v>4.8888888888888893</v>
      </c>
      <c r="Z266" s="3">
        <v>10.388888888888889</v>
      </c>
      <c r="AA266" s="9">
        <v>13.333333333333334</v>
      </c>
      <c r="AB266" s="9">
        <v>8.7777777777777786</v>
      </c>
      <c r="AC266" s="9">
        <v>8.6666666666666661</v>
      </c>
      <c r="AD266" s="9">
        <v>6.4444444444444446</v>
      </c>
      <c r="AE266" s="9">
        <v>5.166666666666667</v>
      </c>
      <c r="AG266" s="9">
        <v>7.166666666666667</v>
      </c>
      <c r="AH266" s="9">
        <v>8.3888888888888893</v>
      </c>
      <c r="AI266" s="9">
        <v>8</v>
      </c>
      <c r="AK266" s="9">
        <v>15.611111111111111</v>
      </c>
      <c r="AL266" s="9">
        <v>11.444444444444445</v>
      </c>
      <c r="AM266" s="9">
        <v>10.166666666666666</v>
      </c>
      <c r="AN266" s="9">
        <v>8.5</v>
      </c>
      <c r="AO266" s="9">
        <v>12.333333333333334</v>
      </c>
      <c r="AP266" s="9">
        <v>12.944444444444445</v>
      </c>
      <c r="AQ266" s="9">
        <v>17.277777777777779</v>
      </c>
      <c r="AR266" s="9">
        <v>14.333333333333334</v>
      </c>
      <c r="AS266" s="9">
        <v>7.1111111111111107</v>
      </c>
      <c r="AT266" s="9">
        <v>7.3888888888888893</v>
      </c>
      <c r="AU266" s="9">
        <v>6.333333333333333</v>
      </c>
      <c r="AX266" s="9">
        <v>10.277777777777779</v>
      </c>
      <c r="AY266" s="9">
        <v>15.611111111111111</v>
      </c>
      <c r="AZ266" s="9">
        <v>12.888888888888889</v>
      </c>
      <c r="BA266" s="9">
        <v>8.2777777777777786</v>
      </c>
      <c r="BB266" s="9">
        <v>10.333333333333334</v>
      </c>
      <c r="BC266" s="9">
        <v>13.722222222222221</v>
      </c>
      <c r="BF266" s="9">
        <v>6.2222222222222223</v>
      </c>
      <c r="BG266" s="9">
        <v>7.7777777777777777</v>
      </c>
      <c r="BH266" s="9">
        <v>6.833333333333333</v>
      </c>
      <c r="BI266" s="9">
        <v>6.1111111111111107</v>
      </c>
      <c r="BJ266" s="9">
        <v>11.333333333333334</v>
      </c>
    </row>
    <row r="267" spans="1:62">
      <c r="A267" s="7">
        <v>0.9159722222222223</v>
      </c>
      <c r="F267" s="3">
        <v>8.1666666666666661</v>
      </c>
      <c r="G267" s="3">
        <v>7.4444444444444446</v>
      </c>
      <c r="H267" s="3">
        <v>6.7222222222222223</v>
      </c>
      <c r="I267" s="3">
        <v>13.166666666666666</v>
      </c>
      <c r="J267" s="3">
        <v>15.611111111111111</v>
      </c>
      <c r="L267" s="3">
        <v>6.4444444444444446</v>
      </c>
      <c r="M267" s="3">
        <v>10.166666666666666</v>
      </c>
      <c r="N267" s="3">
        <v>10.388888888888889</v>
      </c>
      <c r="O267" s="3">
        <v>8.3888888888888893</v>
      </c>
      <c r="P267" s="3">
        <v>7.2222222222222223</v>
      </c>
      <c r="Q267" s="3">
        <v>7.166666666666667</v>
      </c>
      <c r="T267" s="3">
        <v>16</v>
      </c>
      <c r="U267" s="3">
        <v>11.444444444444445</v>
      </c>
      <c r="V267" s="3">
        <v>10.388888888888889</v>
      </c>
      <c r="W267" s="3">
        <v>15.944444444444445</v>
      </c>
      <c r="Y267" s="9">
        <v>4.9444444444444446</v>
      </c>
      <c r="Z267" s="3">
        <v>10.222222222222221</v>
      </c>
      <c r="AA267" s="9">
        <v>13.888888888888889</v>
      </c>
      <c r="AB267" s="9">
        <v>9</v>
      </c>
      <c r="AC267" s="9">
        <v>8.6666666666666661</v>
      </c>
      <c r="AD267" s="9">
        <v>6.0555555555555554</v>
      </c>
      <c r="AE267" s="9">
        <v>4.9444444444444446</v>
      </c>
      <c r="AG267" s="9">
        <v>7.3888888888888893</v>
      </c>
      <c r="AH267" s="9">
        <v>8.9444444444444446</v>
      </c>
      <c r="AI267" s="9">
        <v>8.1111111111111107</v>
      </c>
      <c r="AK267" s="9">
        <v>15.777777777777779</v>
      </c>
      <c r="AL267" s="9">
        <v>11.722222222222221</v>
      </c>
      <c r="AM267" s="9">
        <v>10.611111111111111</v>
      </c>
      <c r="AN267" s="9">
        <v>8.2777777777777786</v>
      </c>
      <c r="AO267" s="9">
        <v>12.055555555555555</v>
      </c>
      <c r="AP267" s="9">
        <v>14.055555555555555</v>
      </c>
      <c r="AQ267" s="9">
        <v>16.611111111111111</v>
      </c>
      <c r="AR267" s="9">
        <v>14.444444444444445</v>
      </c>
      <c r="AS267" s="9">
        <v>7.333333333333333</v>
      </c>
      <c r="AT267" s="9">
        <v>7.5</v>
      </c>
      <c r="AU267" s="9">
        <v>6.666666666666667</v>
      </c>
      <c r="AX267" s="9">
        <v>10.333333333333334</v>
      </c>
      <c r="AY267" s="9">
        <v>15.944444444444445</v>
      </c>
      <c r="AZ267" s="9">
        <v>13.111111111111111</v>
      </c>
      <c r="BA267" s="9">
        <v>8.1666666666666661</v>
      </c>
      <c r="BB267" s="9">
        <v>9.7777777777777786</v>
      </c>
      <c r="BC267" s="9">
        <v>13.5</v>
      </c>
      <c r="BF267" s="9">
        <v>6.4444444444444446</v>
      </c>
      <c r="BG267" s="9">
        <v>7.333333333333333</v>
      </c>
      <c r="BH267" s="9">
        <v>6.6111111111111107</v>
      </c>
      <c r="BI267" s="9">
        <v>6.0555555555555554</v>
      </c>
      <c r="BJ267" s="9">
        <v>10.944444444444445</v>
      </c>
    </row>
    <row r="268" spans="1:62">
      <c r="A268" s="7">
        <v>0.9194444444444444</v>
      </c>
      <c r="F268" s="3">
        <v>8.1111111111111107</v>
      </c>
      <c r="G268" s="3">
        <v>7.333333333333333</v>
      </c>
      <c r="H268" s="3">
        <v>6.8888888888888893</v>
      </c>
      <c r="I268" s="3">
        <v>13.111111111111111</v>
      </c>
      <c r="J268" s="3">
        <v>14.833333333333334</v>
      </c>
      <c r="L268" s="3">
        <v>6.666666666666667</v>
      </c>
      <c r="M268" s="3">
        <v>10.111111111111111</v>
      </c>
      <c r="N268" s="3">
        <v>10.055555555555555</v>
      </c>
      <c r="O268" s="3">
        <v>8.1666666666666661</v>
      </c>
      <c r="P268" s="3">
        <v>6.9444444444444446</v>
      </c>
      <c r="Q268" s="3">
        <v>7.166666666666667</v>
      </c>
      <c r="T268" s="3">
        <v>16.333333333333332</v>
      </c>
      <c r="U268" s="3">
        <v>11.444444444444445</v>
      </c>
      <c r="V268" s="3">
        <v>10.444444444444445</v>
      </c>
      <c r="W268" s="3">
        <v>15.5</v>
      </c>
      <c r="Y268" s="9">
        <v>5.2777777777777777</v>
      </c>
      <c r="Z268" s="3">
        <v>9.9444444444444446</v>
      </c>
      <c r="AA268" s="9">
        <v>14.555555555555555</v>
      </c>
      <c r="AB268" s="9">
        <v>9.2777777777777786</v>
      </c>
      <c r="AC268" s="9">
        <v>8.7222222222222214</v>
      </c>
      <c r="AD268" s="9">
        <v>5.7777777777777777</v>
      </c>
      <c r="AE268" s="9">
        <v>5.2222222222222223</v>
      </c>
      <c r="AG268" s="9">
        <v>7.6111111111111107</v>
      </c>
      <c r="AH268" s="9">
        <v>9.3888888888888893</v>
      </c>
      <c r="AI268" s="9">
        <v>8.3333333333333339</v>
      </c>
      <c r="AK268" s="9">
        <v>15.666666666666666</v>
      </c>
      <c r="AL268" s="9">
        <v>12.166666666666666</v>
      </c>
      <c r="AM268" s="9">
        <v>11.055555555555555</v>
      </c>
      <c r="AN268" s="9">
        <v>8.1111111111111107</v>
      </c>
      <c r="AO268" s="9">
        <v>11.555555555555555</v>
      </c>
      <c r="AP268" s="9">
        <v>14.277777777777779</v>
      </c>
      <c r="AQ268" s="9">
        <v>16</v>
      </c>
      <c r="AR268" s="9">
        <v>14.611111111111111</v>
      </c>
      <c r="AS268" s="9">
        <v>7.5555555555555554</v>
      </c>
      <c r="AT268" s="9">
        <v>7.7777777777777777</v>
      </c>
      <c r="AU268" s="9">
        <v>7.4444444444444446</v>
      </c>
      <c r="AX268" s="9">
        <v>10.166666666666666</v>
      </c>
      <c r="AY268" s="9">
        <v>16.222222222222221</v>
      </c>
      <c r="AZ268" s="9">
        <v>13.333333333333334</v>
      </c>
      <c r="BA268" s="9">
        <v>8.2222222222222214</v>
      </c>
      <c r="BB268" s="9">
        <v>9.5555555555555554</v>
      </c>
      <c r="BC268" s="9">
        <v>13.722222222222221</v>
      </c>
      <c r="BF268" s="9">
        <v>6.666666666666667</v>
      </c>
      <c r="BG268" s="9">
        <v>6.8888888888888893</v>
      </c>
      <c r="BH268" s="9">
        <v>6.5</v>
      </c>
      <c r="BI268" s="9">
        <v>6</v>
      </c>
      <c r="BJ268" s="9">
        <v>10.666666666666666</v>
      </c>
    </row>
    <row r="269" spans="1:62">
      <c r="A269" s="7">
        <v>0.92291666666666661</v>
      </c>
      <c r="F269" s="3">
        <v>8.0555555555555554</v>
      </c>
      <c r="G269" s="3">
        <v>7.2222222222222223</v>
      </c>
      <c r="H269" s="3">
        <v>7.1111111111111107</v>
      </c>
      <c r="I269" s="3">
        <v>13</v>
      </c>
      <c r="J269" s="3">
        <v>14.277777777777779</v>
      </c>
      <c r="L269" s="3">
        <v>7</v>
      </c>
      <c r="M269" s="3">
        <v>10.055555555555555</v>
      </c>
      <c r="N269" s="3">
        <v>9.7222222222222214</v>
      </c>
      <c r="O269" s="3">
        <v>8.1111111111111107</v>
      </c>
      <c r="P269" s="3">
        <v>6.8888888888888893</v>
      </c>
      <c r="Q269" s="3">
        <v>7.0555555555555554</v>
      </c>
      <c r="T269" s="3">
        <v>16.5</v>
      </c>
      <c r="U269" s="3">
        <v>11.388888888888889</v>
      </c>
      <c r="V269" s="3">
        <v>10.666666666666666</v>
      </c>
      <c r="W269" s="3">
        <v>15.388888888888889</v>
      </c>
      <c r="Y269" s="9">
        <v>5.333333333333333</v>
      </c>
      <c r="Z269" s="3">
        <v>9.7222222222222214</v>
      </c>
      <c r="AA269" s="9">
        <v>14.944444444444445</v>
      </c>
      <c r="AB269" s="9">
        <v>9.3888888888888893</v>
      </c>
      <c r="AC269" s="9">
        <v>8.6111111111111107</v>
      </c>
      <c r="AD269" s="9">
        <v>5.7777777777777777</v>
      </c>
      <c r="AE269" s="9">
        <v>5.3888888888888893</v>
      </c>
      <c r="AG269" s="9">
        <v>7.666666666666667</v>
      </c>
      <c r="AH269" s="9">
        <v>9.7222222222222214</v>
      </c>
      <c r="AI269" s="9">
        <v>8.3888888888888893</v>
      </c>
      <c r="AK269" s="9">
        <v>15.666666666666666</v>
      </c>
      <c r="AL269" s="9">
        <v>12.777777777777779</v>
      </c>
      <c r="AM269" s="9">
        <v>11.388888888888889</v>
      </c>
      <c r="AN269" s="9">
        <v>7.9444444444444446</v>
      </c>
      <c r="AO269" s="9">
        <v>11.888888888888889</v>
      </c>
      <c r="AP269" s="9">
        <v>13.888888888888889</v>
      </c>
      <c r="AQ269" s="9">
        <v>16</v>
      </c>
      <c r="AR269" s="9">
        <v>15.055555555555555</v>
      </c>
      <c r="AS269" s="9">
        <v>7.666666666666667</v>
      </c>
      <c r="AT269" s="9">
        <v>8.1666666666666661</v>
      </c>
      <c r="AU269" s="9">
        <v>7.833333333333333</v>
      </c>
      <c r="AX269" s="9">
        <v>9.9444444444444446</v>
      </c>
      <c r="AY269" s="9">
        <v>16.444444444444443</v>
      </c>
      <c r="AZ269" s="9">
        <v>13.611111111111111</v>
      </c>
      <c r="BA269" s="9">
        <v>8.2777777777777786</v>
      </c>
      <c r="BB269" s="9">
        <v>8.8333333333333339</v>
      </c>
      <c r="BC269" s="9">
        <v>14.055555555555555</v>
      </c>
      <c r="BF269" s="9">
        <v>6.8888888888888893</v>
      </c>
      <c r="BG269" s="9">
        <v>6.7222222222222223</v>
      </c>
      <c r="BH269" s="9">
        <v>6.5555555555555554</v>
      </c>
      <c r="BI269" s="9">
        <v>5.9444444444444446</v>
      </c>
      <c r="BJ269" s="9">
        <v>10.333333333333334</v>
      </c>
    </row>
    <row r="270" spans="1:62">
      <c r="A270" s="7">
        <v>0.92638888888888893</v>
      </c>
      <c r="F270" s="3">
        <v>8.0555555555555554</v>
      </c>
      <c r="G270" s="3">
        <v>7.166666666666667</v>
      </c>
      <c r="H270" s="3">
        <v>7.2222222222222223</v>
      </c>
      <c r="I270" s="3">
        <v>12.777777777777779</v>
      </c>
      <c r="J270" s="3">
        <v>14</v>
      </c>
      <c r="L270" s="3">
        <v>7.2222222222222223</v>
      </c>
      <c r="M270" s="3">
        <v>9.7777777777777786</v>
      </c>
      <c r="N270" s="3">
        <v>9.3333333333333339</v>
      </c>
      <c r="O270" s="3">
        <v>7.666666666666667</v>
      </c>
      <c r="P270" s="3">
        <v>6.833333333333333</v>
      </c>
      <c r="Q270" s="3">
        <v>6.8888888888888893</v>
      </c>
      <c r="R270" s="3">
        <v>11.722222222222221</v>
      </c>
      <c r="T270" s="3">
        <v>16.777777777777779</v>
      </c>
      <c r="U270" s="3">
        <v>11.388888888888889</v>
      </c>
      <c r="V270" s="3">
        <v>11.111111111111111</v>
      </c>
      <c r="W270" s="3">
        <v>15</v>
      </c>
      <c r="Y270" s="9">
        <v>5.3888888888888893</v>
      </c>
      <c r="Z270" s="3">
        <v>9.7777777777777786</v>
      </c>
      <c r="AA270" s="9">
        <v>15</v>
      </c>
      <c r="AB270" s="9">
        <v>9.7777777777777786</v>
      </c>
      <c r="AC270" s="9">
        <v>8.4444444444444446</v>
      </c>
      <c r="AD270" s="9">
        <v>6.333333333333333</v>
      </c>
      <c r="AE270" s="9">
        <v>5.4444444444444446</v>
      </c>
      <c r="AG270" s="9">
        <v>7.5</v>
      </c>
      <c r="AH270" s="9">
        <v>10</v>
      </c>
      <c r="AI270" s="9">
        <v>8.3333333333333339</v>
      </c>
      <c r="AK270" s="9">
        <v>16</v>
      </c>
      <c r="AL270" s="9">
        <v>13.333333333333334</v>
      </c>
      <c r="AM270" s="9">
        <v>11.833333333333334</v>
      </c>
      <c r="AN270" s="9">
        <v>7.7777777777777777</v>
      </c>
      <c r="AO270" s="9">
        <v>11.777777777777779</v>
      </c>
      <c r="AP270" s="9">
        <v>13.833333333333334</v>
      </c>
      <c r="AQ270" s="9">
        <v>16.222222222222221</v>
      </c>
      <c r="AR270" s="9">
        <v>15.055555555555555</v>
      </c>
      <c r="AS270" s="9">
        <v>7.666666666666667</v>
      </c>
      <c r="AT270" s="9">
        <v>8.6111111111111107</v>
      </c>
      <c r="AU270" s="9">
        <v>8.1666666666666661</v>
      </c>
      <c r="AX270" s="9">
        <v>9.6666666666666661</v>
      </c>
      <c r="AY270" s="9">
        <v>16.833333333333332</v>
      </c>
      <c r="AZ270" s="9">
        <v>14.111111111111111</v>
      </c>
      <c r="BA270" s="9">
        <v>8.2777777777777786</v>
      </c>
      <c r="BB270" s="9">
        <v>8.1111111111111107</v>
      </c>
      <c r="BC270" s="9">
        <v>14.5</v>
      </c>
      <c r="BF270" s="9">
        <v>7.1111111111111107</v>
      </c>
      <c r="BG270" s="9">
        <v>6.6111111111111107</v>
      </c>
      <c r="BH270" s="9">
        <v>6.7222222222222223</v>
      </c>
      <c r="BI270" s="9">
        <v>5.8888888888888893</v>
      </c>
      <c r="BJ270" s="9">
        <v>9.9444444444444446</v>
      </c>
    </row>
    <row r="271" spans="1:62">
      <c r="A271" s="7">
        <v>0.92986111111111114</v>
      </c>
      <c r="F271" s="3">
        <v>8.0555555555555554</v>
      </c>
      <c r="G271" s="3">
        <v>7.0555555555555554</v>
      </c>
      <c r="H271" s="3">
        <v>7.3888888888888893</v>
      </c>
      <c r="I271" s="3">
        <v>12.611111111111111</v>
      </c>
      <c r="J271" s="3">
        <v>14.444444444444445</v>
      </c>
      <c r="L271" s="3">
        <v>7.5</v>
      </c>
      <c r="M271" s="3">
        <v>10.166666666666666</v>
      </c>
      <c r="N271" s="3">
        <v>9</v>
      </c>
      <c r="O271" s="3">
        <v>7.1111111111111107</v>
      </c>
      <c r="P271" s="3">
        <v>6.8888888888888893</v>
      </c>
      <c r="Q271" s="3">
        <v>6.7777777777777777</v>
      </c>
      <c r="R271" s="3">
        <v>10.944444444444445</v>
      </c>
      <c r="T271" s="3">
        <v>17.111111111111111</v>
      </c>
      <c r="U271" s="3">
        <v>11.5</v>
      </c>
      <c r="V271" s="3">
        <v>11.388888888888889</v>
      </c>
      <c r="W271" s="3">
        <v>14.555555555555555</v>
      </c>
      <c r="Y271" s="9">
        <v>5.4444444444444446</v>
      </c>
      <c r="Z271" s="3">
        <v>9.5555555555555554</v>
      </c>
      <c r="AA271" s="9">
        <v>15</v>
      </c>
      <c r="AB271" s="9">
        <v>10.333333333333334</v>
      </c>
      <c r="AC271" s="9">
        <v>8.2777777777777786</v>
      </c>
      <c r="AD271" s="9">
        <v>6.8888888888888893</v>
      </c>
      <c r="AE271" s="9">
        <v>5.333333333333333</v>
      </c>
      <c r="AG271" s="9">
        <v>7.333333333333333</v>
      </c>
      <c r="AH271" s="9">
        <v>10.277777777777779</v>
      </c>
      <c r="AI271" s="9">
        <v>8.2777777777777786</v>
      </c>
      <c r="AK271" s="9">
        <v>15.944444444444445</v>
      </c>
      <c r="AL271" s="9">
        <v>13.833333333333334</v>
      </c>
      <c r="AM271" s="9">
        <v>12.333333333333334</v>
      </c>
      <c r="AN271" s="9">
        <v>7.3888888888888893</v>
      </c>
      <c r="AO271" s="9">
        <v>11.666666666666666</v>
      </c>
      <c r="AP271" s="9">
        <v>14.388888888888889</v>
      </c>
      <c r="AQ271" s="9">
        <v>16.444444444444443</v>
      </c>
      <c r="AR271" s="9">
        <v>14.555555555555555</v>
      </c>
      <c r="AS271" s="9">
        <v>7.8888888888888893</v>
      </c>
      <c r="AT271" s="9">
        <v>9.0555555555555554</v>
      </c>
      <c r="AU271" s="9">
        <v>8.4444444444444446</v>
      </c>
      <c r="AX271" s="9">
        <v>9.8333333333333339</v>
      </c>
      <c r="AY271" s="9">
        <v>17.222222222222221</v>
      </c>
      <c r="AZ271" s="9">
        <v>14.5</v>
      </c>
      <c r="BA271" s="9">
        <v>8.3888888888888893</v>
      </c>
      <c r="BB271" s="9">
        <v>7.666666666666667</v>
      </c>
      <c r="BC271" s="9">
        <v>14.833333333333334</v>
      </c>
      <c r="BF271" s="9">
        <v>7.3888888888888893</v>
      </c>
      <c r="BG271" s="9">
        <v>6.666666666666667</v>
      </c>
      <c r="BH271" s="9">
        <v>6.833333333333333</v>
      </c>
      <c r="BI271" s="9">
        <v>5.833333333333333</v>
      </c>
      <c r="BJ271" s="9">
        <v>9.6666666666666661</v>
      </c>
    </row>
    <row r="272" spans="1:62">
      <c r="A272" s="7">
        <v>0.93333333333333324</v>
      </c>
      <c r="F272" s="3">
        <v>8.1666666666666661</v>
      </c>
      <c r="G272" s="3">
        <v>6.7777777777777777</v>
      </c>
      <c r="H272" s="3">
        <v>7.5555555555555554</v>
      </c>
      <c r="I272" s="3">
        <v>12.5</v>
      </c>
      <c r="J272" s="3">
        <v>14.555555555555555</v>
      </c>
      <c r="L272" s="3">
        <v>7.7777777777777777</v>
      </c>
      <c r="M272" s="3">
        <v>10.444444444444445</v>
      </c>
      <c r="N272" s="3">
        <v>8.6111111111111107</v>
      </c>
      <c r="O272" s="3">
        <v>6.833333333333333</v>
      </c>
      <c r="P272" s="3">
        <v>6.9444444444444446</v>
      </c>
      <c r="Q272" s="3">
        <v>6.6111111111111107</v>
      </c>
      <c r="R272" s="3">
        <v>10.333333333333334</v>
      </c>
      <c r="T272" s="3">
        <v>17.388888888888889</v>
      </c>
      <c r="U272" s="3">
        <v>11.222222222222221</v>
      </c>
      <c r="V272" s="3">
        <v>11.444444444444445</v>
      </c>
      <c r="W272" s="3">
        <v>14.111111111111111</v>
      </c>
      <c r="Y272" s="9">
        <v>5.6111111111111107</v>
      </c>
      <c r="Z272" s="3">
        <v>9.4444444444444446</v>
      </c>
      <c r="AA272" s="9">
        <v>14.888888888888889</v>
      </c>
      <c r="AB272" s="9">
        <v>10.888888888888889</v>
      </c>
      <c r="AC272" s="9">
        <v>8.0555555555555554</v>
      </c>
      <c r="AD272" s="9">
        <v>7.6111111111111107</v>
      </c>
      <c r="AE272" s="9">
        <v>5.333333333333333</v>
      </c>
      <c r="AG272" s="9">
        <v>7.4444444444444446</v>
      </c>
      <c r="AH272" s="9">
        <v>10.555555555555555</v>
      </c>
      <c r="AI272" s="9">
        <v>8.2777777777777786</v>
      </c>
      <c r="AK272" s="9">
        <v>15.444444444444445</v>
      </c>
      <c r="AL272" s="9">
        <v>14.222222222222221</v>
      </c>
      <c r="AM272" s="9">
        <v>12.833333333333334</v>
      </c>
      <c r="AN272" s="9">
        <v>7.166666666666667</v>
      </c>
      <c r="AO272" s="9">
        <v>11.388888888888889</v>
      </c>
      <c r="AP272" s="9">
        <v>14.888888888888889</v>
      </c>
      <c r="AQ272" s="9">
        <v>16.555555555555557</v>
      </c>
      <c r="AR272" s="9">
        <v>14.388888888888889</v>
      </c>
      <c r="AS272" s="9">
        <v>7.5555555555555554</v>
      </c>
      <c r="AT272" s="9">
        <v>9.5555555555555554</v>
      </c>
      <c r="AU272" s="9">
        <v>8.7222222222222214</v>
      </c>
      <c r="AX272" s="9">
        <v>10.166666666666666</v>
      </c>
      <c r="AY272" s="9">
        <v>17.166666666666668</v>
      </c>
      <c r="AZ272" s="9">
        <v>14.777777777777779</v>
      </c>
      <c r="BA272" s="9">
        <v>8.4444444444444446</v>
      </c>
      <c r="BB272" s="9">
        <v>7.4444444444444446</v>
      </c>
      <c r="BC272" s="9">
        <v>15.055555555555555</v>
      </c>
      <c r="BF272" s="9">
        <v>7.5555555555555554</v>
      </c>
      <c r="BG272" s="9">
        <v>6.8888888888888893</v>
      </c>
      <c r="BH272" s="9">
        <v>6.7777777777777777</v>
      </c>
      <c r="BI272" s="9">
        <v>5.833333333333333</v>
      </c>
      <c r="BJ272" s="9">
        <v>9.5555555555555554</v>
      </c>
    </row>
    <row r="273" spans="1:62">
      <c r="A273" s="7">
        <v>0.93680555555555556</v>
      </c>
      <c r="F273" s="3">
        <v>8.1111111111111107</v>
      </c>
      <c r="G273" s="3">
        <v>6.666666666666667</v>
      </c>
      <c r="H273" s="3">
        <v>7.5555555555555554</v>
      </c>
      <c r="I273" s="3">
        <v>12.388888888888889</v>
      </c>
      <c r="J273" s="3">
        <v>14.611111111111111</v>
      </c>
      <c r="L273" s="3">
        <v>8.1111111111111107</v>
      </c>
      <c r="M273" s="3">
        <v>10.222222222222221</v>
      </c>
      <c r="N273" s="3">
        <v>8.3333333333333339</v>
      </c>
      <c r="O273" s="3">
        <v>6.3888888888888893</v>
      </c>
      <c r="P273" s="3">
        <v>7.0555555555555554</v>
      </c>
      <c r="Q273" s="3">
        <v>6.5</v>
      </c>
      <c r="R273" s="3">
        <v>9.7222222222222214</v>
      </c>
      <c r="T273" s="3">
        <v>17.277777777777779</v>
      </c>
      <c r="U273" s="3">
        <v>11.222222222222221</v>
      </c>
      <c r="V273" s="3">
        <v>11.444444444444445</v>
      </c>
      <c r="W273" s="3">
        <v>13.833333333333334</v>
      </c>
      <c r="Y273" s="9">
        <v>5.666666666666667</v>
      </c>
      <c r="Z273" s="3">
        <v>9.5555555555555554</v>
      </c>
      <c r="AA273" s="9">
        <v>14.666666666666666</v>
      </c>
      <c r="AB273" s="9">
        <v>11.666666666666666</v>
      </c>
      <c r="AC273" s="9">
        <v>7.8888888888888893</v>
      </c>
      <c r="AD273" s="9">
        <v>8.2222222222222214</v>
      </c>
      <c r="AE273" s="9">
        <v>5.166666666666667</v>
      </c>
      <c r="AG273" s="9">
        <v>7.333333333333333</v>
      </c>
      <c r="AH273" s="9">
        <v>10.833333333333334</v>
      </c>
      <c r="AI273" s="9">
        <v>8.1666666666666661</v>
      </c>
      <c r="AK273" s="9">
        <v>15.166666666666666</v>
      </c>
      <c r="AL273" s="9">
        <v>14.555555555555555</v>
      </c>
      <c r="AM273" s="9">
        <v>13.222222222222221</v>
      </c>
      <c r="AN273" s="9">
        <v>7</v>
      </c>
      <c r="AO273" s="9">
        <v>11.111111111111111</v>
      </c>
      <c r="AP273" s="9">
        <v>15.333333333333334</v>
      </c>
      <c r="AQ273" s="9">
        <v>16.5</v>
      </c>
      <c r="AR273" s="9">
        <v>14.277777777777779</v>
      </c>
      <c r="AS273" s="9">
        <v>6.5555555555555554</v>
      </c>
      <c r="AT273" s="9">
        <v>10.333333333333334</v>
      </c>
      <c r="AU273" s="9">
        <v>9.1111111111111107</v>
      </c>
      <c r="AX273" s="9">
        <v>10.5</v>
      </c>
      <c r="AY273" s="9">
        <v>17.5</v>
      </c>
      <c r="AZ273" s="9">
        <v>14.888888888888889</v>
      </c>
      <c r="BA273" s="9">
        <v>8.3888888888888893</v>
      </c>
      <c r="BB273" s="9">
        <v>7.4444444444444446</v>
      </c>
      <c r="BC273" s="9">
        <v>15.166666666666666</v>
      </c>
      <c r="BF273" s="9">
        <v>7.6111111111111107</v>
      </c>
      <c r="BG273" s="9">
        <v>7.0555555555555554</v>
      </c>
      <c r="BH273" s="9">
        <v>6.8888888888888893</v>
      </c>
      <c r="BI273" s="9">
        <v>5.7777777777777777</v>
      </c>
      <c r="BJ273" s="9">
        <v>9.5</v>
      </c>
    </row>
    <row r="274" spans="1:62">
      <c r="A274" s="7">
        <v>0.94027777777777777</v>
      </c>
      <c r="F274" s="3">
        <v>7.833333333333333</v>
      </c>
      <c r="G274" s="3">
        <v>6.6111111111111107</v>
      </c>
      <c r="H274" s="3">
        <v>7.7222222222222223</v>
      </c>
      <c r="I274" s="3">
        <v>12.277777777777779</v>
      </c>
      <c r="J274" s="3">
        <v>14.833333333333334</v>
      </c>
      <c r="L274" s="3">
        <v>8.3888888888888893</v>
      </c>
      <c r="M274" s="3">
        <v>9.9444444444444446</v>
      </c>
      <c r="N274" s="3">
        <v>8</v>
      </c>
      <c r="O274" s="3">
        <v>6.1111111111111107</v>
      </c>
      <c r="P274" s="3">
        <v>7.2222222222222223</v>
      </c>
      <c r="Q274" s="3">
        <v>6.4444444444444446</v>
      </c>
      <c r="R274" s="3">
        <v>9.2777777777777786</v>
      </c>
      <c r="T274" s="3">
        <v>17.222222222222221</v>
      </c>
      <c r="U274" s="3">
        <v>11.5</v>
      </c>
      <c r="V274" s="3">
        <v>11.444444444444445</v>
      </c>
      <c r="W274" s="3">
        <v>13.833333333333334</v>
      </c>
      <c r="Y274" s="9">
        <v>5.666666666666667</v>
      </c>
      <c r="Z274" s="3">
        <v>9.5</v>
      </c>
      <c r="AA274" s="9">
        <v>14.333333333333334</v>
      </c>
      <c r="AB274" s="9">
        <v>12.5</v>
      </c>
      <c r="AC274" s="9">
        <v>7.6111111111111107</v>
      </c>
      <c r="AD274" s="9">
        <v>8.6111111111111107</v>
      </c>
      <c r="AE274" s="9">
        <v>5</v>
      </c>
      <c r="AG274" s="9">
        <v>7.2222222222222223</v>
      </c>
      <c r="AH274" s="9">
        <v>11</v>
      </c>
      <c r="AI274" s="9">
        <v>7.9444444444444446</v>
      </c>
      <c r="AK274" s="9">
        <v>14.888888888888889</v>
      </c>
      <c r="AL274" s="9">
        <v>14.722222222222221</v>
      </c>
      <c r="AM274" s="9">
        <v>13.444444444444445</v>
      </c>
      <c r="AN274" s="9">
        <v>6.8888888888888893</v>
      </c>
      <c r="AO274" s="9">
        <v>10.833333333333334</v>
      </c>
      <c r="AP274" s="9">
        <v>15.611111111111111</v>
      </c>
      <c r="AQ274" s="9">
        <v>16.388888888888889</v>
      </c>
      <c r="AR274" s="9">
        <v>13.944444444444445</v>
      </c>
      <c r="AS274" s="9">
        <v>7</v>
      </c>
      <c r="AT274" s="9">
        <v>10.111111111111111</v>
      </c>
      <c r="AU274" s="9">
        <v>9.4444444444444446</v>
      </c>
      <c r="AX274" s="9">
        <v>10.944444444444445</v>
      </c>
      <c r="AY274" s="9">
        <v>17.777777777777779</v>
      </c>
      <c r="AZ274" s="9">
        <v>15.111111111111111</v>
      </c>
      <c r="BA274" s="9">
        <v>8.3333333333333339</v>
      </c>
      <c r="BB274" s="9">
        <v>7.5555555555555554</v>
      </c>
      <c r="BC274" s="9">
        <v>15</v>
      </c>
      <c r="BF274" s="9">
        <v>7.666666666666667</v>
      </c>
      <c r="BG274" s="9">
        <v>6.9444444444444446</v>
      </c>
      <c r="BH274" s="9">
        <v>6.9444444444444446</v>
      </c>
      <c r="BI274" s="9">
        <v>5.7222222222222223</v>
      </c>
      <c r="BJ274" s="9">
        <v>9.8888888888888893</v>
      </c>
    </row>
    <row r="275" spans="1:62">
      <c r="A275" s="7">
        <v>0.94374999999999998</v>
      </c>
      <c r="F275" s="3">
        <v>7.4444444444444446</v>
      </c>
      <c r="G275" s="3">
        <v>6.6111111111111107</v>
      </c>
      <c r="H275" s="3">
        <v>9.0555555555555554</v>
      </c>
      <c r="I275" s="3">
        <v>12.055555555555555</v>
      </c>
      <c r="J275" s="3">
        <v>14.888888888888889</v>
      </c>
      <c r="L275" s="3">
        <v>8.5555555555555554</v>
      </c>
      <c r="M275" s="3">
        <v>9.6666666666666661</v>
      </c>
      <c r="N275" s="3">
        <v>7.7222222222222223</v>
      </c>
      <c r="O275" s="3">
        <v>5.7777777777777777</v>
      </c>
      <c r="P275" s="3">
        <v>7.4444444444444446</v>
      </c>
      <c r="Q275" s="3">
        <v>6.3888888888888893</v>
      </c>
      <c r="R275" s="3">
        <v>9.1111111111111107</v>
      </c>
      <c r="T275" s="3">
        <v>16.833333333333332</v>
      </c>
      <c r="U275" s="3">
        <v>11.611111111111111</v>
      </c>
      <c r="V275" s="3">
        <v>11.388888888888889</v>
      </c>
      <c r="W275" s="3">
        <v>13.833333333333334</v>
      </c>
      <c r="Y275" s="9">
        <v>5.666666666666667</v>
      </c>
      <c r="Z275" s="3">
        <v>9.2222222222222214</v>
      </c>
      <c r="AA275" s="9">
        <v>14.222222222222221</v>
      </c>
      <c r="AB275" s="9">
        <v>13.388888888888889</v>
      </c>
      <c r="AC275" s="9">
        <v>7.333333333333333</v>
      </c>
      <c r="AD275" s="9">
        <v>9</v>
      </c>
      <c r="AE275" s="9">
        <v>4.8888888888888893</v>
      </c>
      <c r="AG275" s="9">
        <v>7.3888888888888893</v>
      </c>
      <c r="AH275" s="9">
        <v>11.166666666666666</v>
      </c>
      <c r="AI275" s="9">
        <v>7.666666666666667</v>
      </c>
      <c r="AK275" s="9">
        <v>15.277777777777779</v>
      </c>
      <c r="AL275" s="9">
        <v>14.888888888888889</v>
      </c>
      <c r="AM275" s="9">
        <v>13.777777777777779</v>
      </c>
      <c r="AN275" s="9">
        <v>6.7777777777777777</v>
      </c>
      <c r="AO275" s="9">
        <v>10.5</v>
      </c>
      <c r="AP275" s="9">
        <v>15.777777777777779</v>
      </c>
      <c r="AQ275" s="9">
        <v>16.333333333333332</v>
      </c>
      <c r="AR275" s="9">
        <v>13.777777777777779</v>
      </c>
      <c r="AS275" s="9">
        <v>7.333333333333333</v>
      </c>
      <c r="AT275" s="9">
        <v>10.277777777777779</v>
      </c>
      <c r="AU275" s="9">
        <v>9.7777777777777786</v>
      </c>
      <c r="AX275" s="9">
        <v>11.333333333333334</v>
      </c>
      <c r="AY275" s="9">
        <v>17.777777777777779</v>
      </c>
      <c r="AZ275" s="9">
        <v>15.555555555555555</v>
      </c>
      <c r="BA275" s="9">
        <v>8.3333333333333339</v>
      </c>
      <c r="BB275" s="9">
        <v>7.7777777777777777</v>
      </c>
      <c r="BC275" s="9">
        <v>14.777777777777779</v>
      </c>
      <c r="BF275" s="9">
        <v>7.7777777777777777</v>
      </c>
      <c r="BG275" s="9">
        <v>6.7777777777777777</v>
      </c>
      <c r="BH275" s="9">
        <v>7</v>
      </c>
      <c r="BI275" s="9">
        <v>5.666666666666667</v>
      </c>
      <c r="BJ275" s="9">
        <v>10</v>
      </c>
    </row>
    <row r="276" spans="1:62">
      <c r="A276" s="7">
        <v>0.9472222222222223</v>
      </c>
      <c r="F276" s="3">
        <v>7.1111111111111107</v>
      </c>
      <c r="G276" s="3">
        <v>6.7777777777777777</v>
      </c>
      <c r="H276" s="3">
        <v>9.4444444444444446</v>
      </c>
      <c r="I276" s="3">
        <v>11.777777777777779</v>
      </c>
      <c r="J276" s="3">
        <v>14.777777777777779</v>
      </c>
      <c r="L276" s="3">
        <v>8.7222222222222214</v>
      </c>
      <c r="M276" s="3">
        <v>9.7222222222222214</v>
      </c>
      <c r="N276" s="3">
        <v>7.3888888888888893</v>
      </c>
      <c r="O276" s="3">
        <v>5.5</v>
      </c>
      <c r="P276" s="3">
        <v>7.5555555555555554</v>
      </c>
      <c r="Q276" s="3">
        <v>6.3888888888888893</v>
      </c>
      <c r="R276" s="3">
        <v>8.6666666666666661</v>
      </c>
      <c r="T276" s="3">
        <v>16.888888888888889</v>
      </c>
      <c r="U276" s="3">
        <v>11.555555555555555</v>
      </c>
      <c r="V276" s="3">
        <v>11.166666666666666</v>
      </c>
      <c r="W276" s="3">
        <v>13.888888888888889</v>
      </c>
      <c r="Y276" s="9">
        <v>5.6111111111111107</v>
      </c>
      <c r="Z276" s="3">
        <v>9.5555555555555554</v>
      </c>
      <c r="AA276" s="9">
        <v>14.222222222222221</v>
      </c>
      <c r="AB276" s="9">
        <v>14.222222222222221</v>
      </c>
      <c r="AC276" s="9">
        <v>7.0555555555555554</v>
      </c>
      <c r="AD276" s="9">
        <v>9.1666666666666661</v>
      </c>
      <c r="AE276" s="9">
        <v>4.7777777777777777</v>
      </c>
      <c r="AG276" s="9">
        <v>7.7777777777777777</v>
      </c>
      <c r="AH276" s="9">
        <v>11.111111111111111</v>
      </c>
      <c r="AI276" s="9">
        <v>7.333333333333333</v>
      </c>
      <c r="AK276" s="9">
        <v>15.111111111111111</v>
      </c>
      <c r="AL276" s="9">
        <v>15</v>
      </c>
      <c r="AM276" s="9">
        <v>14.111111111111111</v>
      </c>
      <c r="AN276" s="9">
        <v>6.5555555555555554</v>
      </c>
      <c r="AO276" s="9">
        <v>10.166666666666666</v>
      </c>
      <c r="AP276" s="9">
        <v>15.833333333333334</v>
      </c>
      <c r="AQ276" s="9">
        <v>16.444444444444443</v>
      </c>
      <c r="AR276" s="9">
        <v>13.5</v>
      </c>
      <c r="AS276" s="9">
        <v>7.4444444444444446</v>
      </c>
      <c r="AT276" s="9">
        <v>10.666666666666666</v>
      </c>
      <c r="AU276" s="9">
        <v>10.166666666666666</v>
      </c>
      <c r="AX276" s="9">
        <v>11.722222222222221</v>
      </c>
      <c r="AY276" s="9">
        <v>16.166666666666668</v>
      </c>
      <c r="AZ276" s="9">
        <v>15.777777777777779</v>
      </c>
      <c r="BA276" s="9">
        <v>8.3333333333333339</v>
      </c>
      <c r="BB276" s="9">
        <v>8</v>
      </c>
      <c r="BC276" s="9">
        <v>14.388888888888889</v>
      </c>
      <c r="BF276" s="9">
        <v>8</v>
      </c>
      <c r="BG276" s="9">
        <v>6.666666666666667</v>
      </c>
      <c r="BH276" s="9">
        <v>7</v>
      </c>
      <c r="BI276" s="9">
        <v>5.5555555555555554</v>
      </c>
      <c r="BJ276" s="9">
        <v>10</v>
      </c>
    </row>
    <row r="277" spans="1:62">
      <c r="A277" s="7">
        <v>0.9506944444444444</v>
      </c>
      <c r="F277" s="3">
        <v>6.833333333333333</v>
      </c>
      <c r="G277" s="3">
        <v>6.8888888888888893</v>
      </c>
      <c r="H277" s="3">
        <v>9.7777777777777786</v>
      </c>
      <c r="I277" s="3">
        <v>11.5</v>
      </c>
      <c r="J277" s="3">
        <v>14.777777777777779</v>
      </c>
      <c r="L277" s="3">
        <v>9</v>
      </c>
      <c r="M277" s="3">
        <v>9.7222222222222214</v>
      </c>
      <c r="N277" s="3">
        <v>7.7222222222222223</v>
      </c>
      <c r="O277" s="3">
        <v>5.2222222222222223</v>
      </c>
      <c r="P277" s="3">
        <v>7.7777777777777777</v>
      </c>
      <c r="Q277" s="3">
        <v>6.5</v>
      </c>
      <c r="R277" s="3">
        <v>8.2222222222222214</v>
      </c>
      <c r="T277" s="3">
        <v>17.166666666666668</v>
      </c>
      <c r="U277" s="3">
        <v>11.444444444444445</v>
      </c>
      <c r="V277" s="3">
        <v>10.888888888888889</v>
      </c>
      <c r="W277" s="3">
        <v>14.166666666666666</v>
      </c>
      <c r="Y277" s="9">
        <v>5.7777777777777777</v>
      </c>
      <c r="Z277" s="3">
        <v>9.6111111111111107</v>
      </c>
      <c r="AA277" s="9">
        <v>14.222222222222221</v>
      </c>
      <c r="AB277" s="9">
        <v>14.888888888888889</v>
      </c>
      <c r="AC277" s="9">
        <v>6.7777777777777777</v>
      </c>
      <c r="AD277" s="9">
        <v>9.1111111111111107</v>
      </c>
      <c r="AE277" s="9">
        <v>4.7777777777777777</v>
      </c>
      <c r="AG277" s="9">
        <v>7.7777777777777777</v>
      </c>
      <c r="AH277" s="9">
        <v>10.666666666666666</v>
      </c>
      <c r="AI277" s="9">
        <v>7.166666666666667</v>
      </c>
      <c r="AK277" s="9">
        <v>14.833333333333334</v>
      </c>
      <c r="AL277" s="9">
        <v>15</v>
      </c>
      <c r="AM277" s="9">
        <v>14.5</v>
      </c>
      <c r="AN277" s="9">
        <v>6.3888888888888893</v>
      </c>
      <c r="AO277" s="9">
        <v>9.9444444444444446</v>
      </c>
      <c r="AP277" s="9">
        <v>15.722222222222221</v>
      </c>
      <c r="AQ277" s="9">
        <v>16.5</v>
      </c>
      <c r="AR277" s="9">
        <v>13.166666666666666</v>
      </c>
      <c r="AS277" s="9">
        <v>7.5</v>
      </c>
      <c r="AT277" s="9">
        <v>10.777777777777779</v>
      </c>
      <c r="AU277" s="9">
        <v>10.611111111111111</v>
      </c>
      <c r="AX277" s="9">
        <v>12.055555555555555</v>
      </c>
      <c r="AY277" s="9">
        <v>15.833333333333334</v>
      </c>
      <c r="AZ277" s="9">
        <v>15.611111111111111</v>
      </c>
      <c r="BA277" s="9">
        <v>8.3333333333333339</v>
      </c>
      <c r="BB277" s="9">
        <v>8.0555555555555554</v>
      </c>
      <c r="BC277" s="9">
        <v>14.055555555555555</v>
      </c>
      <c r="BF277" s="9">
        <v>8.2222222222222214</v>
      </c>
      <c r="BG277" s="9">
        <v>6.7222222222222223</v>
      </c>
      <c r="BH277" s="9">
        <v>7.166666666666667</v>
      </c>
      <c r="BI277" s="9">
        <v>5.5</v>
      </c>
      <c r="BJ277" s="9">
        <v>9.9444444444444446</v>
      </c>
    </row>
    <row r="278" spans="1:62">
      <c r="A278" s="7">
        <v>0.95416666666666661</v>
      </c>
      <c r="F278" s="3">
        <v>6.4444444444444446</v>
      </c>
      <c r="G278" s="3">
        <v>7.1111111111111107</v>
      </c>
      <c r="H278" s="3">
        <v>10</v>
      </c>
      <c r="I278" s="3">
        <v>11.222222222222221</v>
      </c>
      <c r="J278" s="3">
        <v>14.888888888888889</v>
      </c>
      <c r="L278" s="3">
        <v>9.4444444444444446</v>
      </c>
      <c r="M278" s="3">
        <v>9.4444444444444446</v>
      </c>
      <c r="N278" s="3">
        <v>7.7222222222222223</v>
      </c>
      <c r="O278" s="3">
        <v>5.0555555555555554</v>
      </c>
      <c r="P278" s="3">
        <v>7.8888888888888893</v>
      </c>
      <c r="Q278" s="3">
        <v>6.6111111111111107</v>
      </c>
      <c r="R278" s="3">
        <v>8.1111111111111107</v>
      </c>
      <c r="T278" s="3">
        <v>17.666666666666668</v>
      </c>
      <c r="U278" s="3">
        <v>11.611111111111111</v>
      </c>
      <c r="V278" s="3">
        <v>10.888888888888889</v>
      </c>
      <c r="W278" s="3">
        <v>14.555555555555555</v>
      </c>
      <c r="Y278" s="9">
        <v>6</v>
      </c>
      <c r="Z278" s="3">
        <v>9.7222222222222214</v>
      </c>
      <c r="AA278" s="9">
        <v>14.222222222222221</v>
      </c>
      <c r="AB278" s="9">
        <v>15.388888888888889</v>
      </c>
      <c r="AC278" s="9">
        <v>6.2777777777777777</v>
      </c>
      <c r="AD278" s="9">
        <v>9.2222222222222214</v>
      </c>
      <c r="AE278" s="9">
        <v>4.7777777777777777</v>
      </c>
      <c r="AG278" s="9">
        <v>7.7777777777777777</v>
      </c>
      <c r="AH278" s="9">
        <v>10.333333333333334</v>
      </c>
      <c r="AI278" s="9">
        <v>6.8888888888888893</v>
      </c>
      <c r="AK278" s="9">
        <v>14.611111111111111</v>
      </c>
      <c r="AL278" s="9">
        <v>14.888888888888889</v>
      </c>
      <c r="AM278" s="9">
        <v>15.111111111111111</v>
      </c>
      <c r="AN278" s="9">
        <v>6.2777777777777777</v>
      </c>
      <c r="AO278" s="9">
        <v>9.6111111111111107</v>
      </c>
      <c r="AP278" s="9">
        <v>15.555555555555555</v>
      </c>
      <c r="AQ278" s="9">
        <v>16.555555555555557</v>
      </c>
      <c r="AR278" s="9">
        <v>12.722222222222221</v>
      </c>
      <c r="AS278" s="9">
        <v>7.8888888888888893</v>
      </c>
      <c r="AT278" s="9">
        <v>11.111111111111111</v>
      </c>
      <c r="AU278" s="9">
        <v>10.888888888888889</v>
      </c>
      <c r="AX278" s="9">
        <v>12.277777777777779</v>
      </c>
      <c r="AY278" s="9">
        <v>15.722222222222221</v>
      </c>
      <c r="AZ278" s="9">
        <v>15.555555555555555</v>
      </c>
      <c r="BA278" s="9">
        <v>8.3888888888888893</v>
      </c>
      <c r="BB278" s="9">
        <v>8.1111111111111107</v>
      </c>
      <c r="BC278" s="9">
        <v>13.888888888888889</v>
      </c>
      <c r="BF278" s="9">
        <v>8.3888888888888893</v>
      </c>
      <c r="BG278" s="9">
        <v>6.6111111111111107</v>
      </c>
      <c r="BH278" s="9">
        <v>7.4444444444444446</v>
      </c>
      <c r="BI278" s="9">
        <v>5.3888888888888893</v>
      </c>
      <c r="BJ278" s="9">
        <v>9.8333333333333339</v>
      </c>
    </row>
    <row r="279" spans="1:62">
      <c r="A279" s="7">
        <v>0.95763888888888893</v>
      </c>
      <c r="F279" s="3">
        <v>6.2222222222222223</v>
      </c>
      <c r="G279" s="3">
        <v>7.166666666666667</v>
      </c>
      <c r="H279" s="3">
        <v>10.222222222222221</v>
      </c>
      <c r="I279" s="3">
        <v>10.944444444444445</v>
      </c>
      <c r="J279" s="3">
        <v>14.888888888888889</v>
      </c>
      <c r="L279" s="3">
        <v>9.6666666666666661</v>
      </c>
      <c r="M279" s="3">
        <v>9.1666666666666661</v>
      </c>
      <c r="N279" s="3">
        <v>7.7222222222222223</v>
      </c>
      <c r="O279" s="3">
        <v>4.9444444444444446</v>
      </c>
      <c r="Q279" s="3">
        <v>6.833333333333333</v>
      </c>
      <c r="R279" s="3">
        <v>8.1111111111111107</v>
      </c>
      <c r="T279" s="3">
        <v>17.611111111111111</v>
      </c>
      <c r="U279" s="3">
        <v>10</v>
      </c>
      <c r="V279" s="3">
        <v>10.888888888888889</v>
      </c>
      <c r="W279" s="3">
        <v>14.888888888888889</v>
      </c>
      <c r="Y279" s="9">
        <v>6.4444444444444446</v>
      </c>
      <c r="Z279" s="3">
        <v>9.8888888888888893</v>
      </c>
      <c r="AA279" s="9">
        <v>14.166666666666666</v>
      </c>
      <c r="AB279" s="9">
        <v>15.777777777777779</v>
      </c>
      <c r="AC279" s="9">
        <v>5.833333333333333</v>
      </c>
      <c r="AD279" s="9">
        <v>9.4444444444444446</v>
      </c>
      <c r="AE279" s="9">
        <v>4.7222222222222223</v>
      </c>
      <c r="AG279" s="9">
        <v>8</v>
      </c>
      <c r="AH279" s="9">
        <v>10.111111111111111</v>
      </c>
      <c r="AI279" s="9">
        <v>6.6111111111111107</v>
      </c>
      <c r="AK279" s="9">
        <v>14.277777777777779</v>
      </c>
      <c r="AL279" s="9">
        <v>14.722222222222221</v>
      </c>
      <c r="AM279" s="9">
        <v>16</v>
      </c>
      <c r="AN279" s="9">
        <v>6.2777777777777777</v>
      </c>
      <c r="AO279" s="9">
        <v>9.3333333333333339</v>
      </c>
      <c r="AP279" s="9">
        <v>15.333333333333334</v>
      </c>
      <c r="AQ279" s="9">
        <v>16.722222222222221</v>
      </c>
      <c r="AR279" s="9">
        <v>12.277777777777779</v>
      </c>
      <c r="AS279" s="9">
        <v>8.4444444444444446</v>
      </c>
      <c r="AT279" s="9">
        <v>11.333333333333334</v>
      </c>
      <c r="AU279" s="9">
        <v>10.944444444444445</v>
      </c>
      <c r="AX279" s="9">
        <v>12.611111111111111</v>
      </c>
      <c r="AY279" s="9">
        <v>15.888888888888889</v>
      </c>
      <c r="AZ279" s="9">
        <v>15.611111111111111</v>
      </c>
      <c r="BA279" s="9">
        <v>8.3333333333333339</v>
      </c>
      <c r="BB279" s="9">
        <v>8.1111111111111107</v>
      </c>
      <c r="BC279" s="9">
        <v>13.611111111111111</v>
      </c>
      <c r="BF279" s="9">
        <v>8.3888888888888893</v>
      </c>
      <c r="BG279" s="9">
        <v>6.166666666666667</v>
      </c>
      <c r="BH279" s="9">
        <v>7.666666666666667</v>
      </c>
      <c r="BI279" s="9">
        <v>5.8888888888888893</v>
      </c>
      <c r="BJ279" s="9">
        <v>9.6666666666666661</v>
      </c>
    </row>
    <row r="280" spans="1:62">
      <c r="A280" s="7">
        <v>0.96111111111111114</v>
      </c>
      <c r="G280" s="3">
        <v>7</v>
      </c>
      <c r="H280" s="3">
        <v>10.444444444444445</v>
      </c>
      <c r="I280" s="3">
        <v>10.611111111111111</v>
      </c>
      <c r="J280" s="3">
        <v>14.722222222222221</v>
      </c>
      <c r="L280" s="3">
        <v>9.7222222222222214</v>
      </c>
      <c r="N280" s="3">
        <v>7.666666666666667</v>
      </c>
      <c r="O280" s="3">
        <v>4.833333333333333</v>
      </c>
      <c r="Q280" s="3">
        <v>7.1111111111111107</v>
      </c>
      <c r="R280" s="3">
        <v>7.9444444444444446</v>
      </c>
      <c r="S280" s="3">
        <v>15.111111111111111</v>
      </c>
      <c r="T280" s="3">
        <v>17.111111111111111</v>
      </c>
      <c r="U280" s="3">
        <v>9.7777777777777786</v>
      </c>
      <c r="V280" s="3">
        <v>10.944444444444445</v>
      </c>
      <c r="W280" s="3">
        <v>15.111111111111111</v>
      </c>
      <c r="Y280" s="9">
        <v>7.0555555555555554</v>
      </c>
      <c r="Z280" s="3">
        <v>10.444444444444445</v>
      </c>
      <c r="AA280" s="9">
        <v>14</v>
      </c>
      <c r="AB280" s="9">
        <v>16</v>
      </c>
      <c r="AC280" s="9">
        <v>5.833333333333333</v>
      </c>
      <c r="AD280" s="9">
        <v>9.5</v>
      </c>
      <c r="AE280" s="9">
        <v>4.666666666666667</v>
      </c>
      <c r="AG280" s="9">
        <v>8.2222222222222214</v>
      </c>
      <c r="AH280" s="9">
        <v>9.5</v>
      </c>
      <c r="AI280" s="9">
        <v>6.2222222222222223</v>
      </c>
      <c r="AK280" s="9">
        <v>13.944444444444445</v>
      </c>
      <c r="AL280" s="9">
        <v>14.666666666666666</v>
      </c>
      <c r="AM280" s="9">
        <v>16.944444444444443</v>
      </c>
      <c r="AN280" s="9">
        <v>6.2777777777777777</v>
      </c>
      <c r="AO280" s="9">
        <v>9.1111111111111107</v>
      </c>
      <c r="AP280" s="9">
        <v>14.888888888888889</v>
      </c>
      <c r="AQ280" s="9">
        <v>16.833333333333332</v>
      </c>
      <c r="AR280" s="9">
        <v>11.888888888888889</v>
      </c>
      <c r="AS280" s="9">
        <v>8.7222222222222214</v>
      </c>
      <c r="AT280" s="9">
        <v>11.555555555555555</v>
      </c>
      <c r="AU280" s="9">
        <v>11.111111111111111</v>
      </c>
      <c r="AX280" s="9">
        <v>13</v>
      </c>
      <c r="AY280" s="9">
        <v>16.055555555555557</v>
      </c>
      <c r="AZ280" s="9">
        <v>15.5</v>
      </c>
      <c r="BA280" s="9">
        <v>8.0555555555555554</v>
      </c>
      <c r="BB280" s="9">
        <v>8.1666666666666661</v>
      </c>
      <c r="BC280" s="9">
        <v>13.333333333333334</v>
      </c>
      <c r="BF280" s="9">
        <v>8.6111111111111107</v>
      </c>
      <c r="BG280" s="9">
        <v>5.833333333333333</v>
      </c>
      <c r="BH280" s="9">
        <v>8</v>
      </c>
      <c r="BI280" s="9">
        <v>5.833333333333333</v>
      </c>
      <c r="BJ280" s="9">
        <v>9.3888888888888893</v>
      </c>
    </row>
    <row r="281" spans="1:62">
      <c r="A281" s="7">
        <v>0.96458333333333324</v>
      </c>
      <c r="G281" s="3">
        <v>6.7222222222222223</v>
      </c>
      <c r="H281" s="3">
        <v>10.555555555555555</v>
      </c>
      <c r="I281" s="3">
        <v>10.333333333333334</v>
      </c>
      <c r="J281" s="3">
        <v>13.722222222222221</v>
      </c>
      <c r="L281" s="3">
        <v>9.9444444444444446</v>
      </c>
      <c r="M281" s="3">
        <v>10.444444444444445</v>
      </c>
      <c r="N281" s="3">
        <v>7.6111111111111107</v>
      </c>
      <c r="O281" s="3">
        <v>4.833333333333333</v>
      </c>
      <c r="P281" s="3">
        <v>7.666666666666667</v>
      </c>
      <c r="Q281" s="3">
        <v>7.333333333333333</v>
      </c>
      <c r="R281" s="3">
        <v>7.1111111111111107</v>
      </c>
      <c r="S281" s="3">
        <v>14.388888888888889</v>
      </c>
      <c r="T281" s="3">
        <v>16.666666666666668</v>
      </c>
      <c r="U281" s="3">
        <v>9.5</v>
      </c>
      <c r="V281" s="3">
        <v>10.888888888888889</v>
      </c>
      <c r="W281" s="3">
        <v>15.222222222222221</v>
      </c>
      <c r="Y281" s="9">
        <v>7.4444444444444446</v>
      </c>
      <c r="Z281" s="3">
        <v>10.666666666666666</v>
      </c>
      <c r="AA281" s="9">
        <v>13.777777777777779</v>
      </c>
      <c r="AB281" s="9">
        <v>16.166666666666668</v>
      </c>
      <c r="AC281" s="9">
        <v>5.5555555555555554</v>
      </c>
      <c r="AD281" s="9">
        <v>9.5555555555555554</v>
      </c>
      <c r="AE281" s="9">
        <v>5.0555555555555554</v>
      </c>
      <c r="AG281" s="9">
        <v>8</v>
      </c>
      <c r="AH281" s="9">
        <v>8.9444444444444446</v>
      </c>
      <c r="AI281" s="9">
        <v>5.8888888888888893</v>
      </c>
      <c r="AK281" s="9">
        <v>13.611111111111111</v>
      </c>
      <c r="AL281" s="9">
        <v>14.722222222222221</v>
      </c>
      <c r="AM281" s="9">
        <v>17.611111111111111</v>
      </c>
      <c r="AN281" s="9">
        <v>6.2777777777777777</v>
      </c>
      <c r="AO281" s="9">
        <v>8.8888888888888893</v>
      </c>
      <c r="AP281" s="9">
        <v>13.944444444444445</v>
      </c>
      <c r="AQ281" s="9">
        <v>16.777777777777779</v>
      </c>
      <c r="AR281" s="9">
        <v>11.388888888888889</v>
      </c>
      <c r="AS281" s="9">
        <v>8.7777777777777786</v>
      </c>
      <c r="AT281" s="9">
        <v>11.5</v>
      </c>
      <c r="AU281" s="9">
        <v>11.277777777777779</v>
      </c>
      <c r="AX281" s="9">
        <v>12.777777777777779</v>
      </c>
      <c r="AY281" s="9">
        <v>16.333333333333332</v>
      </c>
      <c r="AZ281" s="9">
        <v>15.388888888888889</v>
      </c>
      <c r="BA281" s="9">
        <v>8.0555555555555554</v>
      </c>
      <c r="BB281" s="9">
        <v>8.3333333333333339</v>
      </c>
      <c r="BC281" s="9">
        <v>13.222222222222221</v>
      </c>
      <c r="BF281" s="9">
        <v>8.6666666666666661</v>
      </c>
      <c r="BG281" s="9">
        <v>5.4444444444444446</v>
      </c>
      <c r="BH281" s="9">
        <v>6.7222222222222223</v>
      </c>
      <c r="BI281" s="9">
        <v>5.7222222222222223</v>
      </c>
      <c r="BJ281" s="9">
        <v>9.1111111111111107</v>
      </c>
    </row>
    <row r="282" spans="1:62">
      <c r="A282" s="7">
        <v>0.96805555555555556</v>
      </c>
      <c r="G282" s="3">
        <v>6.333333333333333</v>
      </c>
      <c r="H282" s="3">
        <v>10.611111111111111</v>
      </c>
      <c r="I282" s="3">
        <v>10.111111111111111</v>
      </c>
      <c r="J282" s="3">
        <v>12.444444444444445</v>
      </c>
      <c r="L282" s="3">
        <v>10.333333333333334</v>
      </c>
      <c r="M282" s="3">
        <v>11.055555555555555</v>
      </c>
      <c r="N282" s="3">
        <v>7.5555555555555554</v>
      </c>
      <c r="O282" s="3">
        <v>4.8888888888888893</v>
      </c>
      <c r="P282" s="3">
        <v>7.333333333333333</v>
      </c>
      <c r="Q282" s="3">
        <v>7.5555555555555554</v>
      </c>
      <c r="R282" s="3">
        <v>6.7222222222222223</v>
      </c>
      <c r="S282" s="3">
        <v>13.888888888888889</v>
      </c>
      <c r="T282" s="3">
        <v>16.444444444444443</v>
      </c>
      <c r="U282" s="3">
        <v>9.3333333333333339</v>
      </c>
      <c r="V282" s="3">
        <v>10.777777777777779</v>
      </c>
      <c r="W282" s="3">
        <v>15.277777777777779</v>
      </c>
      <c r="Y282" s="9">
        <v>7.8888888888888893</v>
      </c>
      <c r="Z282" s="3">
        <v>10.5</v>
      </c>
      <c r="AA282" s="9">
        <v>13.611111111111111</v>
      </c>
      <c r="AB282" s="9">
        <v>16.055555555555557</v>
      </c>
      <c r="AC282" s="9">
        <v>5.5555555555555554</v>
      </c>
      <c r="AD282" s="9">
        <v>9.5</v>
      </c>
      <c r="AE282" s="9">
        <v>5.833333333333333</v>
      </c>
      <c r="AG282" s="9">
        <v>7.7222222222222223</v>
      </c>
      <c r="AH282" s="9">
        <v>8.3333333333333339</v>
      </c>
      <c r="AI282" s="9">
        <v>5.6111111111111107</v>
      </c>
      <c r="AK282" s="9">
        <v>13.222222222222221</v>
      </c>
      <c r="AL282" s="9">
        <v>14.888888888888889</v>
      </c>
      <c r="AM282" s="9">
        <v>17.833333333333332</v>
      </c>
      <c r="AN282" s="9">
        <v>6.2222222222222223</v>
      </c>
      <c r="AO282" s="9">
        <v>8.7222222222222214</v>
      </c>
      <c r="AP282" s="9">
        <v>13.555555555555555</v>
      </c>
      <c r="AQ282" s="9">
        <v>16.611111111111111</v>
      </c>
      <c r="AR282" s="9">
        <v>10.944444444444445</v>
      </c>
      <c r="AS282" s="9">
        <v>8.6666666666666661</v>
      </c>
      <c r="AT282" s="9">
        <v>11.277777777777779</v>
      </c>
      <c r="AU282" s="9">
        <v>11.277777777777779</v>
      </c>
      <c r="AX282" s="9">
        <v>12.388888888888889</v>
      </c>
      <c r="AY282" s="9">
        <v>16.5</v>
      </c>
      <c r="AZ282" s="9">
        <v>15.388888888888889</v>
      </c>
      <c r="BA282" s="9">
        <v>8.0555555555555554</v>
      </c>
      <c r="BB282" s="9">
        <v>8.5</v>
      </c>
      <c r="BC282" s="9">
        <v>13.166666666666666</v>
      </c>
      <c r="BF282" s="9">
        <v>8.5555555555555554</v>
      </c>
      <c r="BG282" s="9">
        <v>5.166666666666667</v>
      </c>
      <c r="BH282" s="9">
        <v>6.6111111111111107</v>
      </c>
      <c r="BI282" s="9">
        <v>5.7777777777777777</v>
      </c>
      <c r="BJ282" s="9">
        <v>8.7222222222222214</v>
      </c>
    </row>
    <row r="283" spans="1:62">
      <c r="A283" s="7">
        <v>0.97152777777777777</v>
      </c>
      <c r="G283" s="3">
        <v>6</v>
      </c>
      <c r="H283" s="3">
        <v>10.611111111111111</v>
      </c>
      <c r="I283" s="3">
        <v>9.8888888888888893</v>
      </c>
      <c r="J283" s="3">
        <v>11.555555555555555</v>
      </c>
      <c r="L283" s="3">
        <v>10.722222222222221</v>
      </c>
      <c r="M283" s="3">
        <v>11.5</v>
      </c>
      <c r="N283" s="3">
        <v>7.4444444444444446</v>
      </c>
      <c r="O283" s="3">
        <v>4.8888888888888893</v>
      </c>
      <c r="P283" s="3">
        <v>6.8888888888888893</v>
      </c>
      <c r="Q283" s="3">
        <v>7.7222222222222223</v>
      </c>
      <c r="R283" s="3">
        <v>6.7777777777777777</v>
      </c>
      <c r="S283" s="3">
        <v>13.611111111111111</v>
      </c>
      <c r="T283" s="3">
        <v>16.722222222222221</v>
      </c>
      <c r="U283" s="3">
        <v>9.4444444444444446</v>
      </c>
      <c r="V283" s="3">
        <v>10.555555555555555</v>
      </c>
      <c r="W283" s="3">
        <v>15.111111111111111</v>
      </c>
      <c r="Y283" s="9">
        <v>8.3888888888888893</v>
      </c>
      <c r="Z283" s="3">
        <v>10.333333333333334</v>
      </c>
      <c r="AA283" s="9">
        <v>13.277777777777779</v>
      </c>
      <c r="AB283" s="9">
        <v>15.722222222222221</v>
      </c>
      <c r="AC283" s="9">
        <v>5.5</v>
      </c>
      <c r="AD283" s="9">
        <v>9.2777777777777786</v>
      </c>
      <c r="AE283" s="9">
        <v>5.9444444444444446</v>
      </c>
      <c r="AG283" s="9">
        <v>7.5</v>
      </c>
      <c r="AH283" s="9">
        <v>8.3333333333333339</v>
      </c>
      <c r="AI283" s="9">
        <v>5.3888888888888893</v>
      </c>
      <c r="AK283" s="9">
        <v>12.888888888888889</v>
      </c>
      <c r="AL283" s="9">
        <v>15</v>
      </c>
      <c r="AM283" s="9">
        <v>18</v>
      </c>
      <c r="AN283" s="9">
        <v>6.1111111111111107</v>
      </c>
      <c r="AO283" s="9">
        <v>8.6111111111111107</v>
      </c>
      <c r="AP283" s="9">
        <v>13.222222222222221</v>
      </c>
      <c r="AQ283" s="9">
        <v>16.555555555555557</v>
      </c>
      <c r="AR283" s="9">
        <v>10.444444444444445</v>
      </c>
      <c r="AS283" s="9">
        <v>7.6111111111111107</v>
      </c>
      <c r="AT283" s="9">
        <v>11.333333333333334</v>
      </c>
      <c r="AU283" s="9">
        <v>10.888888888888889</v>
      </c>
      <c r="AX283" s="9">
        <v>12.5</v>
      </c>
      <c r="AY283" s="9">
        <v>16.611111111111111</v>
      </c>
      <c r="AZ283" s="9">
        <v>15.388888888888889</v>
      </c>
      <c r="BA283" s="9">
        <v>8.1111111111111107</v>
      </c>
      <c r="BB283" s="9">
        <v>8.5</v>
      </c>
      <c r="BC283" s="9">
        <v>13.111111111111111</v>
      </c>
      <c r="BF283" s="9">
        <v>8.5</v>
      </c>
      <c r="BG283" s="9">
        <v>5.166666666666667</v>
      </c>
      <c r="BH283" s="9">
        <v>6.4444444444444446</v>
      </c>
      <c r="BI283" s="9">
        <v>6</v>
      </c>
    </row>
    <row r="284" spans="1:62">
      <c r="A284" s="7">
        <v>0.97499999999999998</v>
      </c>
      <c r="G284" s="3">
        <v>5.7222222222222223</v>
      </c>
      <c r="H284" s="3">
        <v>10.555555555555555</v>
      </c>
      <c r="I284" s="3">
        <v>9.6666666666666661</v>
      </c>
      <c r="J284" s="3">
        <v>10.888888888888889</v>
      </c>
      <c r="L284" s="3">
        <v>11.055555555555555</v>
      </c>
      <c r="M284" s="3">
        <v>11.777777777777779</v>
      </c>
      <c r="N284" s="3">
        <v>7.333333333333333</v>
      </c>
      <c r="O284" s="3">
        <v>4.7777777777777777</v>
      </c>
      <c r="P284" s="3">
        <v>6.5555555555555554</v>
      </c>
      <c r="Q284" s="3">
        <v>7.833333333333333</v>
      </c>
      <c r="R284" s="3">
        <v>6.3888888888888893</v>
      </c>
      <c r="S284" s="3">
        <v>13.388888888888889</v>
      </c>
      <c r="T284" s="3">
        <v>16.111111111111111</v>
      </c>
      <c r="U284" s="3">
        <v>9.5</v>
      </c>
      <c r="V284" s="3">
        <v>10.222222222222221</v>
      </c>
      <c r="W284" s="3">
        <v>14.944444444444445</v>
      </c>
      <c r="Y284" s="9">
        <v>8.9444444444444446</v>
      </c>
      <c r="Z284" s="3">
        <v>10.222222222222221</v>
      </c>
      <c r="AA284" s="9">
        <v>12.555555555555555</v>
      </c>
      <c r="AB284" s="9">
        <v>14.833333333333334</v>
      </c>
      <c r="AC284" s="9">
        <v>5.2777777777777777</v>
      </c>
      <c r="AD284" s="9">
        <v>9</v>
      </c>
      <c r="AE284" s="9">
        <v>5.666666666666667</v>
      </c>
      <c r="AG284" s="9">
        <v>7.3888888888888893</v>
      </c>
      <c r="AH284" s="9">
        <v>8.6666666666666661</v>
      </c>
      <c r="AI284" s="9">
        <v>5.1111111111111107</v>
      </c>
      <c r="AK284" s="9">
        <v>12.5</v>
      </c>
      <c r="AL284" s="9">
        <v>15.055555555555555</v>
      </c>
      <c r="AM284" s="9">
        <v>18.055555555555557</v>
      </c>
      <c r="AN284" s="9">
        <v>5.8888888888888893</v>
      </c>
      <c r="AO284" s="9">
        <v>8.3333333333333339</v>
      </c>
      <c r="AP284" s="9">
        <v>12.833333333333334</v>
      </c>
      <c r="AQ284" s="9">
        <v>16.611111111111111</v>
      </c>
      <c r="AR284" s="9">
        <v>9.9444444444444446</v>
      </c>
      <c r="AS284" s="9">
        <v>7.7222222222222223</v>
      </c>
      <c r="AT284" s="9">
        <v>11.222222222222221</v>
      </c>
      <c r="AU284" s="9">
        <v>10.388888888888889</v>
      </c>
      <c r="AX284" s="9">
        <v>12.666666666666666</v>
      </c>
      <c r="AY284" s="9">
        <v>16.666666666666668</v>
      </c>
      <c r="AZ284" s="9">
        <v>15.5</v>
      </c>
      <c r="BA284" s="9">
        <v>8.2777777777777786</v>
      </c>
      <c r="BB284" s="9">
        <v>8.3333333333333339</v>
      </c>
      <c r="BC284" s="9">
        <v>12.944444444444445</v>
      </c>
      <c r="BF284" s="9">
        <v>8.7222222222222214</v>
      </c>
      <c r="BG284" s="9">
        <v>5.166666666666667</v>
      </c>
      <c r="BH284" s="9">
        <v>6.2222222222222223</v>
      </c>
      <c r="BI284" s="9">
        <v>6.2222222222222223</v>
      </c>
    </row>
    <row r="285" spans="1:62">
      <c r="A285" s="7">
        <v>0.9784722222222223</v>
      </c>
      <c r="G285" s="3">
        <v>5.4444444444444446</v>
      </c>
      <c r="H285" s="3">
        <v>10.444444444444445</v>
      </c>
      <c r="I285" s="3">
        <v>9.4444444444444446</v>
      </c>
      <c r="J285" s="3">
        <v>10.5</v>
      </c>
      <c r="L285" s="3">
        <v>12.277777777777779</v>
      </c>
      <c r="M285" s="3">
        <v>12.166666666666666</v>
      </c>
      <c r="N285" s="3">
        <v>7.1111111111111107</v>
      </c>
      <c r="O285" s="3">
        <v>4.666666666666667</v>
      </c>
      <c r="P285" s="3">
        <v>6.2222222222222223</v>
      </c>
      <c r="Q285" s="3">
        <v>7.9444444444444446</v>
      </c>
      <c r="R285" s="3">
        <v>5.8888888888888893</v>
      </c>
      <c r="S285" s="3">
        <v>13.111111111111111</v>
      </c>
      <c r="T285" s="3">
        <v>16.222222222222221</v>
      </c>
      <c r="U285" s="3">
        <v>9.2777777777777786</v>
      </c>
      <c r="V285" s="3">
        <v>9.8888888888888893</v>
      </c>
      <c r="W285" s="3">
        <v>14.5</v>
      </c>
      <c r="Y285" s="9">
        <v>9.5</v>
      </c>
      <c r="Z285" s="3">
        <v>10.111111111111111</v>
      </c>
      <c r="AA285" s="9">
        <v>11.944444444444445</v>
      </c>
      <c r="AB285" s="9">
        <v>14.277777777777779</v>
      </c>
      <c r="AC285" s="9">
        <v>5.1111111111111107</v>
      </c>
      <c r="AD285" s="9">
        <v>8.8333333333333339</v>
      </c>
      <c r="AE285" s="9">
        <v>5.5</v>
      </c>
      <c r="AG285" s="9">
        <v>7.2222222222222223</v>
      </c>
      <c r="AH285" s="9">
        <v>9</v>
      </c>
      <c r="AI285" s="9">
        <v>4.833333333333333</v>
      </c>
      <c r="AK285" s="9">
        <v>12.055555555555555</v>
      </c>
      <c r="AL285" s="9">
        <v>15</v>
      </c>
      <c r="AM285" s="9">
        <v>17.833333333333332</v>
      </c>
      <c r="AN285" s="9">
        <v>5.8888888888888893</v>
      </c>
      <c r="AO285" s="9">
        <v>8</v>
      </c>
      <c r="AP285" s="9">
        <v>12.444444444444445</v>
      </c>
      <c r="AQ285" s="9">
        <v>16.333333333333332</v>
      </c>
      <c r="AR285" s="9">
        <v>9.4444444444444446</v>
      </c>
      <c r="AS285" s="9">
        <v>8.1111111111111107</v>
      </c>
      <c r="AT285" s="9">
        <v>11.277777777777779</v>
      </c>
      <c r="AU285" s="9">
        <v>10</v>
      </c>
      <c r="AX285" s="9">
        <v>13.055555555555555</v>
      </c>
      <c r="AY285" s="9">
        <v>16.611111111111111</v>
      </c>
      <c r="AZ285" s="9">
        <v>15.666666666666666</v>
      </c>
      <c r="BA285" s="9">
        <v>8.3888888888888893</v>
      </c>
      <c r="BB285" s="9">
        <v>8.7777777777777786</v>
      </c>
      <c r="BC285" s="9">
        <v>12.666666666666666</v>
      </c>
      <c r="BF285" s="9">
        <v>8.8333333333333339</v>
      </c>
      <c r="BG285" s="9">
        <v>5.0555555555555554</v>
      </c>
      <c r="BH285" s="9">
        <v>6</v>
      </c>
      <c r="BI285" s="9">
        <v>6.333333333333333</v>
      </c>
    </row>
    <row r="286" spans="1:62">
      <c r="A286" s="7">
        <v>0.9819444444444444</v>
      </c>
      <c r="G286" s="3">
        <v>5.2222222222222223</v>
      </c>
      <c r="H286" s="3">
        <v>10.333333333333334</v>
      </c>
      <c r="I286" s="3">
        <v>9.2222222222222214</v>
      </c>
      <c r="L286" s="3">
        <v>12.722222222222221</v>
      </c>
      <c r="M286" s="3">
        <v>12.333333333333334</v>
      </c>
      <c r="N286" s="3">
        <v>6.9444444444444446</v>
      </c>
      <c r="O286" s="3">
        <v>4.5</v>
      </c>
      <c r="P286" s="3">
        <v>6</v>
      </c>
      <c r="Q286" s="3">
        <v>8</v>
      </c>
      <c r="R286" s="3">
        <v>5.1111111111111107</v>
      </c>
      <c r="S286" s="3">
        <v>12.777777777777779</v>
      </c>
      <c r="T286" s="3">
        <v>16.555555555555557</v>
      </c>
      <c r="U286" s="3">
        <v>9</v>
      </c>
      <c r="V286" s="3">
        <v>9.5</v>
      </c>
      <c r="W286" s="3">
        <v>13.888888888888889</v>
      </c>
      <c r="Y286" s="9">
        <v>9.8888888888888893</v>
      </c>
      <c r="Z286" s="3">
        <v>9.8888888888888893</v>
      </c>
      <c r="AA286" s="9">
        <v>11.555555555555555</v>
      </c>
      <c r="AB286" s="9">
        <v>13.333333333333334</v>
      </c>
      <c r="AC286" s="9">
        <v>4.9444444444444446</v>
      </c>
      <c r="AD286" s="9">
        <v>9.1666666666666661</v>
      </c>
      <c r="AE286" s="9">
        <v>5.333333333333333</v>
      </c>
      <c r="AG286" s="9">
        <v>7.2777777777777777</v>
      </c>
      <c r="AH286" s="9">
        <v>9.0555555555555554</v>
      </c>
      <c r="AI286" s="9">
        <v>4.5555555555555554</v>
      </c>
      <c r="AK286" s="9">
        <v>11.777777777777779</v>
      </c>
      <c r="AL286" s="9">
        <v>14.888888888888889</v>
      </c>
      <c r="AM286" s="9">
        <v>17.555555555555557</v>
      </c>
      <c r="AN286" s="9">
        <v>6.333333333333333</v>
      </c>
      <c r="AO286" s="9">
        <v>7.7222222222222223</v>
      </c>
      <c r="AP286" s="9">
        <v>12.055555555555555</v>
      </c>
      <c r="AQ286" s="9">
        <v>15.444444444444445</v>
      </c>
      <c r="AR286" s="9">
        <v>8.8333333333333339</v>
      </c>
      <c r="AS286" s="9">
        <v>8.5555555555555554</v>
      </c>
      <c r="AT286" s="9">
        <v>11.666666666666666</v>
      </c>
      <c r="AU286" s="9">
        <v>9.3888888888888893</v>
      </c>
      <c r="AX286" s="9">
        <v>13.277777777777779</v>
      </c>
      <c r="AY286" s="9">
        <v>16.388888888888889</v>
      </c>
      <c r="AZ286" s="9">
        <v>15.611111111111111</v>
      </c>
      <c r="BA286" s="9">
        <v>8.3888888888888893</v>
      </c>
      <c r="BB286" s="9">
        <v>9.0555555555555554</v>
      </c>
      <c r="BC286" s="9">
        <v>12.5</v>
      </c>
      <c r="BD286" s="8">
        <v>18.5</v>
      </c>
      <c r="BF286" s="9">
        <v>7.0555555555555554</v>
      </c>
      <c r="BG286" s="9">
        <v>4.8888888888888893</v>
      </c>
      <c r="BH286" s="9">
        <v>5.7777777777777777</v>
      </c>
      <c r="BI286" s="9">
        <v>6.3888888888888893</v>
      </c>
    </row>
    <row r="287" spans="1:62">
      <c r="A287" s="7">
        <v>0.98541666666666661</v>
      </c>
      <c r="G287" s="3">
        <v>4.9444444444444446</v>
      </c>
      <c r="H287" s="3">
        <v>10.111111111111111</v>
      </c>
      <c r="I287" s="3">
        <v>9.1111111111111107</v>
      </c>
      <c r="L287" s="3">
        <v>13.166666666666666</v>
      </c>
      <c r="M287" s="3">
        <v>12.333333333333334</v>
      </c>
      <c r="N287" s="3">
        <v>6.8888888888888893</v>
      </c>
      <c r="O287" s="3">
        <v>4.3888888888888893</v>
      </c>
      <c r="P287" s="3">
        <v>5.833333333333333</v>
      </c>
      <c r="Q287" s="3">
        <v>8.1111111111111107</v>
      </c>
      <c r="R287" s="3">
        <v>5.4444444444444446</v>
      </c>
      <c r="S287" s="3">
        <v>11.888888888888889</v>
      </c>
      <c r="T287" s="3">
        <v>17.166666666666668</v>
      </c>
      <c r="U287" s="3">
        <v>8.8888888888888893</v>
      </c>
      <c r="V287" s="3">
        <v>9.1666666666666661</v>
      </c>
      <c r="W287" s="3">
        <v>13.222222222222221</v>
      </c>
      <c r="Y287" s="9">
        <v>10.055555555555555</v>
      </c>
      <c r="Z287" s="3">
        <v>9.6666666666666661</v>
      </c>
      <c r="AA287" s="9">
        <v>11.333333333333334</v>
      </c>
      <c r="AB287" s="9">
        <v>13.166666666666666</v>
      </c>
      <c r="AC287" s="9">
        <v>4.7777777777777777</v>
      </c>
      <c r="AD287" s="9">
        <v>9.6666666666666661</v>
      </c>
      <c r="AE287" s="9">
        <v>5.2777777777777777</v>
      </c>
      <c r="AG287" s="9">
        <v>7.2777777777777777</v>
      </c>
      <c r="AH287" s="9">
        <v>7.8888888888888893</v>
      </c>
      <c r="AI287" s="9">
        <v>4.333333333333333</v>
      </c>
      <c r="AK287" s="9">
        <v>11.388888888888889</v>
      </c>
      <c r="AL287" s="9">
        <v>14.777777777777779</v>
      </c>
      <c r="AM287" s="9">
        <v>17.333333333333332</v>
      </c>
      <c r="AN287" s="9">
        <v>6.833333333333333</v>
      </c>
      <c r="AO287" s="9">
        <v>7.2777777777777777</v>
      </c>
      <c r="AP287" s="9">
        <v>11.611111111111111</v>
      </c>
      <c r="AQ287" s="9">
        <v>14.555555555555555</v>
      </c>
      <c r="AR287" s="9">
        <v>8.1111111111111107</v>
      </c>
      <c r="AS287" s="9">
        <v>9</v>
      </c>
      <c r="AT287" s="9">
        <v>11.888888888888889</v>
      </c>
      <c r="AU287" s="9">
        <v>11.333333333333334</v>
      </c>
      <c r="AX287" s="9">
        <v>13.277777777777779</v>
      </c>
      <c r="AY287" s="9">
        <v>16.111111111111111</v>
      </c>
      <c r="AZ287" s="9">
        <v>18.055555555555557</v>
      </c>
      <c r="BA287" s="9">
        <v>8.4444444444444446</v>
      </c>
      <c r="BB287" s="9">
        <v>9.3888888888888893</v>
      </c>
      <c r="BC287" s="9">
        <v>12.388888888888889</v>
      </c>
      <c r="BD287" s="8">
        <v>17.3</v>
      </c>
      <c r="BF287" s="9">
        <v>7.0555555555555554</v>
      </c>
      <c r="BG287" s="9">
        <v>4.6111111111111107</v>
      </c>
      <c r="BH287" s="9">
        <v>5.666666666666667</v>
      </c>
      <c r="BI287" s="9">
        <v>6.4444444444444446</v>
      </c>
    </row>
    <row r="288" spans="1:62">
      <c r="A288" s="7">
        <v>0.98888888888888893</v>
      </c>
      <c r="G288" s="3">
        <v>4.7222222222222223</v>
      </c>
      <c r="H288" s="3">
        <v>9.8888888888888893</v>
      </c>
      <c r="I288" s="3">
        <v>9</v>
      </c>
      <c r="L288" s="3">
        <v>13.277777777777779</v>
      </c>
      <c r="M288" s="3">
        <v>12.166666666666666</v>
      </c>
      <c r="N288" s="3">
        <v>6.9444444444444446</v>
      </c>
      <c r="O288" s="3">
        <v>4.333333333333333</v>
      </c>
      <c r="P288" s="3">
        <v>5.7222222222222223</v>
      </c>
      <c r="Q288" s="3">
        <v>8.1111111111111107</v>
      </c>
      <c r="R288" s="3">
        <v>5.7777777777777777</v>
      </c>
      <c r="S288" s="3">
        <v>11.444444444444445</v>
      </c>
      <c r="T288" s="3">
        <v>17.444444444444443</v>
      </c>
      <c r="U288" s="3">
        <v>8.8333333333333339</v>
      </c>
      <c r="V288" s="3">
        <v>8.8333333333333339</v>
      </c>
      <c r="W288" s="3">
        <v>12.944444444444445</v>
      </c>
      <c r="Y288" s="9">
        <v>10.333333333333334</v>
      </c>
      <c r="Z288" s="3">
        <v>9.3888888888888893</v>
      </c>
      <c r="AA288" s="9">
        <v>11.166666666666666</v>
      </c>
      <c r="AB288" s="9">
        <v>12.944444444444445</v>
      </c>
      <c r="AC288" s="9">
        <v>4.7777777777777777</v>
      </c>
      <c r="AD288" s="9">
        <v>9.9444444444444446</v>
      </c>
      <c r="AE288" s="9">
        <v>5.2777777777777777</v>
      </c>
      <c r="AG288" s="9">
        <v>7.2777777777777777</v>
      </c>
      <c r="AH288" s="9">
        <v>8.0555555555555554</v>
      </c>
      <c r="AI288" s="9">
        <v>4.0555555555555554</v>
      </c>
      <c r="AK288" s="9">
        <v>10.777777777777779</v>
      </c>
      <c r="AL288" s="9">
        <v>14.722222222222221</v>
      </c>
      <c r="AM288" s="9">
        <v>17.055555555555557</v>
      </c>
      <c r="AN288" s="9">
        <v>7.5555555555555554</v>
      </c>
      <c r="AO288" s="9">
        <v>6.8888888888888893</v>
      </c>
      <c r="AP288" s="9">
        <v>11</v>
      </c>
      <c r="AQ288" s="9">
        <v>13.833333333333334</v>
      </c>
      <c r="AR288" s="9">
        <v>7.3888888888888893</v>
      </c>
      <c r="AS288" s="9">
        <v>9.8333333333333339</v>
      </c>
      <c r="AT288" s="9">
        <v>11.888888888888889</v>
      </c>
      <c r="AU288" s="9">
        <v>11</v>
      </c>
      <c r="AX288" s="9">
        <v>13.277777777777779</v>
      </c>
      <c r="AY288" s="9">
        <v>15.722222222222221</v>
      </c>
      <c r="AZ288" s="9">
        <v>17.777777777777779</v>
      </c>
      <c r="BA288" s="9">
        <v>8.4444444444444446</v>
      </c>
      <c r="BB288" s="9">
        <v>9.7777777777777786</v>
      </c>
      <c r="BC288" s="9">
        <v>12.277777777777779</v>
      </c>
      <c r="BD288" s="8">
        <v>16.7</v>
      </c>
      <c r="BF288" s="9">
        <v>7.2777777777777777</v>
      </c>
      <c r="BG288" s="9">
        <v>4.5</v>
      </c>
      <c r="BH288" s="9">
        <v>5.6111111111111107</v>
      </c>
      <c r="BI288" s="9">
        <v>6.4444444444444446</v>
      </c>
    </row>
    <row r="289" spans="1:61">
      <c r="A289" s="7">
        <v>0.99236111111111114</v>
      </c>
      <c r="G289" s="3">
        <v>4.5</v>
      </c>
      <c r="H289" s="3">
        <v>9.6666666666666661</v>
      </c>
      <c r="I289" s="3">
        <v>8.8888888888888893</v>
      </c>
      <c r="L289" s="3">
        <v>13.055555555555555</v>
      </c>
      <c r="M289" s="3">
        <v>11.944444444444445</v>
      </c>
      <c r="N289" s="3">
        <v>7.0555555555555554</v>
      </c>
      <c r="O289" s="3">
        <v>4.2222222222222223</v>
      </c>
      <c r="P289" s="3">
        <v>5.666666666666667</v>
      </c>
      <c r="Q289" s="3">
        <v>8.1111111111111107</v>
      </c>
      <c r="R289" s="3">
        <v>6.3888888888888893</v>
      </c>
      <c r="S289" s="3">
        <v>10.944444444444445</v>
      </c>
      <c r="T289" s="3">
        <v>17.444444444444443</v>
      </c>
      <c r="U289" s="3">
        <v>8.8888888888888893</v>
      </c>
      <c r="V289" s="3">
        <v>8.5555555555555554</v>
      </c>
      <c r="W289" s="3">
        <v>12.444444444444445</v>
      </c>
      <c r="Y289" s="9">
        <v>10.555555555555555</v>
      </c>
      <c r="Z289" s="3">
        <v>9.1111111111111107</v>
      </c>
      <c r="AA289" s="9">
        <v>10.777777777777779</v>
      </c>
      <c r="AB289" s="9">
        <v>12.611111111111111</v>
      </c>
      <c r="AC289" s="9">
        <v>4.7777777777777777</v>
      </c>
      <c r="AD289" s="9">
        <v>10.277777777777779</v>
      </c>
      <c r="AE289" s="9">
        <v>5.333333333333333</v>
      </c>
      <c r="AG289" s="9">
        <v>7.2777777777777777</v>
      </c>
      <c r="AH289" s="9">
        <v>8.2222222222222214</v>
      </c>
      <c r="AI289" s="9">
        <v>3.8888888888888888</v>
      </c>
      <c r="AK289" s="9">
        <v>10.333333333333334</v>
      </c>
      <c r="AL289" s="9">
        <v>14.666666666666666</v>
      </c>
      <c r="AM289" s="9">
        <v>16.555555555555557</v>
      </c>
      <c r="AN289" s="9">
        <v>8.3333333333333339</v>
      </c>
      <c r="AO289" s="9">
        <v>6.6111111111111107</v>
      </c>
      <c r="AP289" s="9">
        <v>10.277777777777779</v>
      </c>
      <c r="AQ289" s="9">
        <v>13.277777777777779</v>
      </c>
      <c r="AR289" s="9">
        <v>6.666666666666667</v>
      </c>
      <c r="AS289" s="9">
        <v>10.277777777777779</v>
      </c>
      <c r="AT289" s="9">
        <v>11.944444444444445</v>
      </c>
      <c r="AU289" s="9">
        <v>10.777777777777779</v>
      </c>
      <c r="AX289" s="9">
        <v>13.222222222222221</v>
      </c>
      <c r="AY289" s="9">
        <v>15</v>
      </c>
      <c r="AZ289" s="9">
        <v>17.5</v>
      </c>
      <c r="BA289" s="9">
        <v>8.3888888888888893</v>
      </c>
      <c r="BB289" s="9">
        <v>10</v>
      </c>
      <c r="BC289" s="9">
        <v>11.888888888888889</v>
      </c>
      <c r="BD289" s="8">
        <v>16.7</v>
      </c>
      <c r="BF289" s="9">
        <v>7.5</v>
      </c>
      <c r="BG289" s="9">
        <v>4.3888888888888893</v>
      </c>
      <c r="BH289" s="9">
        <v>5.5</v>
      </c>
      <c r="BI289" s="9">
        <v>6.3888888888888893</v>
      </c>
    </row>
    <row r="290" spans="1:61">
      <c r="A290" s="7">
        <v>0.99583333333333324</v>
      </c>
      <c r="G290" s="3">
        <v>4.333333333333333</v>
      </c>
      <c r="H290" s="3">
        <v>9.5</v>
      </c>
      <c r="I290" s="3">
        <v>8.7777777777777786</v>
      </c>
      <c r="J290" s="3">
        <v>7.833333333333333</v>
      </c>
      <c r="L290" s="3">
        <v>12.722222222222221</v>
      </c>
      <c r="M290" s="3">
        <v>11.666666666666666</v>
      </c>
      <c r="N290" s="3">
        <v>7.166666666666667</v>
      </c>
      <c r="O290" s="3">
        <v>4.166666666666667</v>
      </c>
      <c r="P290" s="3">
        <v>5.5555555555555554</v>
      </c>
      <c r="Q290" s="3">
        <v>8.1111111111111107</v>
      </c>
      <c r="R290" s="3">
        <v>6.6111111111111107</v>
      </c>
      <c r="S290" s="3">
        <v>10.611111111111111</v>
      </c>
      <c r="T290" s="3">
        <v>17.222222222222221</v>
      </c>
      <c r="U290" s="3">
        <v>9.0555555555555554</v>
      </c>
      <c r="V290" s="3">
        <v>8.2777777777777786</v>
      </c>
      <c r="Y290" s="9">
        <v>10.666666666666666</v>
      </c>
      <c r="Z290" s="3">
        <v>8.8333333333333339</v>
      </c>
      <c r="AA290" s="9">
        <v>10.277777777777779</v>
      </c>
      <c r="AB290" s="9">
        <v>12</v>
      </c>
      <c r="AC290" s="9">
        <v>4.7777777777777777</v>
      </c>
      <c r="AD290" s="9">
        <v>10.666666666666666</v>
      </c>
      <c r="AE290" s="9">
        <v>5.333333333333333</v>
      </c>
      <c r="AG290" s="9">
        <v>7.5</v>
      </c>
      <c r="AH290" s="9">
        <v>8.6111111111111107</v>
      </c>
      <c r="AI290" s="9">
        <v>3.6666666666666665</v>
      </c>
      <c r="AK290" s="9">
        <v>10.166666666666666</v>
      </c>
      <c r="AL290" s="9">
        <v>14.5</v>
      </c>
      <c r="AM290" s="9">
        <v>15.888888888888889</v>
      </c>
      <c r="AN290" s="9">
        <v>8.8888888888888893</v>
      </c>
      <c r="AO290" s="9">
        <v>6.2222222222222223</v>
      </c>
      <c r="AP290" s="9">
        <v>9.6111111111111107</v>
      </c>
      <c r="AQ290" s="9">
        <v>12.777777777777779</v>
      </c>
      <c r="AR290" s="9">
        <v>6.0555555555555554</v>
      </c>
      <c r="AS290" s="9">
        <v>10.666666666666666</v>
      </c>
      <c r="AT290" s="9">
        <v>12.444444444444445</v>
      </c>
      <c r="AU290" s="9">
        <v>10.611111111111111</v>
      </c>
      <c r="AX290" s="9">
        <v>12.944444444444445</v>
      </c>
      <c r="AY290" s="9">
        <v>14.277777777777779</v>
      </c>
      <c r="AZ290" s="9">
        <v>17.222222222222221</v>
      </c>
      <c r="BA290" s="9">
        <v>8.2777777777777786</v>
      </c>
      <c r="BB290" s="9">
        <v>10.111111111111111</v>
      </c>
      <c r="BC290" s="9">
        <v>11.222222222222221</v>
      </c>
      <c r="BD290" s="8">
        <v>17.2</v>
      </c>
      <c r="BF290" s="9">
        <v>7.7777777777777777</v>
      </c>
      <c r="BG290" s="9">
        <v>4.3888888888888893</v>
      </c>
      <c r="BH290" s="9">
        <v>5.6111111111111107</v>
      </c>
      <c r="BI290" s="9">
        <v>6.333333333333333</v>
      </c>
    </row>
    <row r="291" spans="1:61">
      <c r="A291" s="7">
        <v>0.99930555555555556</v>
      </c>
      <c r="G291" s="3">
        <v>4.2222222222222223</v>
      </c>
      <c r="H291" s="3">
        <v>9.2777777777777786</v>
      </c>
      <c r="I291" s="3">
        <v>8.6111111111111107</v>
      </c>
      <c r="J291" s="3">
        <v>7.5</v>
      </c>
      <c r="M291" s="3">
        <v>11.388888888888889</v>
      </c>
      <c r="R291" s="3">
        <v>6.5</v>
      </c>
      <c r="T291" s="3">
        <v>16.944444444444443</v>
      </c>
      <c r="U291" s="3">
        <v>9.1111111111111107</v>
      </c>
      <c r="V291" s="3">
        <v>8.0555555555555554</v>
      </c>
      <c r="AA291" s="9">
        <v>9.8333333333333339</v>
      </c>
      <c r="AE291" s="9">
        <v>5.2222222222222223</v>
      </c>
      <c r="AG291" s="9">
        <v>7.5</v>
      </c>
      <c r="AH291" s="9">
        <v>9.2777777777777786</v>
      </c>
      <c r="AI291" s="9">
        <v>3.3333333333333335</v>
      </c>
      <c r="AK291" s="9">
        <v>10.444444444444445</v>
      </c>
      <c r="AL291" s="9">
        <v>14.388888888888889</v>
      </c>
      <c r="AN291" s="9">
        <v>9.2777777777777786</v>
      </c>
      <c r="AO291" s="9">
        <v>5.8888888888888893</v>
      </c>
      <c r="AP291" s="9">
        <v>9.1666666666666661</v>
      </c>
      <c r="AQ291" s="9">
        <v>12.555555555555555</v>
      </c>
      <c r="AR291" s="9">
        <v>5.666666666666667</v>
      </c>
      <c r="AS291" s="9">
        <v>11</v>
      </c>
      <c r="AT291" s="9">
        <v>12.5</v>
      </c>
      <c r="AU291" s="9">
        <v>10.277777777777779</v>
      </c>
      <c r="AX291" s="9">
        <v>12.666666666666666</v>
      </c>
      <c r="AY291" s="9">
        <v>14.111111111111111</v>
      </c>
      <c r="AZ291" s="9">
        <v>16.833333333333332</v>
      </c>
      <c r="BA291" s="9">
        <v>8.3333333333333339</v>
      </c>
      <c r="BB291" s="9">
        <v>10.166666666666666</v>
      </c>
      <c r="BC291" s="9">
        <v>10.611111111111111</v>
      </c>
      <c r="BG291" s="9">
        <v>4.5</v>
      </c>
      <c r="BH291" s="9">
        <v>5.666666666666667</v>
      </c>
      <c r="BI291" s="9">
        <v>6.333333333333333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D797-113A-294D-A66B-8E7264E96C1F}">
  <dimension ref="A1:BM123"/>
  <sheetViews>
    <sheetView topLeftCell="Z94" workbookViewId="0">
      <selection activeCell="F121" sqref="F121"/>
    </sheetView>
  </sheetViews>
  <sheetFormatPr baseColWidth="10" defaultRowHeight="16"/>
  <sheetData>
    <row r="1" spans="1:65" ht="19">
      <c r="A1" s="71" t="s">
        <v>15</v>
      </c>
      <c r="B1" s="71" t="s">
        <v>1391</v>
      </c>
      <c r="C1" s="71" t="s">
        <v>17</v>
      </c>
      <c r="D1" s="71" t="s">
        <v>18</v>
      </c>
      <c r="E1" s="71" t="s">
        <v>19</v>
      </c>
      <c r="F1" s="71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  <c r="Q1" s="5" t="s">
        <v>31</v>
      </c>
      <c r="R1" s="5" t="s">
        <v>32</v>
      </c>
      <c r="S1" s="5" t="s">
        <v>33</v>
      </c>
      <c r="T1" s="5" t="s">
        <v>34</v>
      </c>
      <c r="U1" s="5" t="s">
        <v>35</v>
      </c>
      <c r="V1" s="5" t="s">
        <v>36</v>
      </c>
      <c r="W1" s="5" t="s">
        <v>37</v>
      </c>
      <c r="X1" s="5" t="s">
        <v>38</v>
      </c>
      <c r="Y1" s="5" t="s">
        <v>39</v>
      </c>
      <c r="Z1" s="5" t="s">
        <v>40</v>
      </c>
      <c r="AA1" s="5" t="s">
        <v>41</v>
      </c>
      <c r="AB1" s="5" t="s">
        <v>42</v>
      </c>
      <c r="AC1" s="5" t="s">
        <v>43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5" t="s">
        <v>51</v>
      </c>
      <c r="AL1" s="5" t="s">
        <v>52</v>
      </c>
      <c r="AM1" s="5" t="s">
        <v>53</v>
      </c>
      <c r="AN1" s="5" t="s">
        <v>54</v>
      </c>
      <c r="AO1" s="5" t="s">
        <v>55</v>
      </c>
      <c r="AP1" s="5" t="s">
        <v>56</v>
      </c>
      <c r="AQ1" s="5" t="s">
        <v>57</v>
      </c>
      <c r="AR1" s="5" t="s">
        <v>58</v>
      </c>
      <c r="AS1" s="5" t="s">
        <v>59</v>
      </c>
      <c r="AT1" s="5" t="s">
        <v>60</v>
      </c>
      <c r="AU1" s="5" t="s">
        <v>61</v>
      </c>
      <c r="AV1" s="5" t="s">
        <v>62</v>
      </c>
      <c r="AW1" s="5" t="s">
        <v>63</v>
      </c>
      <c r="AX1" s="5" t="s">
        <v>64</v>
      </c>
      <c r="AY1" s="5" t="s">
        <v>65</v>
      </c>
      <c r="AZ1" s="5" t="s">
        <v>66</v>
      </c>
      <c r="BA1" s="5" t="s">
        <v>67</v>
      </c>
      <c r="BB1" s="5" t="s">
        <v>68</v>
      </c>
      <c r="BC1" s="5" t="s">
        <v>69</v>
      </c>
      <c r="BD1" s="5" t="s">
        <v>70</v>
      </c>
      <c r="BE1" s="5" t="s">
        <v>71</v>
      </c>
      <c r="BF1" s="5" t="s">
        <v>72</v>
      </c>
      <c r="BG1" s="5" t="s">
        <v>73</v>
      </c>
      <c r="BH1" s="5" t="s">
        <v>74</v>
      </c>
      <c r="BI1" s="5" t="s">
        <v>75</v>
      </c>
      <c r="BJ1" s="5" t="s">
        <v>76</v>
      </c>
      <c r="BK1" s="5" t="s">
        <v>77</v>
      </c>
      <c r="BL1" s="5" t="s">
        <v>78</v>
      </c>
      <c r="BM1" s="5"/>
    </row>
    <row r="2" spans="1:65">
      <c r="A2" s="72">
        <v>-240</v>
      </c>
      <c r="J2" s="14">
        <v>8.2222222222222214</v>
      </c>
      <c r="K2" s="13"/>
      <c r="R2" s="13"/>
      <c r="U2" s="14">
        <v>8.6666666666666661</v>
      </c>
      <c r="AR2" s="11">
        <v>10.111111111111111</v>
      </c>
      <c r="AW2" s="18">
        <v>6.3</v>
      </c>
      <c r="BD2" s="13"/>
    </row>
    <row r="3" spans="1:65">
      <c r="A3" s="72">
        <v>-235</v>
      </c>
      <c r="J3" s="3">
        <v>8.2222222222222214</v>
      </c>
      <c r="U3" s="3">
        <v>8.5</v>
      </c>
      <c r="AR3" s="9">
        <v>10.222222222222221</v>
      </c>
      <c r="AW3" s="8">
        <v>6.2</v>
      </c>
      <c r="AZ3" s="13"/>
    </row>
    <row r="4" spans="1:65">
      <c r="A4" s="72">
        <v>-230</v>
      </c>
      <c r="J4" s="3">
        <v>8.3333333333333339</v>
      </c>
      <c r="U4" s="3">
        <v>8.4444444444444446</v>
      </c>
      <c r="AR4" s="9">
        <v>10.111111111111111</v>
      </c>
      <c r="AW4" s="8">
        <v>6.2</v>
      </c>
    </row>
    <row r="5" spans="1:65">
      <c r="A5" s="72">
        <v>-225</v>
      </c>
      <c r="J5" s="3">
        <v>8.3333333333333339</v>
      </c>
      <c r="U5" s="3">
        <v>8.3333333333333339</v>
      </c>
      <c r="AR5" s="9">
        <v>10.666666666666666</v>
      </c>
      <c r="AW5" s="8">
        <v>6.4</v>
      </c>
    </row>
    <row r="6" spans="1:65">
      <c r="A6" s="72">
        <v>-220</v>
      </c>
      <c r="J6" s="3">
        <v>8.3333333333333339</v>
      </c>
      <c r="U6" s="3">
        <v>8.2222222222222214</v>
      </c>
      <c r="AR6" s="9">
        <v>10.611111111111111</v>
      </c>
      <c r="AW6" s="8">
        <v>6.8</v>
      </c>
    </row>
    <row r="7" spans="1:65">
      <c r="A7" s="72">
        <v>-215</v>
      </c>
      <c r="J7" s="3">
        <v>8.2777777777777786</v>
      </c>
      <c r="U7" s="3">
        <v>8.2222222222222214</v>
      </c>
      <c r="AR7" s="9">
        <v>10.444444444444445</v>
      </c>
      <c r="AW7" s="8">
        <v>7.4</v>
      </c>
    </row>
    <row r="8" spans="1:65">
      <c r="A8" s="72">
        <v>-210</v>
      </c>
      <c r="J8" s="3">
        <v>8.2777777777777786</v>
      </c>
      <c r="U8" s="3">
        <v>8.2777777777777786</v>
      </c>
      <c r="AR8" s="9">
        <v>10.555555555555555</v>
      </c>
      <c r="AW8" s="8">
        <v>7.9</v>
      </c>
    </row>
    <row r="9" spans="1:65">
      <c r="A9" s="72">
        <v>-205</v>
      </c>
      <c r="J9" s="3">
        <v>8.5</v>
      </c>
      <c r="U9" s="3">
        <v>8.3888888888888893</v>
      </c>
      <c r="AR9" s="9">
        <v>10.777777777777779</v>
      </c>
      <c r="AW9" s="8">
        <v>8.1</v>
      </c>
    </row>
    <row r="10" spans="1:65">
      <c r="A10" s="72">
        <v>-200</v>
      </c>
      <c r="J10" s="3">
        <v>8.7222222222222214</v>
      </c>
      <c r="U10" s="3">
        <v>8.5555555555555554</v>
      </c>
      <c r="AR10" s="9">
        <v>10.833333333333334</v>
      </c>
      <c r="AW10" s="8">
        <v>8</v>
      </c>
    </row>
    <row r="11" spans="1:65">
      <c r="A11" s="72">
        <v>-195</v>
      </c>
      <c r="J11" s="3">
        <v>9</v>
      </c>
      <c r="U11" s="3">
        <v>8.6111111111111107</v>
      </c>
      <c r="AR11" s="9">
        <v>10.833333333333334</v>
      </c>
      <c r="AW11" s="8">
        <v>7.8</v>
      </c>
    </row>
    <row r="12" spans="1:65">
      <c r="A12" s="72">
        <v>-190</v>
      </c>
      <c r="J12" s="3">
        <v>9.4444444444444446</v>
      </c>
      <c r="U12" s="3">
        <v>8.6111111111111107</v>
      </c>
      <c r="AR12" s="9">
        <v>10.444444444444445</v>
      </c>
      <c r="AW12" s="8">
        <v>7.7</v>
      </c>
    </row>
    <row r="13" spans="1:65">
      <c r="A13" s="72">
        <v>-185</v>
      </c>
      <c r="J13" s="3">
        <v>9.8333333333333339</v>
      </c>
      <c r="U13" s="3">
        <v>8.5555555555555554</v>
      </c>
      <c r="Y13" s="13"/>
      <c r="AR13" s="9">
        <v>10.444444444444445</v>
      </c>
      <c r="AW13" s="8">
        <v>7.6</v>
      </c>
    </row>
    <row r="14" spans="1:65">
      <c r="A14" s="72">
        <v>-180</v>
      </c>
      <c r="J14" s="3">
        <v>10.222222222222221</v>
      </c>
      <c r="U14" s="3">
        <v>8.3888888888888893</v>
      </c>
      <c r="AR14" s="9">
        <v>10.444444444444445</v>
      </c>
      <c r="AW14" s="8">
        <v>7.4</v>
      </c>
    </row>
    <row r="15" spans="1:65">
      <c r="A15" s="72">
        <v>-175</v>
      </c>
      <c r="J15" s="3">
        <v>11.055555555555555</v>
      </c>
      <c r="M15" s="12">
        <v>6.1111111111111107</v>
      </c>
      <c r="U15" s="3">
        <v>8.3333333333333339</v>
      </c>
      <c r="Y15" s="8">
        <v>7.4</v>
      </c>
      <c r="AR15" s="9">
        <v>9.9444444444444446</v>
      </c>
      <c r="AW15" s="8">
        <v>7.4</v>
      </c>
    </row>
    <row r="16" spans="1:65">
      <c r="A16" s="72">
        <v>-170</v>
      </c>
      <c r="M16" s="3">
        <v>6.1111111111111107</v>
      </c>
      <c r="U16" s="3">
        <v>8.3333333333333339</v>
      </c>
      <c r="Y16" s="8">
        <v>8.1</v>
      </c>
      <c r="AL16" s="18">
        <v>9.9</v>
      </c>
      <c r="AR16" s="9">
        <v>8.7222222222222214</v>
      </c>
      <c r="AW16" s="8">
        <v>7.4</v>
      </c>
    </row>
    <row r="17" spans="1:60">
      <c r="A17" s="72">
        <v>-165</v>
      </c>
      <c r="M17" s="3">
        <v>6.1111111111111107</v>
      </c>
      <c r="U17" s="3">
        <v>8.4444444444444446</v>
      </c>
      <c r="Y17" s="8">
        <v>8.9</v>
      </c>
      <c r="AL17" s="8">
        <v>9.9</v>
      </c>
      <c r="AR17" s="9">
        <v>8.5555555555555554</v>
      </c>
      <c r="AW17" s="8">
        <v>7.4</v>
      </c>
    </row>
    <row r="18" spans="1:60">
      <c r="A18" s="72">
        <v>-160</v>
      </c>
      <c r="F18" s="12">
        <v>5.8888888888888893</v>
      </c>
      <c r="M18" s="3">
        <v>6.3888888888888893</v>
      </c>
      <c r="T18" s="14">
        <v>7.9444444444444446</v>
      </c>
      <c r="U18" s="3">
        <v>8.3888888888888893</v>
      </c>
      <c r="Y18" s="8">
        <v>10.199999999999999</v>
      </c>
      <c r="AK18" s="22"/>
      <c r="AL18" s="8">
        <v>10.1</v>
      </c>
      <c r="AR18" s="9">
        <v>9.6666666666666661</v>
      </c>
      <c r="AW18" s="8">
        <v>7.4</v>
      </c>
    </row>
    <row r="19" spans="1:60">
      <c r="A19" s="72">
        <v>-155</v>
      </c>
      <c r="F19" s="3">
        <v>6.0555555555555554</v>
      </c>
      <c r="M19" s="3">
        <v>6.666666666666667</v>
      </c>
      <c r="T19" s="3">
        <v>8.3333333333333339</v>
      </c>
      <c r="U19" s="3">
        <v>8.3333333333333339</v>
      </c>
      <c r="Y19" s="8">
        <v>10.8</v>
      </c>
      <c r="AK19" s="19"/>
      <c r="AL19" s="8">
        <v>10.9</v>
      </c>
      <c r="AR19" s="9">
        <v>9.8333333333333339</v>
      </c>
      <c r="AW19" s="8">
        <v>7.6</v>
      </c>
    </row>
    <row r="20" spans="1:60">
      <c r="A20" s="72">
        <v>-150</v>
      </c>
      <c r="F20" s="3">
        <v>6.333333333333333</v>
      </c>
      <c r="M20" s="3">
        <v>6.8888888888888893</v>
      </c>
      <c r="T20" s="3">
        <v>8.8333333333333339</v>
      </c>
      <c r="U20" s="3">
        <v>8.1111111111111107</v>
      </c>
      <c r="Y20" s="8">
        <v>11.6</v>
      </c>
      <c r="AK20" s="19"/>
      <c r="AL20" s="8">
        <v>11.4</v>
      </c>
      <c r="AR20" s="9">
        <v>9.2222222222222214</v>
      </c>
      <c r="AW20" s="8">
        <v>7.6</v>
      </c>
    </row>
    <row r="21" spans="1:60">
      <c r="A21" s="72">
        <v>-145</v>
      </c>
      <c r="F21" s="3">
        <v>6.5</v>
      </c>
      <c r="M21" s="3">
        <v>7.2222222222222223</v>
      </c>
      <c r="T21" s="12">
        <v>9.0555555555555554</v>
      </c>
      <c r="U21" s="3">
        <v>7.9444444444444446</v>
      </c>
      <c r="Y21" s="8">
        <v>12.2</v>
      </c>
      <c r="AK21" s="8">
        <v>7.7</v>
      </c>
      <c r="AL21" s="8">
        <v>11.7</v>
      </c>
      <c r="AR21" s="9">
        <v>9.2777777777777786</v>
      </c>
      <c r="AW21" s="8">
        <v>7.6</v>
      </c>
    </row>
    <row r="22" spans="1:60">
      <c r="A22" s="72">
        <v>-140</v>
      </c>
      <c r="F22" s="3">
        <v>6.7222222222222223</v>
      </c>
      <c r="M22" s="3">
        <v>7.833333333333333</v>
      </c>
      <c r="T22" s="3">
        <v>9.2222222222222214</v>
      </c>
      <c r="U22" s="3">
        <v>7.8888888888888893</v>
      </c>
      <c r="Y22" s="8">
        <v>12.6</v>
      </c>
      <c r="AK22" s="8">
        <v>7.9</v>
      </c>
      <c r="AL22" s="8">
        <v>12.1</v>
      </c>
      <c r="AR22" s="9">
        <v>8.8333333333333339</v>
      </c>
      <c r="AW22" s="8">
        <v>7.6</v>
      </c>
    </row>
    <row r="23" spans="1:60">
      <c r="A23" s="72">
        <v>-135</v>
      </c>
      <c r="F23" s="3">
        <v>7.1111111111111107</v>
      </c>
      <c r="M23" s="3">
        <v>8.3333333333333339</v>
      </c>
      <c r="T23" s="3">
        <v>9.5555555555555554</v>
      </c>
      <c r="U23" s="3">
        <v>7.833333333333333</v>
      </c>
      <c r="Y23" s="8">
        <v>12.9</v>
      </c>
      <c r="AK23" s="8">
        <v>8.1</v>
      </c>
      <c r="AL23" s="8">
        <v>12.1</v>
      </c>
      <c r="AR23" s="9">
        <v>8.1111111111111107</v>
      </c>
      <c r="AW23" s="8">
        <v>7.3</v>
      </c>
    </row>
    <row r="24" spans="1:60">
      <c r="A24" s="72">
        <v>-130</v>
      </c>
      <c r="F24" s="3">
        <v>7.7777777777777777</v>
      </c>
      <c r="M24" s="3">
        <v>8.3888888888888893</v>
      </c>
      <c r="T24" s="3">
        <v>9.6666666666666661</v>
      </c>
      <c r="U24" s="3">
        <v>7.666666666666667</v>
      </c>
      <c r="Y24" s="8">
        <v>13.3</v>
      </c>
      <c r="AK24" s="8">
        <v>8.1</v>
      </c>
      <c r="AL24" s="8">
        <v>11.9</v>
      </c>
      <c r="AR24" s="9">
        <v>7.8888888888888893</v>
      </c>
      <c r="AW24" s="8">
        <v>7.2</v>
      </c>
    </row>
    <row r="25" spans="1:60">
      <c r="A25" s="72">
        <v>-125</v>
      </c>
      <c r="F25" s="3">
        <v>8.6111111111111107</v>
      </c>
      <c r="I25" s="14">
        <v>6.9444444444444446</v>
      </c>
      <c r="M25" s="3">
        <v>8.4444444444444446</v>
      </c>
      <c r="T25" s="3">
        <v>10.055555555555555</v>
      </c>
      <c r="U25" s="3">
        <v>7.5555555555555554</v>
      </c>
      <c r="Y25" s="8">
        <v>13.8</v>
      </c>
      <c r="AD25" s="15">
        <v>10.888888888888889</v>
      </c>
      <c r="AK25" s="8">
        <v>8.3000000000000007</v>
      </c>
      <c r="AL25" s="8">
        <v>11.7</v>
      </c>
      <c r="AR25" s="9">
        <v>7.4444444444444446</v>
      </c>
      <c r="AW25" s="8">
        <v>7.4</v>
      </c>
    </row>
    <row r="26" spans="1:60">
      <c r="A26" s="72">
        <v>-120</v>
      </c>
      <c r="F26" s="3">
        <v>9.5</v>
      </c>
      <c r="I26" s="3">
        <v>7.166666666666667</v>
      </c>
      <c r="M26" s="3">
        <v>8.9444444444444446</v>
      </c>
      <c r="T26" s="3">
        <v>10.555555555555555</v>
      </c>
      <c r="U26" s="3">
        <v>7.5</v>
      </c>
      <c r="Y26" s="8">
        <v>13.9</v>
      </c>
      <c r="AD26" s="9">
        <v>11.111111111111111</v>
      </c>
      <c r="AG26" s="13"/>
      <c r="AK26" s="8">
        <v>8.5</v>
      </c>
      <c r="AL26" s="8">
        <v>11.4</v>
      </c>
      <c r="AR26" s="9">
        <v>7.2222222222222223</v>
      </c>
      <c r="AW26" s="8">
        <v>7.5</v>
      </c>
    </row>
    <row r="27" spans="1:60">
      <c r="A27" s="72">
        <v>-115</v>
      </c>
      <c r="F27" s="3">
        <v>10.444444444444445</v>
      </c>
      <c r="I27" s="3">
        <v>7.333333333333333</v>
      </c>
      <c r="M27" s="3">
        <v>9.3888888888888893</v>
      </c>
      <c r="O27" s="16">
        <v>7.2</v>
      </c>
      <c r="T27" s="3">
        <v>11.166666666666666</v>
      </c>
      <c r="U27" s="3">
        <v>7.2777777777777777</v>
      </c>
      <c r="Y27" s="8">
        <v>13.8</v>
      </c>
      <c r="AD27" s="9">
        <v>11.277777777777779</v>
      </c>
      <c r="AK27" s="8">
        <v>9</v>
      </c>
      <c r="AL27" s="8">
        <v>11.3</v>
      </c>
      <c r="AR27" s="9">
        <v>7.2222222222222223</v>
      </c>
      <c r="AW27" s="8">
        <v>7.4</v>
      </c>
    </row>
    <row r="28" spans="1:60">
      <c r="A28" s="72">
        <v>-110</v>
      </c>
      <c r="F28" s="3">
        <v>11.055555555555555</v>
      </c>
      <c r="I28" s="3">
        <v>7.5</v>
      </c>
      <c r="M28" s="3">
        <v>9.8333333333333339</v>
      </c>
      <c r="O28" s="8">
        <v>7.4</v>
      </c>
      <c r="T28" s="3">
        <v>11.722222222222221</v>
      </c>
      <c r="U28" s="3">
        <v>7</v>
      </c>
      <c r="Y28" s="8">
        <v>13.9</v>
      </c>
      <c r="AD28" s="9">
        <v>11.555555555555555</v>
      </c>
      <c r="AK28" s="8">
        <v>9.4</v>
      </c>
      <c r="AL28" s="8">
        <v>11.4</v>
      </c>
      <c r="AR28" s="9">
        <v>6.5555555555555554</v>
      </c>
      <c r="AW28" s="8">
        <v>7.6</v>
      </c>
      <c r="BA28" s="11">
        <v>5.7777777777777777</v>
      </c>
    </row>
    <row r="29" spans="1:60">
      <c r="A29" s="72">
        <v>-105</v>
      </c>
      <c r="F29" s="3">
        <v>11.444444444444445</v>
      </c>
      <c r="I29" s="3">
        <v>7.666666666666667</v>
      </c>
      <c r="M29" s="3">
        <v>10.5</v>
      </c>
      <c r="O29" s="8">
        <v>7.6</v>
      </c>
      <c r="T29" s="3">
        <v>11.944444444444445</v>
      </c>
      <c r="Y29" s="8">
        <v>13.8</v>
      </c>
      <c r="AD29" s="9">
        <v>11.722222222222221</v>
      </c>
      <c r="AG29" s="9">
        <v>8.7777777777777786</v>
      </c>
      <c r="AK29" s="8">
        <v>10.1</v>
      </c>
      <c r="AL29" s="8">
        <v>11.7</v>
      </c>
      <c r="AR29" s="9">
        <v>6.3888888888888893</v>
      </c>
      <c r="AW29" s="8">
        <v>7.7</v>
      </c>
      <c r="BA29" s="9">
        <v>6.4444444444444446</v>
      </c>
      <c r="BH29" s="11">
        <v>5.1111111111111107</v>
      </c>
    </row>
    <row r="30" spans="1:60">
      <c r="A30" s="72">
        <v>-100</v>
      </c>
      <c r="F30" s="3">
        <v>11.666666666666666</v>
      </c>
      <c r="I30" s="3">
        <v>7.833333333333333</v>
      </c>
      <c r="M30" s="3">
        <v>11.222222222222221</v>
      </c>
      <c r="O30" s="8">
        <v>7.8</v>
      </c>
      <c r="T30" s="3">
        <v>12</v>
      </c>
      <c r="Y30" s="8">
        <v>13.4</v>
      </c>
      <c r="AD30" s="9">
        <v>11.833333333333334</v>
      </c>
      <c r="AG30" s="9">
        <v>8.6111111111111107</v>
      </c>
      <c r="AK30" s="8">
        <v>10.4</v>
      </c>
      <c r="AL30" s="8">
        <v>11.5</v>
      </c>
      <c r="AR30" s="9">
        <v>6.2222222222222223</v>
      </c>
      <c r="AW30" s="8">
        <v>7.7</v>
      </c>
      <c r="BA30" s="9">
        <v>7.5</v>
      </c>
      <c r="BH30" s="9">
        <v>5.2777777777777777</v>
      </c>
    </row>
    <row r="31" spans="1:60">
      <c r="A31" s="72">
        <v>-95</v>
      </c>
      <c r="F31" s="3">
        <v>11.555555555555555</v>
      </c>
      <c r="I31" s="3">
        <v>8</v>
      </c>
      <c r="M31" s="3">
        <v>11.888888888888889</v>
      </c>
      <c r="O31" s="8">
        <v>7.8</v>
      </c>
      <c r="T31" s="3">
        <v>12.111111111111111</v>
      </c>
      <c r="Y31" s="8">
        <v>13.7</v>
      </c>
      <c r="AD31" s="9">
        <v>11.888888888888889</v>
      </c>
      <c r="AG31" s="9">
        <v>8.4444444444444446</v>
      </c>
      <c r="AK31" s="8">
        <v>10.5</v>
      </c>
      <c r="AL31" s="8">
        <v>11.3</v>
      </c>
      <c r="AR31" s="9">
        <v>6.0555555555555554</v>
      </c>
      <c r="AW31" s="8">
        <v>7.7</v>
      </c>
      <c r="BA31" s="9">
        <v>8.5</v>
      </c>
      <c r="BH31" s="9">
        <v>5.8888888888888893</v>
      </c>
    </row>
    <row r="32" spans="1:60">
      <c r="A32" s="72">
        <v>-90</v>
      </c>
      <c r="F32" s="3">
        <v>11.166666666666666</v>
      </c>
      <c r="I32" s="3">
        <v>8.0555555555555554</v>
      </c>
      <c r="M32" s="3">
        <v>12.111111111111111</v>
      </c>
      <c r="O32" s="8">
        <v>7.8</v>
      </c>
      <c r="T32" s="3">
        <v>12.222222222222221</v>
      </c>
      <c r="Y32" s="8">
        <v>14.7</v>
      </c>
      <c r="AD32" s="9">
        <v>11.833333333333334</v>
      </c>
      <c r="AG32" s="9">
        <v>8.6111111111111107</v>
      </c>
      <c r="AK32" s="8">
        <v>10.6</v>
      </c>
      <c r="AL32" s="8">
        <v>10.8</v>
      </c>
      <c r="AR32" s="9">
        <v>6.1111111111111107</v>
      </c>
      <c r="AW32" s="8">
        <v>7.7</v>
      </c>
      <c r="BA32" s="9">
        <v>9.5</v>
      </c>
      <c r="BH32" s="9">
        <v>6.6111111111111107</v>
      </c>
    </row>
    <row r="33" spans="1:62">
      <c r="A33" s="72">
        <v>-85</v>
      </c>
      <c r="F33" s="3">
        <v>10.666666666666666</v>
      </c>
      <c r="I33" s="3">
        <v>8.0555555555555554</v>
      </c>
      <c r="K33" s="13"/>
      <c r="M33" s="3">
        <v>12.277777777777779</v>
      </c>
      <c r="O33" s="8">
        <v>7.9</v>
      </c>
      <c r="P33" s="12">
        <v>7.0555555555555554</v>
      </c>
      <c r="T33" s="3">
        <v>12.555555555555555</v>
      </c>
      <c r="Y33" s="8">
        <v>14.8</v>
      </c>
      <c r="AD33" s="9">
        <v>11.833333333333334</v>
      </c>
      <c r="AG33" s="9">
        <v>9.3888888888888893</v>
      </c>
      <c r="AK33" s="8">
        <v>10.6</v>
      </c>
      <c r="AL33" s="18">
        <v>10.4</v>
      </c>
      <c r="AR33" s="9">
        <v>6.2777777777777777</v>
      </c>
      <c r="AW33" s="8">
        <v>7.8</v>
      </c>
      <c r="AZ33" s="13"/>
      <c r="BA33" s="9">
        <v>10.111111111111111</v>
      </c>
      <c r="BH33" s="9">
        <v>6.7777777777777777</v>
      </c>
    </row>
    <row r="34" spans="1:62">
      <c r="A34" s="72">
        <v>-80</v>
      </c>
      <c r="F34" s="3">
        <v>10.333333333333334</v>
      </c>
      <c r="I34" s="3">
        <v>8.1666666666666661</v>
      </c>
      <c r="M34" s="3">
        <v>12.611111111111111</v>
      </c>
      <c r="O34" s="8">
        <v>7.9</v>
      </c>
      <c r="P34" s="3">
        <v>7.166666666666667</v>
      </c>
      <c r="Q34" s="14">
        <v>8.6666666666666696</v>
      </c>
      <c r="T34" s="3">
        <v>12.833333333333334</v>
      </c>
      <c r="Y34" s="8">
        <v>14.7</v>
      </c>
      <c r="AD34" s="9">
        <v>11.833333333333334</v>
      </c>
      <c r="AG34" s="9">
        <v>10.055555555555555</v>
      </c>
      <c r="AK34" s="8">
        <v>10.9</v>
      </c>
      <c r="AL34" s="8">
        <v>10.4</v>
      </c>
      <c r="AR34" s="9">
        <v>6.333333333333333</v>
      </c>
      <c r="AW34" s="8">
        <v>7.9</v>
      </c>
      <c r="BA34" s="9">
        <v>10.333333333333334</v>
      </c>
      <c r="BH34" s="9">
        <v>6.6111111111111107</v>
      </c>
    </row>
    <row r="35" spans="1:62">
      <c r="A35" s="72">
        <v>-75</v>
      </c>
      <c r="F35" s="3">
        <v>9.8888888888888893</v>
      </c>
      <c r="I35" s="3">
        <v>8.5</v>
      </c>
      <c r="M35" s="3">
        <v>12.944444444444445</v>
      </c>
      <c r="O35" s="8">
        <v>8.1999999999999993</v>
      </c>
      <c r="P35" s="3">
        <v>7.1111111111111107</v>
      </c>
      <c r="Q35" s="3">
        <v>8.9444444444444446</v>
      </c>
      <c r="S35" s="14">
        <v>3.9444444444444446</v>
      </c>
      <c r="T35" s="3">
        <v>12.888888888888889</v>
      </c>
      <c r="Y35" s="8">
        <v>14.6</v>
      </c>
      <c r="AD35" s="9">
        <v>11.833333333333334</v>
      </c>
      <c r="AG35" s="9">
        <v>10.333333333333334</v>
      </c>
      <c r="AK35" s="8">
        <v>11.1</v>
      </c>
      <c r="AL35" s="8">
        <v>10.199999999999999</v>
      </c>
      <c r="AR35" s="9">
        <v>6.5555555555555554</v>
      </c>
      <c r="AW35" s="8">
        <v>8.1</v>
      </c>
      <c r="AZ35" s="9">
        <v>6.7777777777777777</v>
      </c>
      <c r="BA35" s="9">
        <v>10.5</v>
      </c>
      <c r="BH35" s="9">
        <v>6.4444444444444446</v>
      </c>
    </row>
    <row r="36" spans="1:62">
      <c r="A36" s="72">
        <v>-70</v>
      </c>
      <c r="F36" s="3">
        <v>9.4444444444444446</v>
      </c>
      <c r="I36" s="3">
        <v>8.8888888888888893</v>
      </c>
      <c r="L36" s="13"/>
      <c r="M36" s="3">
        <v>12.833333333333334</v>
      </c>
      <c r="O36" s="8">
        <v>8.3000000000000007</v>
      </c>
      <c r="P36" s="3">
        <v>7.1111111111111107</v>
      </c>
      <c r="Q36" s="3">
        <v>9.1111111111111107</v>
      </c>
      <c r="S36" s="3">
        <v>4</v>
      </c>
      <c r="T36" s="3">
        <v>13.055555555555555</v>
      </c>
      <c r="Y36" s="8">
        <v>14.8</v>
      </c>
      <c r="AD36" s="9">
        <v>11.888888888888889</v>
      </c>
      <c r="AG36" s="9">
        <v>10.666666666666666</v>
      </c>
      <c r="AK36" s="8">
        <v>10.9</v>
      </c>
      <c r="AL36" s="8">
        <v>9.9</v>
      </c>
      <c r="AR36" s="9">
        <v>6.333333333333333</v>
      </c>
      <c r="AW36" s="8">
        <v>8.1999999999999993</v>
      </c>
      <c r="AZ36" s="9">
        <v>6.5</v>
      </c>
      <c r="BA36" s="9">
        <v>10.5</v>
      </c>
      <c r="BH36" s="9">
        <v>6.2222222222222223</v>
      </c>
    </row>
    <row r="37" spans="1:62">
      <c r="A37" s="72">
        <v>-65</v>
      </c>
      <c r="F37" s="3">
        <v>9.0555555555555554</v>
      </c>
      <c r="I37" s="3">
        <v>9.3333333333333339</v>
      </c>
      <c r="M37" s="3">
        <v>13</v>
      </c>
      <c r="O37" s="8">
        <v>7.8</v>
      </c>
      <c r="P37" s="3">
        <v>7.4444444444444446</v>
      </c>
      <c r="Q37" s="3">
        <v>9.1666666666666661</v>
      </c>
      <c r="S37" s="3">
        <v>4.2777777777777777</v>
      </c>
      <c r="T37" s="3">
        <v>13.111111111111111</v>
      </c>
      <c r="Y37" s="8">
        <v>14.6</v>
      </c>
      <c r="AD37" s="9">
        <v>11.722222222222221</v>
      </c>
      <c r="AG37" s="9">
        <v>11</v>
      </c>
      <c r="AK37" s="8">
        <v>10.6</v>
      </c>
      <c r="AL37" s="8">
        <v>9.6999999999999993</v>
      </c>
      <c r="AR37" s="9">
        <v>6.3888888888888893</v>
      </c>
      <c r="AW37" s="19"/>
      <c r="AZ37" s="9">
        <v>6.4444444444444446</v>
      </c>
      <c r="BA37" s="9">
        <v>10.944444444444445</v>
      </c>
      <c r="BH37" s="9">
        <v>6.333333333333333</v>
      </c>
    </row>
    <row r="38" spans="1:62">
      <c r="A38" s="72">
        <v>-60</v>
      </c>
      <c r="F38" s="3">
        <v>8.7222222222222214</v>
      </c>
      <c r="I38" s="3">
        <v>9.7777777777777786</v>
      </c>
      <c r="L38" s="3">
        <v>8</v>
      </c>
      <c r="M38" s="3">
        <v>13.5</v>
      </c>
      <c r="O38" s="8">
        <v>7.3</v>
      </c>
      <c r="P38" s="3">
        <v>8.1666666666666661</v>
      </c>
      <c r="Q38" s="3">
        <v>9.2222222222222214</v>
      </c>
      <c r="S38" s="3">
        <v>4.8888888888888893</v>
      </c>
      <c r="T38" s="3">
        <v>12.833333333333334</v>
      </c>
      <c r="Y38" s="8">
        <v>14</v>
      </c>
      <c r="AD38" s="9">
        <v>11.166666666666666</v>
      </c>
      <c r="AE38" s="15">
        <v>6.166666666666667</v>
      </c>
      <c r="AG38" s="9">
        <v>11.277777777777779</v>
      </c>
      <c r="AK38" s="8">
        <v>10.199999999999999</v>
      </c>
      <c r="AL38" s="8">
        <v>9.6999999999999993</v>
      </c>
      <c r="AP38" s="11">
        <v>9.7777777777777786</v>
      </c>
      <c r="AR38" s="9">
        <v>6.333333333333333</v>
      </c>
      <c r="AW38" s="19"/>
      <c r="AZ38" s="9">
        <v>6.833333333333333</v>
      </c>
      <c r="BA38" s="9">
        <v>11.333333333333334</v>
      </c>
      <c r="BH38" s="9">
        <v>6.333333333333333</v>
      </c>
    </row>
    <row r="39" spans="1:62">
      <c r="A39" s="72">
        <v>-55</v>
      </c>
      <c r="F39" s="3">
        <v>8.6666666666666661</v>
      </c>
      <c r="I39" s="3">
        <v>10.111111111111111</v>
      </c>
      <c r="L39" s="3">
        <v>7.7777777777777777</v>
      </c>
      <c r="M39" s="3">
        <v>13.722222222222221</v>
      </c>
      <c r="O39" s="8">
        <v>7.9</v>
      </c>
      <c r="P39" s="3">
        <v>8.6666666666666661</v>
      </c>
      <c r="Q39" s="3">
        <v>9.1666666666666661</v>
      </c>
      <c r="S39" s="3">
        <v>5.5</v>
      </c>
      <c r="T39" s="3">
        <v>12.555555555555555</v>
      </c>
      <c r="Y39" s="8">
        <v>14.5</v>
      </c>
      <c r="AB39" s="15">
        <v>8.6666666666666661</v>
      </c>
      <c r="AD39" s="9">
        <v>10.833333333333334</v>
      </c>
      <c r="AE39" s="9">
        <v>6.1111111111111107</v>
      </c>
      <c r="AG39" s="9">
        <v>11.5</v>
      </c>
      <c r="AK39" s="8">
        <v>10.6</v>
      </c>
      <c r="AL39" s="8">
        <v>9.8000000000000007</v>
      </c>
      <c r="AP39" s="9">
        <v>10.388888888888889</v>
      </c>
      <c r="AR39" s="9">
        <v>6.0555555555555554</v>
      </c>
      <c r="AW39" s="19"/>
      <c r="AZ39" s="9">
        <v>7.166666666666667</v>
      </c>
      <c r="BA39" s="9">
        <v>11.5</v>
      </c>
      <c r="BH39" s="9">
        <v>6.333333333333333</v>
      </c>
    </row>
    <row r="40" spans="1:62">
      <c r="A40" s="72">
        <v>-50</v>
      </c>
      <c r="F40" s="3">
        <v>8.4444444444444446</v>
      </c>
      <c r="I40" s="3">
        <v>10.444444444444445</v>
      </c>
      <c r="L40" s="3">
        <v>8.3333333333333339</v>
      </c>
      <c r="M40" s="3">
        <v>13.666666666666666</v>
      </c>
      <c r="O40" s="8">
        <v>8.4</v>
      </c>
      <c r="P40" s="3">
        <v>9.1666666666666661</v>
      </c>
      <c r="Q40" s="3">
        <v>9.1666666666666661</v>
      </c>
      <c r="S40" s="3">
        <v>6.1111111111111107</v>
      </c>
      <c r="T40" s="3">
        <v>12.444444444444445</v>
      </c>
      <c r="X40" s="18">
        <v>10.4</v>
      </c>
      <c r="Y40" s="8">
        <v>14.9</v>
      </c>
      <c r="AB40" s="9">
        <v>8.9444444444444446</v>
      </c>
      <c r="AD40" s="9">
        <v>10.888888888888889</v>
      </c>
      <c r="AE40" s="9">
        <v>6.166666666666667</v>
      </c>
      <c r="AG40" s="9">
        <v>11.722222222222221</v>
      </c>
      <c r="AK40" s="8">
        <v>11</v>
      </c>
      <c r="AL40" s="8">
        <v>9.8000000000000007</v>
      </c>
      <c r="AM40" s="11">
        <v>8.1111111111111107</v>
      </c>
      <c r="AP40" s="9">
        <v>10.777777777777779</v>
      </c>
      <c r="AR40" s="9">
        <v>5.9444444444444446</v>
      </c>
      <c r="AW40" s="19"/>
      <c r="AZ40" s="9">
        <v>7.166666666666667</v>
      </c>
      <c r="BA40" s="9">
        <v>11.777777777777779</v>
      </c>
      <c r="BE40" s="11">
        <v>4</v>
      </c>
      <c r="BH40" s="9">
        <v>6.4444444444444446</v>
      </c>
    </row>
    <row r="41" spans="1:62">
      <c r="A41" s="72">
        <v>-45</v>
      </c>
      <c r="F41" s="3">
        <v>7.8888888888888893</v>
      </c>
      <c r="I41" s="3">
        <v>10.833333333333334</v>
      </c>
      <c r="L41" s="3">
        <v>8.7222222222222214</v>
      </c>
      <c r="M41" s="12">
        <v>13.388888888888889</v>
      </c>
      <c r="O41" s="8">
        <v>9.1</v>
      </c>
      <c r="P41" s="3">
        <v>9.7777777777777786</v>
      </c>
      <c r="Q41" s="3">
        <v>9.3333333333333339</v>
      </c>
      <c r="S41" s="3">
        <v>6.7777777777777777</v>
      </c>
      <c r="T41" s="3">
        <v>12.333333333333334</v>
      </c>
      <c r="X41" s="8">
        <v>10.6</v>
      </c>
      <c r="Y41" s="16">
        <v>15.1</v>
      </c>
      <c r="AB41" s="9">
        <v>8.9444444444444446</v>
      </c>
      <c r="AD41" s="9">
        <v>11</v>
      </c>
      <c r="AE41" s="9">
        <v>6.5</v>
      </c>
      <c r="AG41" s="9">
        <v>11.944444444444445</v>
      </c>
      <c r="AJ41" s="11">
        <v>10.055555555555555</v>
      </c>
      <c r="AK41" s="8">
        <v>11.3</v>
      </c>
      <c r="AL41" s="8">
        <v>10.1</v>
      </c>
      <c r="AM41" s="9">
        <v>8.6111111111111107</v>
      </c>
      <c r="AP41" s="9">
        <v>11.166666666666666</v>
      </c>
      <c r="AR41" s="9">
        <v>5.7777777777777777</v>
      </c>
      <c r="AW41" s="19"/>
      <c r="AY41" s="11">
        <v>10.333333333333334</v>
      </c>
      <c r="AZ41" s="9">
        <v>7.166666666666667</v>
      </c>
      <c r="BA41" s="9">
        <v>11.833333333333334</v>
      </c>
      <c r="BE41" s="9">
        <v>4.3888888888888893</v>
      </c>
      <c r="BH41" s="9">
        <v>6.5</v>
      </c>
    </row>
    <row r="42" spans="1:62">
      <c r="A42" s="72">
        <v>-40</v>
      </c>
      <c r="F42" s="3">
        <v>7.5</v>
      </c>
      <c r="H42" s="12">
        <v>5.5</v>
      </c>
      <c r="I42" s="3">
        <v>11.111111111111111</v>
      </c>
      <c r="L42" s="3">
        <v>8.7222222222222214</v>
      </c>
      <c r="M42" s="3">
        <v>13.611111111111111</v>
      </c>
      <c r="O42" s="8">
        <v>9.5</v>
      </c>
      <c r="P42" s="3">
        <v>10.333333333333334</v>
      </c>
      <c r="Q42" s="3">
        <v>9.9444444444444446</v>
      </c>
      <c r="S42" s="12">
        <v>7.7777777777777777</v>
      </c>
      <c r="U42" s="3">
        <v>5.666666666666667</v>
      </c>
      <c r="V42" s="12">
        <v>7.333333333333333</v>
      </c>
      <c r="X42" s="8">
        <v>10.7</v>
      </c>
      <c r="Y42" s="8">
        <v>15.2</v>
      </c>
      <c r="AB42" s="9">
        <v>9.2222222222222214</v>
      </c>
      <c r="AD42" s="9">
        <v>11.111111111111111</v>
      </c>
      <c r="AE42" s="9">
        <v>7.0555555555555554</v>
      </c>
      <c r="AG42" s="9">
        <v>12</v>
      </c>
      <c r="AH42" s="11">
        <v>7.5</v>
      </c>
      <c r="AJ42" s="9">
        <v>10.277777777777779</v>
      </c>
      <c r="AK42" s="18">
        <v>11.6</v>
      </c>
      <c r="AL42" s="8">
        <v>10.3</v>
      </c>
      <c r="AM42" s="9">
        <v>9.2222222222222214</v>
      </c>
      <c r="AP42" s="9">
        <v>11.777777777777779</v>
      </c>
      <c r="AR42" s="9">
        <v>6.2777777777777777</v>
      </c>
      <c r="AU42" s="18">
        <v>7.4</v>
      </c>
      <c r="AW42" s="19"/>
      <c r="AY42" s="9">
        <v>11.5</v>
      </c>
      <c r="AZ42" s="9">
        <v>7.4444444444444446</v>
      </c>
      <c r="BA42" s="9">
        <v>11.777777777777779</v>
      </c>
      <c r="BE42" s="9">
        <v>4.5</v>
      </c>
      <c r="BH42" s="9">
        <v>6.7222222222222223</v>
      </c>
      <c r="BI42" s="11">
        <v>5.6111111111111107</v>
      </c>
    </row>
    <row r="43" spans="1:62">
      <c r="A43" s="72">
        <v>-35</v>
      </c>
      <c r="F43" s="3">
        <v>7.4444444444444446</v>
      </c>
      <c r="H43" s="3">
        <v>5.6111111111111107</v>
      </c>
      <c r="I43" s="3">
        <v>11.388888888888889</v>
      </c>
      <c r="L43" s="3">
        <v>9</v>
      </c>
      <c r="M43" s="3">
        <v>13.722222222222221</v>
      </c>
      <c r="N43" s="12">
        <v>9.4444444444444393</v>
      </c>
      <c r="O43" s="8">
        <v>9.6</v>
      </c>
      <c r="P43" s="3">
        <v>10.888888888888889</v>
      </c>
      <c r="Q43" s="3">
        <v>10.333333333333334</v>
      </c>
      <c r="S43" s="3">
        <v>8.7222222222222214</v>
      </c>
      <c r="U43" s="3">
        <v>5.5</v>
      </c>
      <c r="V43" s="3">
        <v>7.1111111111111107</v>
      </c>
      <c r="X43" s="8">
        <v>11.1</v>
      </c>
      <c r="Y43" s="8">
        <v>15.1</v>
      </c>
      <c r="AA43" s="14">
        <v>6.2777777777777777</v>
      </c>
      <c r="AB43" s="9">
        <v>9.5555555555555554</v>
      </c>
      <c r="AD43" s="9">
        <v>11.444444444444445</v>
      </c>
      <c r="AE43" s="9">
        <v>7.7222222222222223</v>
      </c>
      <c r="AG43" s="9">
        <v>11.555555555555555</v>
      </c>
      <c r="AH43" s="9">
        <v>7.7222222222222223</v>
      </c>
      <c r="AJ43" s="9">
        <v>10.611111111111111</v>
      </c>
      <c r="AK43" s="8">
        <v>11.8</v>
      </c>
      <c r="AL43" s="8">
        <v>10.7</v>
      </c>
      <c r="AM43" s="9">
        <v>9.7777777777777786</v>
      </c>
      <c r="AP43" s="9">
        <v>12.222222222222221</v>
      </c>
      <c r="AR43" s="9">
        <v>6.7222222222222223</v>
      </c>
      <c r="AU43" s="8">
        <v>7.4</v>
      </c>
      <c r="AW43" s="22"/>
      <c r="AY43" s="9">
        <v>12.666666666666666</v>
      </c>
      <c r="AZ43" s="9">
        <v>7.333333333333333</v>
      </c>
      <c r="BA43" s="9">
        <v>11.888888888888889</v>
      </c>
      <c r="BB43" s="11">
        <v>8.5</v>
      </c>
      <c r="BC43" s="11">
        <v>8.5</v>
      </c>
      <c r="BE43" s="9">
        <v>4.833333333333333</v>
      </c>
      <c r="BH43" s="9">
        <v>6.833333333333333</v>
      </c>
      <c r="BI43" s="9">
        <v>5.7222222222222223</v>
      </c>
    </row>
    <row r="44" spans="1:62">
      <c r="A44" s="72">
        <v>-30</v>
      </c>
      <c r="F44" s="3">
        <v>7.2777777777777777</v>
      </c>
      <c r="H44" s="3">
        <v>5.7777777777777777</v>
      </c>
      <c r="I44" s="3">
        <v>11.666666666666666</v>
      </c>
      <c r="L44" s="3">
        <v>9.7222222222222214</v>
      </c>
      <c r="M44" s="3">
        <v>14.555555555555555</v>
      </c>
      <c r="N44" s="3">
        <v>9.3888888888888893</v>
      </c>
      <c r="O44" s="8">
        <v>9.6</v>
      </c>
      <c r="P44" s="3">
        <v>11.444444444444445</v>
      </c>
      <c r="Q44" s="3">
        <v>10.888888888888889</v>
      </c>
      <c r="S44" s="3">
        <v>10.222222222222221</v>
      </c>
      <c r="U44" s="12">
        <v>6</v>
      </c>
      <c r="V44" s="3">
        <v>7</v>
      </c>
      <c r="X44" s="8">
        <v>12.1</v>
      </c>
      <c r="Y44" s="8">
        <v>15.1</v>
      </c>
      <c r="Z44" s="11">
        <v>9.7222222222222214</v>
      </c>
      <c r="AA44" s="3">
        <v>6.6111111111111107</v>
      </c>
      <c r="AB44" s="9">
        <v>10.166666666666666</v>
      </c>
      <c r="AD44" s="9">
        <v>11.833333333333334</v>
      </c>
      <c r="AE44" s="9">
        <v>8.2777777777777786</v>
      </c>
      <c r="AG44" s="11">
        <v>11.444444444444445</v>
      </c>
      <c r="AH44" s="9">
        <v>8.1111111111111107</v>
      </c>
      <c r="AI44" s="11">
        <v>9.3333333333333339</v>
      </c>
      <c r="AJ44" s="9">
        <v>10.888888888888889</v>
      </c>
      <c r="AK44" s="8">
        <v>12.1</v>
      </c>
      <c r="AL44" s="8">
        <v>11</v>
      </c>
      <c r="AM44" s="9">
        <v>10.222222222222221</v>
      </c>
      <c r="AN44" s="11">
        <v>8.6111111111111107</v>
      </c>
      <c r="AP44" s="9">
        <v>12.611111111111111</v>
      </c>
      <c r="AR44" s="9">
        <v>7.0555555555555554</v>
      </c>
      <c r="AU44" s="8">
        <v>7.5</v>
      </c>
      <c r="AV44" s="18">
        <v>8.8000000000000007</v>
      </c>
      <c r="AW44" s="19"/>
      <c r="AY44" s="9">
        <v>13.555555555555555</v>
      </c>
      <c r="AZ44" s="9">
        <v>7.333333333333333</v>
      </c>
      <c r="BA44" s="9">
        <v>12.166666666666666</v>
      </c>
      <c r="BB44" s="9">
        <v>9.0555555555555554</v>
      </c>
      <c r="BC44" s="9">
        <v>9.1666666666666661</v>
      </c>
      <c r="BE44" s="9">
        <v>5.2777777777777777</v>
      </c>
      <c r="BG44" s="11">
        <v>11.388888888888889</v>
      </c>
      <c r="BH44" s="9">
        <v>6.7222222222222223</v>
      </c>
      <c r="BI44" s="9">
        <v>5.833333333333333</v>
      </c>
    </row>
    <row r="45" spans="1:62">
      <c r="A45" s="72">
        <v>-25</v>
      </c>
      <c r="F45" s="3">
        <v>7.0555555555555554</v>
      </c>
      <c r="H45" s="3">
        <v>6.0555555555555554</v>
      </c>
      <c r="I45" s="3">
        <v>11.888888888888889</v>
      </c>
      <c r="J45" s="3">
        <v>10.722222222222221</v>
      </c>
      <c r="L45" s="3">
        <v>10.222222222222221</v>
      </c>
      <c r="M45" s="3">
        <v>14.333333333333334</v>
      </c>
      <c r="N45" s="3">
        <v>9.4444444444444446</v>
      </c>
      <c r="O45" s="8">
        <v>9.6</v>
      </c>
      <c r="P45" s="3">
        <v>11.944444444444445</v>
      </c>
      <c r="Q45" s="3">
        <v>11.722222222222221</v>
      </c>
      <c r="S45" s="3">
        <v>11.388888888888889</v>
      </c>
      <c r="U45" s="3">
        <v>7.2222222222222223</v>
      </c>
      <c r="V45" s="3">
        <v>7.333333333333333</v>
      </c>
      <c r="X45" s="8">
        <v>12.3</v>
      </c>
      <c r="Y45" s="8">
        <v>15.1</v>
      </c>
      <c r="Z45" s="9">
        <v>10.944444444444445</v>
      </c>
      <c r="AA45" s="3">
        <v>6.9444444444444446</v>
      </c>
      <c r="AB45" s="9">
        <v>11.166666666666666</v>
      </c>
      <c r="AC45" s="11">
        <v>9.4444444444444446</v>
      </c>
      <c r="AD45" s="9">
        <v>11.888888888888889</v>
      </c>
      <c r="AE45" s="9">
        <v>9.0555555555555554</v>
      </c>
      <c r="AG45" s="9">
        <v>11.833333333333334</v>
      </c>
      <c r="AH45" s="9">
        <v>8.6666666666666661</v>
      </c>
      <c r="AI45" s="9">
        <v>9.8333333333333339</v>
      </c>
      <c r="AJ45" s="9">
        <v>12.722222222222221</v>
      </c>
      <c r="AK45" s="8">
        <v>12.4</v>
      </c>
      <c r="AL45" s="8">
        <v>11.3</v>
      </c>
      <c r="AM45" s="9">
        <v>10.5</v>
      </c>
      <c r="AN45" s="9">
        <v>9.1666666666666661</v>
      </c>
      <c r="AP45" s="9">
        <v>11.555555555555555</v>
      </c>
      <c r="AR45" s="9">
        <v>6.7777777777777777</v>
      </c>
      <c r="AU45" s="8">
        <v>8.1999999999999993</v>
      </c>
      <c r="AV45" s="8">
        <v>9</v>
      </c>
      <c r="AW45" s="8">
        <v>11.8</v>
      </c>
      <c r="AY45" s="9">
        <v>13.222222222222221</v>
      </c>
      <c r="AZ45" s="9">
        <v>7.2777777777777777</v>
      </c>
      <c r="BA45" s="9">
        <v>12.333333333333334</v>
      </c>
      <c r="BB45" s="9">
        <v>9.7777777777777786</v>
      </c>
      <c r="BC45" s="9">
        <v>9.7222222222222214</v>
      </c>
      <c r="BE45" s="9">
        <v>5.333333333333333</v>
      </c>
      <c r="BG45" s="9">
        <v>11.166666666666666</v>
      </c>
      <c r="BH45" s="9">
        <v>6.7222222222222223</v>
      </c>
      <c r="BI45" s="9">
        <v>5.833333333333333</v>
      </c>
      <c r="BJ45" s="11">
        <v>7.666666666666667</v>
      </c>
    </row>
    <row r="46" spans="1:62">
      <c r="A46" s="72">
        <v>-20</v>
      </c>
      <c r="F46" s="3">
        <v>7.4444444444444446</v>
      </c>
      <c r="H46" s="3">
        <v>6.3888888888888893</v>
      </c>
      <c r="I46" s="3">
        <v>12.166666666666666</v>
      </c>
      <c r="J46" s="3">
        <v>10.722222222222221</v>
      </c>
      <c r="L46" s="3">
        <v>10.444444444444445</v>
      </c>
      <c r="M46" s="3">
        <v>14.277777777777779</v>
      </c>
      <c r="N46" s="3">
        <v>9.6111111111111107</v>
      </c>
      <c r="O46" s="8">
        <v>9.6999999999999993</v>
      </c>
      <c r="P46" s="3">
        <v>12.111111111111111</v>
      </c>
      <c r="Q46" s="3">
        <v>12.111111111111111</v>
      </c>
      <c r="S46" s="3">
        <v>9.5555555555555554</v>
      </c>
      <c r="T46" s="13"/>
      <c r="U46" s="3">
        <v>7.833333333333333</v>
      </c>
      <c r="V46" s="3">
        <v>7.833333333333333</v>
      </c>
      <c r="X46" s="8">
        <v>13.2</v>
      </c>
      <c r="Y46" s="8">
        <v>15.1</v>
      </c>
      <c r="Z46" s="9">
        <v>11.777777777777779</v>
      </c>
      <c r="AA46" s="3">
        <v>7.0555555555555554</v>
      </c>
      <c r="AB46" s="9">
        <v>12.222222222222221</v>
      </c>
      <c r="AC46" s="9">
        <v>9.3888888888888893</v>
      </c>
      <c r="AD46" s="9">
        <v>11.833333333333334</v>
      </c>
      <c r="AE46" s="9">
        <v>9.6666666666666661</v>
      </c>
      <c r="AG46" s="9">
        <v>12.111111111111111</v>
      </c>
      <c r="AH46" s="9">
        <v>9.2222222222222214</v>
      </c>
      <c r="AI46" s="9">
        <v>10.444444444444445</v>
      </c>
      <c r="AJ46" s="9">
        <v>12.555555555555555</v>
      </c>
      <c r="AK46" s="8">
        <v>12.8</v>
      </c>
      <c r="AL46" s="8">
        <v>11.6</v>
      </c>
      <c r="AM46" s="9">
        <v>10.888888888888889</v>
      </c>
      <c r="AN46" s="9">
        <v>9.6666666666666661</v>
      </c>
      <c r="AP46" s="9">
        <v>10.222222222222221</v>
      </c>
      <c r="AR46" s="9">
        <v>7.7222222222222223</v>
      </c>
      <c r="AU46" s="8">
        <v>8.5</v>
      </c>
      <c r="AV46" s="8">
        <v>9.1999999999999993</v>
      </c>
      <c r="AW46" s="8">
        <v>12.8</v>
      </c>
      <c r="AY46" s="9">
        <v>13.5</v>
      </c>
      <c r="AZ46" s="9">
        <v>7.5555555555555554</v>
      </c>
      <c r="BA46" s="9">
        <v>12.555555555555555</v>
      </c>
      <c r="BB46" s="9">
        <v>10.444444444444445</v>
      </c>
      <c r="BC46" s="9">
        <v>10.055555555555555</v>
      </c>
      <c r="BE46" s="9">
        <v>5.5555555555555554</v>
      </c>
      <c r="BF46" s="22"/>
      <c r="BG46" s="9">
        <v>11.166666666666666</v>
      </c>
      <c r="BH46" s="9">
        <v>7.3888888888888893</v>
      </c>
      <c r="BI46" s="9">
        <v>5.7222222222222223</v>
      </c>
      <c r="BJ46" s="9">
        <v>7.666666666666667</v>
      </c>
    </row>
    <row r="47" spans="1:62">
      <c r="A47" s="72">
        <v>-15</v>
      </c>
      <c r="F47" s="3">
        <v>8.3888888888888893</v>
      </c>
      <c r="H47" s="3">
        <v>6.7777777777777777</v>
      </c>
      <c r="I47" s="3">
        <v>12.611111111111111</v>
      </c>
      <c r="J47" s="3">
        <v>10.888888888888889</v>
      </c>
      <c r="L47" s="3">
        <v>10.722222222222221</v>
      </c>
      <c r="M47" s="3">
        <v>14.055555555555555</v>
      </c>
      <c r="N47" s="3">
        <v>9.7222222222222214</v>
      </c>
      <c r="O47" s="8">
        <v>9.9</v>
      </c>
      <c r="P47" s="3">
        <v>12.666666666666666</v>
      </c>
      <c r="Q47" s="3">
        <v>12.444444444444445</v>
      </c>
      <c r="S47" s="3">
        <v>10.111111111111111</v>
      </c>
      <c r="U47" s="3">
        <v>8.5555555555555554</v>
      </c>
      <c r="V47" s="3">
        <v>8.3333333333333339</v>
      </c>
      <c r="X47" s="8">
        <v>13.9</v>
      </c>
      <c r="Y47" s="8">
        <v>14.8</v>
      </c>
      <c r="Z47" s="9">
        <v>12.277777777777779</v>
      </c>
      <c r="AA47" s="3">
        <v>6.9444444444444446</v>
      </c>
      <c r="AB47" s="9">
        <v>11.944444444444445</v>
      </c>
      <c r="AC47" s="9">
        <v>9.5555555555555554</v>
      </c>
      <c r="AD47" s="9">
        <v>11.888888888888889</v>
      </c>
      <c r="AE47" s="9">
        <v>10.055555555555555</v>
      </c>
      <c r="AG47" s="9">
        <v>12.111111111111111</v>
      </c>
      <c r="AH47" s="9">
        <v>9.8333333333333339</v>
      </c>
      <c r="AI47" s="9">
        <v>11.055555555555555</v>
      </c>
      <c r="AJ47" s="9">
        <v>12.222222222222221</v>
      </c>
      <c r="AK47" s="8">
        <v>13.3</v>
      </c>
      <c r="AL47" s="8">
        <v>12</v>
      </c>
      <c r="AM47" s="9">
        <v>11.222222222222221</v>
      </c>
      <c r="AN47" s="9">
        <v>10.388888888888889</v>
      </c>
      <c r="AP47" s="9">
        <v>10.777777777777779</v>
      </c>
      <c r="AR47" s="11">
        <v>10.888888888888889</v>
      </c>
      <c r="AU47" s="8">
        <v>8.9</v>
      </c>
      <c r="AV47" s="8">
        <v>9.3000000000000007</v>
      </c>
      <c r="AW47" s="8">
        <v>13.9</v>
      </c>
      <c r="AY47" s="9">
        <v>13.722222222222221</v>
      </c>
      <c r="AZ47" s="9">
        <v>7.7222222222222223</v>
      </c>
      <c r="BA47" s="9">
        <v>12.722222222222221</v>
      </c>
      <c r="BB47" s="9">
        <v>11.055555555555555</v>
      </c>
      <c r="BC47" s="9">
        <v>10.5</v>
      </c>
      <c r="BE47" s="9">
        <v>5.666666666666667</v>
      </c>
      <c r="BF47" s="19"/>
      <c r="BG47" s="9">
        <v>11.388888888888889</v>
      </c>
      <c r="BH47" s="9">
        <v>7.7777777777777777</v>
      </c>
      <c r="BI47" s="9">
        <v>5.7222222222222223</v>
      </c>
      <c r="BJ47" s="9">
        <v>7.7777777777777777</v>
      </c>
    </row>
    <row r="48" spans="1:62">
      <c r="A48" s="72">
        <v>-10</v>
      </c>
      <c r="F48" s="3">
        <v>9.5</v>
      </c>
      <c r="H48" s="3">
        <v>7.0555555555555554</v>
      </c>
      <c r="I48" s="3">
        <v>12.888888888888889</v>
      </c>
      <c r="J48" s="3">
        <v>11.055555555555555</v>
      </c>
      <c r="L48" s="3">
        <v>10.833333333333334</v>
      </c>
      <c r="M48" s="3">
        <v>13.944444444444445</v>
      </c>
      <c r="N48" s="3">
        <v>9.7222222222222214</v>
      </c>
      <c r="O48" s="8">
        <v>10.199999999999999</v>
      </c>
      <c r="P48" s="3">
        <v>13.055555555555555</v>
      </c>
      <c r="Q48" s="3">
        <v>12.833333333333334</v>
      </c>
      <c r="S48" s="3">
        <v>10.277777777777779</v>
      </c>
      <c r="U48" s="3">
        <v>9.5555555555555554</v>
      </c>
      <c r="V48" s="3">
        <v>9</v>
      </c>
      <c r="X48" s="8">
        <v>14.6</v>
      </c>
      <c r="Y48" s="8">
        <v>14.7</v>
      </c>
      <c r="Z48" s="9">
        <v>13.055555555555555</v>
      </c>
      <c r="AA48" s="3">
        <v>7.2222222222222223</v>
      </c>
      <c r="AB48" s="9">
        <v>12.388888888888889</v>
      </c>
      <c r="AC48" s="9">
        <v>9.7222222222222214</v>
      </c>
      <c r="AD48" s="9">
        <v>12</v>
      </c>
      <c r="AE48" s="9">
        <v>10.555555555555555</v>
      </c>
      <c r="AG48" s="9">
        <v>12.166666666666666</v>
      </c>
      <c r="AH48" s="9">
        <v>10.277777777777779</v>
      </c>
      <c r="AI48" s="9">
        <v>11.611111111111111</v>
      </c>
      <c r="AJ48" s="9">
        <v>12.166666666666666</v>
      </c>
      <c r="AK48" s="8">
        <v>13.5</v>
      </c>
      <c r="AL48" s="8">
        <v>12.4</v>
      </c>
      <c r="AM48" s="9">
        <v>11.444444444444445</v>
      </c>
      <c r="AN48" s="9">
        <v>11.055555555555555</v>
      </c>
      <c r="AP48" s="9">
        <v>11.944444444444445</v>
      </c>
      <c r="AQ48" s="11">
        <v>10.111111111111111</v>
      </c>
      <c r="AR48" s="9">
        <v>13.555555555555555</v>
      </c>
      <c r="AU48" s="8">
        <v>9.6999999999999993</v>
      </c>
      <c r="AV48" s="8">
        <v>9.6999999999999993</v>
      </c>
      <c r="AW48" s="8">
        <v>14.4</v>
      </c>
      <c r="AX48" s="15">
        <v>15.777777777777779</v>
      </c>
      <c r="AY48" s="9">
        <v>13.777777777777779</v>
      </c>
      <c r="AZ48" s="9">
        <v>7.7222222222222223</v>
      </c>
      <c r="BA48" s="9">
        <v>12.888888888888889</v>
      </c>
      <c r="BB48" s="9">
        <v>11.611111111111111</v>
      </c>
      <c r="BC48" s="9">
        <v>10.944444444444445</v>
      </c>
      <c r="BE48" s="9">
        <v>5.7222222222222223</v>
      </c>
      <c r="BF48" s="19"/>
      <c r="BG48" s="9">
        <v>11.5</v>
      </c>
      <c r="BH48" s="9">
        <v>7.8888888888888893</v>
      </c>
      <c r="BI48" s="9">
        <v>6</v>
      </c>
      <c r="BJ48" s="9">
        <v>8</v>
      </c>
    </row>
    <row r="49" spans="1:62">
      <c r="A49" s="72">
        <v>-5</v>
      </c>
      <c r="F49" s="3">
        <v>10.722222222222221</v>
      </c>
      <c r="H49" s="3">
        <v>7.2777777777777777</v>
      </c>
      <c r="I49" s="3">
        <v>13</v>
      </c>
      <c r="J49" s="3">
        <v>11.055555555555555</v>
      </c>
      <c r="L49" s="3">
        <v>11</v>
      </c>
      <c r="M49" s="3">
        <v>13.722222222222221</v>
      </c>
      <c r="N49" s="3">
        <v>9.7777777777777786</v>
      </c>
      <c r="O49" s="8">
        <v>10.3</v>
      </c>
      <c r="P49" s="3">
        <v>13.333333333333334</v>
      </c>
      <c r="Q49" s="3">
        <v>13.333333333333334</v>
      </c>
      <c r="S49" s="3">
        <v>10.611111111111111</v>
      </c>
      <c r="T49" s="3">
        <v>13.888888888888889</v>
      </c>
      <c r="U49" s="3">
        <v>9.9444444444444446</v>
      </c>
      <c r="V49" s="3">
        <v>9.4444444444444446</v>
      </c>
      <c r="X49" s="8">
        <v>15.1</v>
      </c>
      <c r="Y49" s="8">
        <v>15.4</v>
      </c>
      <c r="Z49" s="9">
        <v>13.333333333333334</v>
      </c>
      <c r="AA49" s="3">
        <v>7.4444444444444446</v>
      </c>
      <c r="AB49" s="9">
        <v>12.888888888888889</v>
      </c>
      <c r="AC49" s="9">
        <v>9.8888888888888893</v>
      </c>
      <c r="AD49" s="9">
        <v>12.111111111111111</v>
      </c>
      <c r="AE49" s="9">
        <v>10.611111111111111</v>
      </c>
      <c r="AG49" s="9">
        <v>12.333333333333334</v>
      </c>
      <c r="AH49" s="9">
        <v>10.388888888888889</v>
      </c>
      <c r="AI49" s="9">
        <v>12</v>
      </c>
      <c r="AJ49" s="9">
        <v>12.555555555555555</v>
      </c>
      <c r="AK49" s="8">
        <v>13.8</v>
      </c>
      <c r="AL49" s="8">
        <v>13.1</v>
      </c>
      <c r="AM49" s="9">
        <v>11.444444444444445</v>
      </c>
      <c r="AN49" s="9">
        <v>11.722222222222221</v>
      </c>
      <c r="AP49" s="9">
        <v>12.666666666666666</v>
      </c>
      <c r="AQ49" s="9">
        <v>10.5</v>
      </c>
      <c r="AR49" s="9">
        <v>15.5</v>
      </c>
      <c r="AS49" s="11">
        <v>7.7777777777777777</v>
      </c>
      <c r="AT49" s="11">
        <v>10.444444444444445</v>
      </c>
      <c r="AU49" s="8">
        <v>10.4</v>
      </c>
      <c r="AV49" s="8">
        <v>9.8000000000000007</v>
      </c>
      <c r="AW49" s="8">
        <v>14.8</v>
      </c>
      <c r="AX49" s="9">
        <v>16.111111111111111</v>
      </c>
      <c r="AY49" s="9">
        <v>13.888888888888889</v>
      </c>
      <c r="AZ49" s="9">
        <v>7.7777777777777777</v>
      </c>
      <c r="BA49" s="9">
        <v>13.222222222222221</v>
      </c>
      <c r="BB49" s="9">
        <v>11.777777777777779</v>
      </c>
      <c r="BC49" s="9">
        <v>11.222222222222221</v>
      </c>
      <c r="BE49" s="9">
        <v>5.9444444444444446</v>
      </c>
      <c r="BF49" s="8">
        <v>11.4</v>
      </c>
      <c r="BG49" s="9">
        <v>11.777777777777779</v>
      </c>
      <c r="BH49" s="9">
        <v>8.1111111111111107</v>
      </c>
      <c r="BI49" s="9">
        <v>6.3888888888888893</v>
      </c>
      <c r="BJ49" s="9">
        <v>8.5555555555555554</v>
      </c>
    </row>
    <row r="50" spans="1:62" s="20" customFormat="1">
      <c r="A50" s="72">
        <v>0</v>
      </c>
      <c r="B50"/>
      <c r="C50"/>
      <c r="D50"/>
      <c r="E50"/>
      <c r="F50" s="79">
        <v>11.777777777777779</v>
      </c>
      <c r="G50" s="12">
        <v>9.5</v>
      </c>
      <c r="H50" s="79">
        <v>7.3888888888888893</v>
      </c>
      <c r="I50" s="79">
        <v>13.055555555555555</v>
      </c>
      <c r="J50" s="79">
        <v>11.388888888888889</v>
      </c>
      <c r="L50" s="79">
        <v>11.055555555555555</v>
      </c>
      <c r="M50" s="79">
        <v>14.055555555555555</v>
      </c>
      <c r="N50" s="12">
        <v>10.166666666666666</v>
      </c>
      <c r="O50" s="80">
        <v>10.5</v>
      </c>
      <c r="P50" s="79">
        <v>13.555555555555555</v>
      </c>
      <c r="Q50" s="79">
        <v>13.666666666666666</v>
      </c>
      <c r="S50" s="79">
        <v>10.722222222222221</v>
      </c>
      <c r="T50" s="79">
        <v>14.166666666666666</v>
      </c>
      <c r="U50" s="79">
        <v>10.055555555555555</v>
      </c>
      <c r="V50" s="79">
        <v>9.6666666666666661</v>
      </c>
      <c r="W50" s="14">
        <v>11.222222222222221</v>
      </c>
      <c r="X50" s="80">
        <v>15.3</v>
      </c>
      <c r="Y50" s="80">
        <v>15.5</v>
      </c>
      <c r="Z50" s="81">
        <v>13.444444444444445</v>
      </c>
      <c r="AA50" s="79">
        <v>7.7777777777777777</v>
      </c>
      <c r="AB50" s="81">
        <v>13.277777777777779</v>
      </c>
      <c r="AC50" s="81">
        <v>10.055555555555555</v>
      </c>
      <c r="AD50" s="81">
        <v>12.277777777777779</v>
      </c>
      <c r="AE50" s="81">
        <v>10.666666666666666</v>
      </c>
      <c r="AG50" s="81">
        <v>12.333333333333334</v>
      </c>
      <c r="AH50" s="81">
        <v>10.722222222222221</v>
      </c>
      <c r="AI50" s="81">
        <v>12.055555555555555</v>
      </c>
      <c r="AJ50" s="81">
        <v>13</v>
      </c>
      <c r="AK50" s="80">
        <v>14</v>
      </c>
      <c r="AL50" s="80">
        <v>13.3</v>
      </c>
      <c r="AM50" s="81">
        <v>11.555555555555555</v>
      </c>
      <c r="AN50" s="81">
        <v>12.166666666666666</v>
      </c>
      <c r="AO50" s="11">
        <v>15.8333333333333</v>
      </c>
      <c r="AP50" s="11">
        <v>12.833333333333334</v>
      </c>
      <c r="AQ50" s="9">
        <v>10.833333333333334</v>
      </c>
      <c r="AR50" s="81">
        <v>18.222222222222221</v>
      </c>
      <c r="AS50" s="9">
        <v>7.9444444444444446</v>
      </c>
      <c r="AT50" s="81">
        <v>10.5</v>
      </c>
      <c r="AU50" s="80">
        <v>10.6</v>
      </c>
      <c r="AV50" s="80">
        <v>9.9</v>
      </c>
      <c r="AW50" s="80">
        <v>15.5</v>
      </c>
      <c r="AX50" s="81">
        <v>16.5</v>
      </c>
      <c r="AY50" s="81">
        <v>14.111111111111111</v>
      </c>
      <c r="AZ50" s="81">
        <v>7.8888888888888893</v>
      </c>
      <c r="BA50" s="81">
        <v>13.388888888888889</v>
      </c>
      <c r="BB50" s="81">
        <v>11.888888888888889</v>
      </c>
      <c r="BC50" s="81">
        <v>11.555555555555555</v>
      </c>
      <c r="BE50" s="81">
        <v>6.0555555555555554</v>
      </c>
      <c r="BF50" s="80">
        <v>11.7</v>
      </c>
      <c r="BG50" s="81">
        <v>12.166666666666666</v>
      </c>
      <c r="BH50" s="81">
        <v>8.2777777777777786</v>
      </c>
      <c r="BI50" s="81">
        <v>6.6111111111111107</v>
      </c>
      <c r="BJ50" s="81">
        <v>8.7777777777777786</v>
      </c>
    </row>
    <row r="51" spans="1:62">
      <c r="A51" s="72">
        <v>5</v>
      </c>
      <c r="G51" s="3">
        <v>9.2222222222222214</v>
      </c>
      <c r="H51" s="3">
        <v>7.4444444444444446</v>
      </c>
      <c r="I51" s="3">
        <v>13</v>
      </c>
      <c r="L51" s="3">
        <v>10.944444444444445</v>
      </c>
      <c r="M51" s="3">
        <v>14.111111111111111</v>
      </c>
      <c r="N51" s="3">
        <v>10.222222222222221</v>
      </c>
      <c r="O51" s="8">
        <v>10.4</v>
      </c>
      <c r="P51" s="3">
        <v>13.388888888888889</v>
      </c>
      <c r="Q51" s="3">
        <v>13.555555555555555</v>
      </c>
      <c r="S51" s="3">
        <v>10.444444444444445</v>
      </c>
      <c r="T51" s="3">
        <v>14.222222222222221</v>
      </c>
      <c r="V51" s="3">
        <v>9.7222222222222214</v>
      </c>
      <c r="W51" s="3">
        <v>10.944444444444445</v>
      </c>
      <c r="X51" s="8">
        <v>15.3</v>
      </c>
      <c r="Y51" s="8">
        <v>14.5</v>
      </c>
      <c r="Z51" s="9">
        <v>13.444444444444445</v>
      </c>
      <c r="AA51" s="3">
        <v>7.5555555555555554</v>
      </c>
      <c r="AB51" s="9">
        <v>13.277777777777779</v>
      </c>
      <c r="AC51" s="9">
        <v>10</v>
      </c>
      <c r="AD51" s="9">
        <v>12.277777777777779</v>
      </c>
      <c r="AE51" s="9">
        <v>10.666666666666666</v>
      </c>
      <c r="AG51" s="9">
        <v>12.166666666666666</v>
      </c>
      <c r="AH51" s="9">
        <v>10.666666666666666</v>
      </c>
      <c r="AI51" s="9">
        <v>11.888888888888889</v>
      </c>
      <c r="AJ51" s="9">
        <v>12.444444444444445</v>
      </c>
      <c r="AK51" s="8">
        <v>13.9</v>
      </c>
      <c r="AL51" s="19"/>
      <c r="AM51" s="9">
        <v>11.444444444444445</v>
      </c>
      <c r="AN51" s="9">
        <v>12.166666666666666</v>
      </c>
      <c r="AO51" s="9">
        <v>15.333333333333334</v>
      </c>
      <c r="AP51" s="9">
        <v>12.777777777777779</v>
      </c>
      <c r="AT51" s="9">
        <v>10.388888888888889</v>
      </c>
      <c r="AU51" s="8">
        <v>10.6</v>
      </c>
      <c r="AV51" s="8">
        <v>9.8000000000000007</v>
      </c>
      <c r="AX51" s="9">
        <v>16.111111111111111</v>
      </c>
      <c r="AY51" s="9">
        <v>14.111111111111111</v>
      </c>
      <c r="AZ51" s="21">
        <v>7.666666666666667</v>
      </c>
      <c r="BA51" s="9">
        <v>13.222222222222221</v>
      </c>
      <c r="BB51" s="9">
        <v>11.833333333333334</v>
      </c>
      <c r="BC51" s="9">
        <v>11.611111111111111</v>
      </c>
      <c r="BE51" s="9">
        <v>6</v>
      </c>
      <c r="BF51" s="8">
        <v>11.7</v>
      </c>
      <c r="BG51" s="9">
        <v>12.055555555555555</v>
      </c>
      <c r="BH51" s="9">
        <v>8.1111111111111107</v>
      </c>
      <c r="BI51" s="9">
        <v>6.5555555555555554</v>
      </c>
      <c r="BJ51" s="9">
        <v>8.6666666666666661</v>
      </c>
    </row>
    <row r="52" spans="1:62">
      <c r="A52" s="72">
        <v>10</v>
      </c>
      <c r="G52" s="3">
        <v>9.1111111111111107</v>
      </c>
      <c r="H52" s="3">
        <v>7.3888888888888893</v>
      </c>
      <c r="I52" s="3">
        <v>12.833333333333334</v>
      </c>
      <c r="L52" s="3">
        <v>11.055555555555555</v>
      </c>
      <c r="M52" s="3">
        <v>14</v>
      </c>
      <c r="N52" s="3">
        <v>9.8333333333333339</v>
      </c>
      <c r="O52" s="8">
        <v>10.4</v>
      </c>
      <c r="Q52" s="3">
        <v>13.277777777777779</v>
      </c>
      <c r="S52" s="3">
        <v>10.444444444444445</v>
      </c>
      <c r="T52" s="3">
        <v>14.222222222222221</v>
      </c>
      <c r="V52" s="3">
        <v>9.6111111111111107</v>
      </c>
      <c r="W52" s="3">
        <v>10.666666666666666</v>
      </c>
      <c r="X52" s="8">
        <v>15.1</v>
      </c>
      <c r="Y52" s="8">
        <v>13.4</v>
      </c>
      <c r="Z52" s="9">
        <v>13.277777777777779</v>
      </c>
      <c r="AA52" s="3">
        <v>7.333333333333333</v>
      </c>
      <c r="AB52" s="9">
        <v>13.111111111111111</v>
      </c>
      <c r="AC52" s="9">
        <v>9.8333333333333339</v>
      </c>
      <c r="AD52" s="9">
        <v>12.166666666666666</v>
      </c>
      <c r="AE52" s="9">
        <v>10.611111111111111</v>
      </c>
      <c r="AG52" s="9">
        <v>12</v>
      </c>
      <c r="AH52" s="9">
        <v>10.333333333333334</v>
      </c>
      <c r="AI52" s="9">
        <v>11.5</v>
      </c>
      <c r="AK52" s="8">
        <v>13.9</v>
      </c>
      <c r="AL52" s="19"/>
      <c r="AM52" s="9">
        <v>11.333333333333334</v>
      </c>
      <c r="AN52" s="9">
        <v>12.222222222222221</v>
      </c>
      <c r="AO52" s="9">
        <v>14.722222222222221</v>
      </c>
      <c r="AP52" s="9">
        <v>12.777777777777779</v>
      </c>
      <c r="AT52" s="9">
        <v>10.5</v>
      </c>
      <c r="AU52" s="8">
        <v>10.1</v>
      </c>
      <c r="AV52" s="8">
        <v>9.5</v>
      </c>
      <c r="AX52" s="9">
        <v>15.222222222222221</v>
      </c>
      <c r="AY52" s="9">
        <v>13.777777777777779</v>
      </c>
      <c r="BA52" s="9">
        <v>13.111111111111111</v>
      </c>
      <c r="BB52" s="9">
        <v>11.611111111111111</v>
      </c>
      <c r="BC52" s="9">
        <v>11.555555555555555</v>
      </c>
      <c r="BE52" s="9">
        <v>5.8888888888888893</v>
      </c>
      <c r="BF52" s="8">
        <v>11.6</v>
      </c>
      <c r="BG52" s="9">
        <v>11.722222222222221</v>
      </c>
      <c r="BH52" s="9">
        <v>7.9444444444444446</v>
      </c>
      <c r="BI52" s="9">
        <v>6.3888888888888893</v>
      </c>
      <c r="BJ52" s="9">
        <v>8.4444444444444446</v>
      </c>
    </row>
    <row r="53" spans="1:62">
      <c r="A53" s="72">
        <v>15</v>
      </c>
      <c r="G53" s="3">
        <v>9</v>
      </c>
      <c r="H53" s="3">
        <v>7.333333333333333</v>
      </c>
      <c r="L53" s="3">
        <v>10.888888888888889</v>
      </c>
      <c r="M53" s="3">
        <v>13.444444444444445</v>
      </c>
      <c r="N53" s="3">
        <v>9.5555555555555554</v>
      </c>
      <c r="O53" s="8">
        <v>10.4</v>
      </c>
      <c r="Q53" s="3">
        <v>13.055555555555555</v>
      </c>
      <c r="S53" s="3">
        <v>10.111111111111111</v>
      </c>
      <c r="T53" s="3">
        <v>14.055555555555555</v>
      </c>
      <c r="V53" s="3">
        <v>9.3888888888888893</v>
      </c>
      <c r="W53" s="3">
        <v>10.222222222222221</v>
      </c>
      <c r="X53" s="8">
        <v>14.8</v>
      </c>
      <c r="Y53" s="8">
        <v>12.6</v>
      </c>
      <c r="Z53" s="9">
        <v>12.777777777777779</v>
      </c>
      <c r="AA53" s="3">
        <v>7.0555555555555554</v>
      </c>
      <c r="AB53" s="9">
        <v>12.833333333333334</v>
      </c>
      <c r="AC53" s="9">
        <v>9.5</v>
      </c>
      <c r="AD53" s="9">
        <v>11.888888888888889</v>
      </c>
      <c r="AE53" s="9">
        <v>10.611111111111111</v>
      </c>
      <c r="AG53" s="9">
        <v>11.722222222222221</v>
      </c>
      <c r="AH53" s="9">
        <v>10</v>
      </c>
      <c r="AI53" s="9">
        <v>10.944444444444445</v>
      </c>
      <c r="AK53" s="8">
        <v>14</v>
      </c>
      <c r="AM53" s="9">
        <v>11.055555555555555</v>
      </c>
      <c r="AN53" s="9">
        <v>12.166666666666666</v>
      </c>
      <c r="AO53" s="9">
        <v>14.666666666666666</v>
      </c>
      <c r="AP53" s="9">
        <v>12.555555555555555</v>
      </c>
      <c r="AT53" s="9">
        <v>10.5</v>
      </c>
      <c r="AU53" s="8">
        <v>10</v>
      </c>
      <c r="AV53" s="8">
        <v>9.1999999999999993</v>
      </c>
      <c r="AX53" s="9">
        <v>14</v>
      </c>
      <c r="AY53" s="9">
        <v>13.388888888888889</v>
      </c>
      <c r="BA53" s="9">
        <v>13.166666666666666</v>
      </c>
      <c r="BB53" s="9">
        <v>11.277777777777779</v>
      </c>
      <c r="BC53" s="9">
        <v>11.611111111111111</v>
      </c>
      <c r="BE53" s="9">
        <v>5.4444444444444446</v>
      </c>
      <c r="BF53" s="8">
        <v>11.4</v>
      </c>
      <c r="BG53" s="9">
        <v>11.111111111111111</v>
      </c>
      <c r="BH53" s="9">
        <v>7.7222222222222223</v>
      </c>
      <c r="BI53" s="9">
        <v>6.2777777777777777</v>
      </c>
      <c r="BJ53" s="9">
        <v>8.1666666666666661</v>
      </c>
    </row>
    <row r="54" spans="1:62">
      <c r="A54" s="72">
        <v>20</v>
      </c>
      <c r="G54" s="3">
        <v>9</v>
      </c>
      <c r="H54" s="3">
        <v>7.2777777777777777</v>
      </c>
      <c r="L54" s="3">
        <v>10.555555555555555</v>
      </c>
      <c r="M54" s="3">
        <v>13.222222222222221</v>
      </c>
      <c r="N54" s="3">
        <v>9.7222222222222214</v>
      </c>
      <c r="O54" s="8">
        <v>10.199999999999999</v>
      </c>
      <c r="Q54" s="3">
        <v>13</v>
      </c>
      <c r="S54" s="3">
        <v>9.6666666666666661</v>
      </c>
      <c r="T54" s="3">
        <v>13.666666666666666</v>
      </c>
      <c r="V54" s="3">
        <v>8.9444444444444446</v>
      </c>
      <c r="W54" s="3">
        <v>9.7222222222222214</v>
      </c>
      <c r="X54" s="8">
        <v>14.5</v>
      </c>
      <c r="Y54" s="8">
        <v>11.8</v>
      </c>
      <c r="Z54" s="9">
        <v>12.055555555555555</v>
      </c>
      <c r="AA54" s="3">
        <v>6.7777777777777777</v>
      </c>
      <c r="AB54" s="9">
        <v>12.388888888888889</v>
      </c>
      <c r="AC54" s="9">
        <v>9</v>
      </c>
      <c r="AD54" s="9">
        <v>11.444444444444445</v>
      </c>
      <c r="AE54" s="9">
        <v>10.555555555555555</v>
      </c>
      <c r="AG54" s="9">
        <v>11.277777777777779</v>
      </c>
      <c r="AH54" s="9">
        <v>10</v>
      </c>
      <c r="AI54" s="9">
        <v>10.166666666666666</v>
      </c>
      <c r="AK54" s="8">
        <v>13.7</v>
      </c>
      <c r="AM54" s="9">
        <v>10.777777777777779</v>
      </c>
      <c r="AN54" s="9">
        <v>11.833333333333334</v>
      </c>
      <c r="AO54" s="9">
        <v>14.388888888888889</v>
      </c>
      <c r="AP54" s="9">
        <v>11.333333333333334</v>
      </c>
      <c r="AT54" s="9">
        <v>10.333333333333334</v>
      </c>
      <c r="AU54" s="8">
        <v>10.199999999999999</v>
      </c>
      <c r="AV54" s="8">
        <v>8.6</v>
      </c>
      <c r="AX54" s="9">
        <v>13.444444444444445</v>
      </c>
      <c r="AY54" s="9">
        <v>13.277777777777779</v>
      </c>
      <c r="BA54" s="9">
        <v>12.944444444444445</v>
      </c>
      <c r="BB54" s="9">
        <v>10.833333333333334</v>
      </c>
      <c r="BC54" s="9">
        <v>11.611111111111111</v>
      </c>
      <c r="BE54" s="9">
        <v>5.333333333333333</v>
      </c>
      <c r="BF54" s="8">
        <v>11.2</v>
      </c>
      <c r="BG54" s="9">
        <v>10.388888888888889</v>
      </c>
      <c r="BH54" s="9">
        <v>7.7777777777777777</v>
      </c>
      <c r="BI54" s="9">
        <v>5.8888888888888893</v>
      </c>
      <c r="BJ54" s="9">
        <v>7.7777777777777777</v>
      </c>
    </row>
    <row r="55" spans="1:62">
      <c r="A55" s="72">
        <v>25</v>
      </c>
      <c r="G55" s="3">
        <v>8.9444444444444446</v>
      </c>
      <c r="L55" s="3">
        <v>10.222222222222221</v>
      </c>
      <c r="M55" s="3">
        <v>12.833333333333334</v>
      </c>
      <c r="N55" s="3">
        <v>10.055555555555555</v>
      </c>
      <c r="Q55" s="3">
        <v>13</v>
      </c>
      <c r="S55" s="3">
        <v>9.2222222222222214</v>
      </c>
      <c r="T55" s="3">
        <v>13</v>
      </c>
      <c r="V55" s="3">
        <v>8.3888888888888893</v>
      </c>
      <c r="W55" s="3">
        <v>9.1666666666666661</v>
      </c>
      <c r="X55" s="8">
        <v>14.1</v>
      </c>
      <c r="Y55" s="8">
        <v>11.5</v>
      </c>
      <c r="Z55" s="9">
        <v>11.555555555555555</v>
      </c>
      <c r="AA55" s="3">
        <v>6.5555555555555554</v>
      </c>
      <c r="AB55" s="9">
        <v>11.833333333333334</v>
      </c>
      <c r="AC55" s="9">
        <v>8.5</v>
      </c>
      <c r="AD55" s="9">
        <v>11</v>
      </c>
      <c r="AE55" s="9">
        <v>10.333333333333334</v>
      </c>
      <c r="AG55" s="9">
        <v>11</v>
      </c>
      <c r="AI55" s="9">
        <v>9.4444444444444446</v>
      </c>
      <c r="AK55" s="8">
        <v>13.2</v>
      </c>
      <c r="AM55" s="9">
        <v>10.5</v>
      </c>
      <c r="AN55" s="9">
        <v>11.333333333333334</v>
      </c>
      <c r="AO55" s="9">
        <v>14.277777777777779</v>
      </c>
      <c r="AP55" s="9">
        <v>11.222222222222221</v>
      </c>
      <c r="AT55" s="9">
        <v>10.277777777777779</v>
      </c>
      <c r="AU55" s="8">
        <v>10.3</v>
      </c>
      <c r="AV55" s="8">
        <v>8.1999999999999993</v>
      </c>
      <c r="AX55" s="11">
        <v>13.055555555555555</v>
      </c>
      <c r="AY55" s="9">
        <v>13.055555555555555</v>
      </c>
      <c r="BA55" s="9">
        <v>12.722222222222221</v>
      </c>
      <c r="BB55" s="9">
        <v>10.166666666666666</v>
      </c>
      <c r="BC55" s="9">
        <v>11.388888888888889</v>
      </c>
      <c r="BE55" s="9">
        <v>5.2777777777777777</v>
      </c>
      <c r="BF55" s="8">
        <v>10.8</v>
      </c>
      <c r="BG55" s="9">
        <v>9.0555555555555554</v>
      </c>
      <c r="BH55" s="9">
        <v>7.666666666666667</v>
      </c>
      <c r="BJ55" s="9">
        <v>7.4444444444444446</v>
      </c>
    </row>
    <row r="56" spans="1:62">
      <c r="A56" s="72">
        <v>30</v>
      </c>
      <c r="G56" s="3">
        <v>8.9444444444444446</v>
      </c>
      <c r="L56" s="3">
        <v>9.8888888888888893</v>
      </c>
      <c r="M56" s="3">
        <v>12.333333333333334</v>
      </c>
      <c r="N56" s="3">
        <v>9.7222222222222214</v>
      </c>
      <c r="Q56" s="3">
        <v>12.944444444444445</v>
      </c>
      <c r="S56" s="3">
        <v>8.7777777777777786</v>
      </c>
      <c r="T56" s="3">
        <v>12.388888888888889</v>
      </c>
      <c r="V56" s="3">
        <v>7.9444444444444446</v>
      </c>
      <c r="X56" s="8">
        <v>14.2</v>
      </c>
      <c r="Y56" s="8">
        <v>11.4</v>
      </c>
      <c r="Z56" s="9">
        <v>10.611111111111111</v>
      </c>
      <c r="AA56" s="3">
        <v>6.3888888888888893</v>
      </c>
      <c r="AB56" s="9">
        <v>11.333333333333334</v>
      </c>
      <c r="AC56" s="9">
        <v>8.1666666666666661</v>
      </c>
      <c r="AE56" s="9">
        <v>10.111111111111111</v>
      </c>
      <c r="AG56" s="9">
        <v>11.055555555555555</v>
      </c>
      <c r="AI56" s="9">
        <v>8.7777777777777786</v>
      </c>
      <c r="AK56" s="8">
        <v>12.8</v>
      </c>
      <c r="AM56" s="9">
        <v>10.166666666666666</v>
      </c>
      <c r="AN56" s="9">
        <v>11</v>
      </c>
      <c r="AO56" s="9">
        <v>14.5</v>
      </c>
      <c r="AP56" s="9">
        <v>11.166666666666666</v>
      </c>
      <c r="AT56" s="9">
        <v>10</v>
      </c>
      <c r="AU56" s="8">
        <v>9.9</v>
      </c>
      <c r="AV56" s="8">
        <v>7.9</v>
      </c>
      <c r="AX56" s="9">
        <v>11.944444444444445</v>
      </c>
      <c r="AY56" s="9">
        <v>12.722222222222221</v>
      </c>
      <c r="BA56" s="9">
        <v>12.611111111111111</v>
      </c>
      <c r="BB56" s="9">
        <v>9.3333333333333339</v>
      </c>
      <c r="BC56" s="9">
        <v>11.222222222222221</v>
      </c>
      <c r="BE56" s="9">
        <v>4.9444444444444446</v>
      </c>
      <c r="BF56" s="8">
        <v>10.5</v>
      </c>
      <c r="BG56" s="9">
        <v>8.6111111111111107</v>
      </c>
      <c r="BH56" s="9">
        <v>7.5</v>
      </c>
      <c r="BJ56" s="9">
        <v>7.166666666666667</v>
      </c>
    </row>
    <row r="57" spans="1:62">
      <c r="A57" s="72">
        <v>35</v>
      </c>
      <c r="G57" s="3">
        <v>8.8888888888888893</v>
      </c>
      <c r="L57" s="3">
        <v>9.4444444444444446</v>
      </c>
      <c r="M57" s="3">
        <v>12.166666666666666</v>
      </c>
      <c r="N57" s="3">
        <v>9.5</v>
      </c>
      <c r="Q57" s="3">
        <v>12.666666666666666</v>
      </c>
      <c r="S57" s="3">
        <v>8.3888888888888893</v>
      </c>
      <c r="T57" s="3">
        <v>11.944444444444445</v>
      </c>
      <c r="V57" s="3">
        <v>7.5</v>
      </c>
      <c r="X57" s="8">
        <v>13.8</v>
      </c>
      <c r="Y57" s="8">
        <v>11.4</v>
      </c>
      <c r="Z57" s="9">
        <v>9.5555555555555554</v>
      </c>
      <c r="AA57" s="3">
        <v>6.2222222222222223</v>
      </c>
      <c r="AB57" s="9">
        <v>10.555555555555555</v>
      </c>
      <c r="AC57" s="9">
        <v>7.8888888888888893</v>
      </c>
      <c r="AE57" s="9">
        <v>9.8888888888888893</v>
      </c>
      <c r="AG57" s="9">
        <v>10.888888888888889</v>
      </c>
      <c r="AI57" s="9">
        <v>8.1666666666666661</v>
      </c>
      <c r="AK57" s="8">
        <v>12.8</v>
      </c>
      <c r="AM57" s="9">
        <v>9.8333333333333339</v>
      </c>
      <c r="AN57" s="9">
        <v>10.722222222222221</v>
      </c>
      <c r="AO57" s="9">
        <v>14.333333333333334</v>
      </c>
      <c r="AP57" s="9">
        <v>11.055555555555555</v>
      </c>
      <c r="AT57" s="9">
        <v>9.7222222222222214</v>
      </c>
      <c r="AU57" s="8">
        <v>10.1</v>
      </c>
      <c r="AV57" s="8">
        <v>7.8</v>
      </c>
      <c r="AX57" s="9">
        <v>11.5</v>
      </c>
      <c r="AY57" s="9">
        <v>12.444444444444445</v>
      </c>
      <c r="BA57" s="9">
        <v>12.166666666666666</v>
      </c>
      <c r="BB57" s="9">
        <v>8.7777777777777786</v>
      </c>
      <c r="BC57" s="9">
        <v>11.166666666666666</v>
      </c>
      <c r="BE57" s="9">
        <v>4.5555555555555554</v>
      </c>
      <c r="BF57" s="8">
        <v>10.1</v>
      </c>
      <c r="BG57" s="9">
        <v>8.1111111111111107</v>
      </c>
      <c r="BH57" s="9">
        <v>7.3888888888888893</v>
      </c>
      <c r="BJ57" s="9">
        <v>6.9444444444444446</v>
      </c>
    </row>
    <row r="58" spans="1:62">
      <c r="A58" s="72">
        <v>40</v>
      </c>
      <c r="G58" s="3">
        <v>8.7222222222222214</v>
      </c>
      <c r="L58" s="3">
        <v>9.1111111111111107</v>
      </c>
      <c r="M58" s="12">
        <v>11.833333333333334</v>
      </c>
      <c r="N58" s="3">
        <v>9.3888888888888893</v>
      </c>
      <c r="Q58" s="3">
        <v>12.166666666666666</v>
      </c>
      <c r="S58" s="3">
        <v>7.8888888888888893</v>
      </c>
      <c r="T58" s="3">
        <v>11.777777777777779</v>
      </c>
      <c r="V58" s="3">
        <v>7.0555555555555554</v>
      </c>
      <c r="X58" s="8">
        <v>13.2</v>
      </c>
      <c r="Y58" s="8">
        <v>11.3</v>
      </c>
      <c r="Z58" s="9">
        <v>8.8333333333333339</v>
      </c>
      <c r="AA58" s="3">
        <v>6.2777777777777777</v>
      </c>
      <c r="AB58" s="9">
        <v>9.8888888888888893</v>
      </c>
      <c r="AC58" s="9">
        <v>7.7222222222222223</v>
      </c>
      <c r="AE58" s="9">
        <v>9.6111111111111107</v>
      </c>
      <c r="AG58" s="9">
        <v>10.888888888888889</v>
      </c>
      <c r="AI58" s="9">
        <v>7.666666666666667</v>
      </c>
      <c r="AK58" s="8">
        <v>12.8</v>
      </c>
      <c r="AM58" s="9">
        <v>9.4444444444444446</v>
      </c>
      <c r="AN58" s="9">
        <v>10.166666666666666</v>
      </c>
      <c r="AO58" s="9">
        <v>14.222222222222221</v>
      </c>
      <c r="AP58" s="9">
        <v>11.333333333333334</v>
      </c>
      <c r="AT58" s="9">
        <v>9.1666666666666661</v>
      </c>
      <c r="AU58" s="8">
        <v>10.4</v>
      </c>
      <c r="AV58" s="8">
        <v>7.8</v>
      </c>
      <c r="AX58" s="9">
        <v>11.777777777777779</v>
      </c>
      <c r="AY58" s="9">
        <v>12.166666666666666</v>
      </c>
      <c r="BA58" s="9">
        <v>11.5</v>
      </c>
      <c r="BB58" s="9">
        <v>8.2222222222222214</v>
      </c>
      <c r="BC58" s="9">
        <v>10.944444444444445</v>
      </c>
      <c r="BE58" s="9">
        <v>4</v>
      </c>
      <c r="BF58" s="8">
        <v>9.6999999999999993</v>
      </c>
      <c r="BG58" s="9">
        <v>7.5</v>
      </c>
      <c r="BH58" s="9">
        <v>7.333333333333333</v>
      </c>
      <c r="BJ58" s="9">
        <v>6.666666666666667</v>
      </c>
    </row>
    <row r="59" spans="1:62">
      <c r="A59" s="72">
        <v>45</v>
      </c>
      <c r="G59" s="3">
        <v>8.5</v>
      </c>
      <c r="L59" s="3">
        <v>8.9444444444444446</v>
      </c>
      <c r="M59" s="3">
        <v>11.277777777777779</v>
      </c>
      <c r="N59" s="3">
        <v>9.5</v>
      </c>
      <c r="Q59" s="3">
        <v>11.444444444444445</v>
      </c>
      <c r="S59" s="3">
        <v>7.3888888888888893</v>
      </c>
      <c r="T59" s="3">
        <v>11.833333333333334</v>
      </c>
      <c r="V59" s="3">
        <v>6.7222222222222223</v>
      </c>
      <c r="X59" s="8">
        <v>12.6</v>
      </c>
      <c r="Y59" s="8">
        <v>11.2</v>
      </c>
      <c r="Z59" s="9">
        <v>8.1666666666666661</v>
      </c>
      <c r="AA59" s="3">
        <v>6.2222222222222223</v>
      </c>
      <c r="AB59" s="9">
        <v>9.2777777777777786</v>
      </c>
      <c r="AC59" s="9">
        <v>7.6111111111111107</v>
      </c>
      <c r="AE59" s="9">
        <v>9.2222222222222214</v>
      </c>
      <c r="AG59" s="9">
        <v>10.888888888888889</v>
      </c>
      <c r="AI59" s="9">
        <v>7.333333333333333</v>
      </c>
      <c r="AK59" s="8">
        <v>12.8</v>
      </c>
      <c r="AM59" s="9">
        <v>9.0555555555555554</v>
      </c>
      <c r="AN59" s="9">
        <v>9.3888888888888893</v>
      </c>
      <c r="AO59" s="9">
        <v>14.111111111111111</v>
      </c>
      <c r="AP59" s="9">
        <v>11.388888888888889</v>
      </c>
      <c r="AT59" s="9">
        <v>9.2222222222222214</v>
      </c>
      <c r="AU59" s="8">
        <v>10.1</v>
      </c>
      <c r="AV59" s="8">
        <v>7.7</v>
      </c>
      <c r="AX59" s="9">
        <v>12.111111111111111</v>
      </c>
      <c r="AY59" s="9">
        <v>12</v>
      </c>
      <c r="BB59" s="9">
        <v>7.7222222222222223</v>
      </c>
      <c r="BC59" s="9">
        <v>10.777777777777779</v>
      </c>
      <c r="BE59" s="9">
        <v>3.5555555555555554</v>
      </c>
      <c r="BF59" s="8">
        <v>9.4</v>
      </c>
      <c r="BG59" s="9">
        <v>7</v>
      </c>
      <c r="BH59" s="9">
        <v>7.166666666666667</v>
      </c>
      <c r="BJ59" s="9">
        <v>6.2777777777777777</v>
      </c>
    </row>
    <row r="60" spans="1:62">
      <c r="A60" s="72">
        <v>50</v>
      </c>
      <c r="G60" s="3">
        <v>8.2222222222222214</v>
      </c>
      <c r="L60" s="3">
        <v>8.7222222222222214</v>
      </c>
      <c r="M60" s="3">
        <v>10.777777777777779</v>
      </c>
      <c r="N60" s="3">
        <v>9.6111111111111107</v>
      </c>
      <c r="P60" s="14">
        <v>10.833333333333334</v>
      </c>
      <c r="Q60" s="3">
        <v>11.111111111111111</v>
      </c>
      <c r="S60" s="3">
        <v>6.9444444444444446</v>
      </c>
      <c r="T60" s="3">
        <v>12.166666666666666</v>
      </c>
      <c r="V60" s="3">
        <v>6.3888888888888893</v>
      </c>
      <c r="X60" s="8">
        <v>12.2</v>
      </c>
      <c r="Y60" s="8">
        <v>11.1</v>
      </c>
      <c r="Z60" s="9">
        <v>7.7777777777777777</v>
      </c>
      <c r="AA60" s="3">
        <v>6.0555555555555554</v>
      </c>
      <c r="AB60" s="9">
        <v>8.6111111111111107</v>
      </c>
      <c r="AC60" s="9">
        <v>7.5</v>
      </c>
      <c r="AE60" s="9">
        <v>9</v>
      </c>
      <c r="AG60" s="9">
        <v>10.777777777777779</v>
      </c>
      <c r="AI60" s="9">
        <v>7</v>
      </c>
      <c r="AK60" s="8">
        <v>12.7</v>
      </c>
      <c r="AM60" s="9">
        <v>8.6666666666666661</v>
      </c>
      <c r="AN60" s="9">
        <v>8.7777777777777786</v>
      </c>
      <c r="AO60" s="9">
        <v>14.166666666666666</v>
      </c>
      <c r="AP60" s="9">
        <v>11.166666666666666</v>
      </c>
      <c r="AT60" s="9">
        <v>9.2222222222222214</v>
      </c>
      <c r="AU60" s="8">
        <v>9.8000000000000007</v>
      </c>
      <c r="AV60" s="8">
        <v>7.7</v>
      </c>
      <c r="AX60" s="9">
        <v>12.722222222222221</v>
      </c>
      <c r="AY60" s="9">
        <v>11.777777777777779</v>
      </c>
      <c r="BB60" s="9">
        <v>7.333333333333333</v>
      </c>
      <c r="BC60" s="9">
        <v>10.833333333333334</v>
      </c>
      <c r="BE60" s="9">
        <v>3.2777777777777777</v>
      </c>
      <c r="BF60" s="8">
        <v>9.1999999999999993</v>
      </c>
      <c r="BG60" s="9">
        <v>6.5</v>
      </c>
      <c r="BH60" s="9">
        <v>6.9444444444444446</v>
      </c>
      <c r="BJ60" s="9">
        <v>6.2222222222222223</v>
      </c>
    </row>
    <row r="61" spans="1:62">
      <c r="A61" s="72">
        <v>55</v>
      </c>
      <c r="G61" s="3">
        <v>7.8888888888888893</v>
      </c>
      <c r="I61" s="3">
        <v>9.8333333333333339</v>
      </c>
      <c r="L61" s="3">
        <v>8.6666666666666661</v>
      </c>
      <c r="M61" s="3">
        <v>10.333333333333334</v>
      </c>
      <c r="N61" s="12">
        <v>9.3333333333333339</v>
      </c>
      <c r="P61" s="3">
        <v>10.444444444444445</v>
      </c>
      <c r="Q61" s="3">
        <v>10.833333333333334</v>
      </c>
      <c r="S61" s="3">
        <v>6.333333333333333</v>
      </c>
      <c r="T61" s="3">
        <v>12.333333333333334</v>
      </c>
      <c r="V61" s="3">
        <v>6.166666666666667</v>
      </c>
      <c r="X61" s="8">
        <v>11.8</v>
      </c>
      <c r="Y61" s="23">
        <v>11</v>
      </c>
      <c r="Z61" s="9">
        <v>7.4444444444444446</v>
      </c>
      <c r="AA61" s="3">
        <v>5.8888888888888893</v>
      </c>
      <c r="AB61" s="9">
        <v>8.0555555555555554</v>
      </c>
      <c r="AC61" s="9">
        <v>7.333333333333333</v>
      </c>
      <c r="AG61" s="9">
        <v>10.722222222222221</v>
      </c>
      <c r="AI61" s="9">
        <v>6.7777777777777777</v>
      </c>
      <c r="AK61" s="8">
        <v>12.5</v>
      </c>
      <c r="AM61" s="9">
        <v>8.3333333333333339</v>
      </c>
      <c r="AN61" s="9">
        <v>7.7777777777777777</v>
      </c>
      <c r="AO61" s="9">
        <v>14.166666666666666</v>
      </c>
      <c r="AP61" s="9">
        <v>10.5</v>
      </c>
      <c r="AT61" s="9">
        <v>9.0555555555555554</v>
      </c>
      <c r="AU61" s="8">
        <v>9.6999999999999993</v>
      </c>
      <c r="AV61" s="8">
        <v>7.5</v>
      </c>
      <c r="AX61" s="9">
        <v>13.333333333333334</v>
      </c>
      <c r="AY61" s="9">
        <v>11.555555555555555</v>
      </c>
      <c r="BB61" s="9">
        <v>6.7777777777777777</v>
      </c>
      <c r="BC61" s="9">
        <v>11</v>
      </c>
      <c r="BE61" s="9">
        <v>3.2777777777777777</v>
      </c>
      <c r="BF61" s="8">
        <v>9.1</v>
      </c>
      <c r="BG61" s="9">
        <v>6.166666666666667</v>
      </c>
      <c r="BH61" s="9">
        <v>7.1111111111111107</v>
      </c>
      <c r="BJ61" s="9">
        <v>6.0555555555555554</v>
      </c>
    </row>
    <row r="62" spans="1:62">
      <c r="A62" s="72">
        <v>60</v>
      </c>
      <c r="G62" s="3">
        <v>7.6111111111111107</v>
      </c>
      <c r="I62" s="3">
        <v>9.6111111111111107</v>
      </c>
      <c r="L62" s="3">
        <v>8.4444444444444446</v>
      </c>
      <c r="M62" s="3">
        <v>10.277777777777779</v>
      </c>
      <c r="N62" s="3">
        <v>8.8888888888888893</v>
      </c>
      <c r="P62" s="3">
        <v>10</v>
      </c>
      <c r="Q62" s="3">
        <v>10.222222222222221</v>
      </c>
      <c r="S62" s="3">
        <v>6.2777777777777777</v>
      </c>
      <c r="T62" s="3">
        <v>12.166666666666666</v>
      </c>
      <c r="V62" s="3">
        <v>5.9444444444444446</v>
      </c>
      <c r="X62" s="8">
        <v>11.6</v>
      </c>
      <c r="AA62" s="3">
        <v>5.8888888888888893</v>
      </c>
      <c r="AB62" s="9">
        <v>7.7222222222222223</v>
      </c>
      <c r="AC62" s="9">
        <v>7.4444444444444446</v>
      </c>
      <c r="AG62" s="9">
        <v>10.666666666666666</v>
      </c>
      <c r="AI62" s="9">
        <v>6.7222222222222223</v>
      </c>
      <c r="AK62" s="8">
        <v>12.1</v>
      </c>
      <c r="AM62" s="9">
        <v>7.9444444444444446</v>
      </c>
      <c r="AN62" s="9">
        <v>7.333333333333333</v>
      </c>
      <c r="AO62" s="9">
        <v>14.055555555555555</v>
      </c>
      <c r="AT62" s="11">
        <v>9.2222222222222214</v>
      </c>
      <c r="AU62" s="8">
        <v>9.6</v>
      </c>
      <c r="AV62" s="8">
        <v>7.3</v>
      </c>
      <c r="AX62" s="9">
        <v>13.777777777777779</v>
      </c>
      <c r="AY62" s="9">
        <v>11</v>
      </c>
      <c r="BB62" s="9">
        <v>6.333333333333333</v>
      </c>
      <c r="BC62" s="9">
        <v>11</v>
      </c>
      <c r="BE62" s="9">
        <v>3.5555555555555554</v>
      </c>
      <c r="BF62" s="8">
        <v>9</v>
      </c>
      <c r="BG62" s="9">
        <v>5.8888888888888893</v>
      </c>
      <c r="BJ62" s="9">
        <v>5.8888888888888893</v>
      </c>
    </row>
    <row r="63" spans="1:62">
      <c r="A63" s="72">
        <v>65</v>
      </c>
      <c r="G63" s="3">
        <v>7.3888888888888893</v>
      </c>
      <c r="I63" s="3">
        <v>9.3888888888888893</v>
      </c>
      <c r="L63" s="3">
        <v>8.4444444444444446</v>
      </c>
      <c r="N63" s="3">
        <v>8.5</v>
      </c>
      <c r="P63" s="3">
        <v>9.5</v>
      </c>
      <c r="Q63" s="3">
        <v>9.7777777777777786</v>
      </c>
      <c r="S63" s="3">
        <v>5.833333333333333</v>
      </c>
      <c r="T63" s="3">
        <v>11.833333333333334</v>
      </c>
      <c r="V63" s="3">
        <v>5.666666666666667</v>
      </c>
      <c r="X63" s="8">
        <v>11.3</v>
      </c>
      <c r="AA63" s="3">
        <v>5.7222222222222223</v>
      </c>
      <c r="AB63" s="9">
        <v>7.333333333333333</v>
      </c>
      <c r="AC63" s="9">
        <v>7.2777777777777777</v>
      </c>
      <c r="AG63" s="9">
        <v>10.555555555555555</v>
      </c>
      <c r="AI63" s="9">
        <v>6.4444444444444446</v>
      </c>
      <c r="AK63" s="8">
        <v>11.8</v>
      </c>
      <c r="AM63" s="9">
        <v>7.6111111111111107</v>
      </c>
      <c r="AN63" s="9">
        <v>6.7777777777777777</v>
      </c>
      <c r="AO63" s="9">
        <v>13</v>
      </c>
      <c r="AT63" s="9">
        <v>9.2777777777777786</v>
      </c>
      <c r="AU63" s="8">
        <v>9.4</v>
      </c>
      <c r="AV63" s="8">
        <v>7.2</v>
      </c>
      <c r="AX63" s="9">
        <v>13.833333333333334</v>
      </c>
      <c r="AY63" s="9">
        <v>10.5</v>
      </c>
      <c r="BB63" s="9">
        <v>5.9444444444444446</v>
      </c>
      <c r="BC63" s="9">
        <v>10.833333333333334</v>
      </c>
      <c r="BE63" s="9">
        <v>3.7222222222222223</v>
      </c>
      <c r="BF63" s="8">
        <v>8.8000000000000007</v>
      </c>
      <c r="BG63" s="9">
        <v>5.4444444444444446</v>
      </c>
      <c r="BJ63" s="9">
        <v>5.7222222222222223</v>
      </c>
    </row>
    <row r="64" spans="1:62">
      <c r="A64" s="72">
        <v>70</v>
      </c>
      <c r="G64" s="3">
        <v>7.2777777777777777</v>
      </c>
      <c r="I64" s="3">
        <v>9.1666666666666661</v>
      </c>
      <c r="L64" s="3">
        <v>8.5555555555555554</v>
      </c>
      <c r="N64" s="3">
        <v>8.1111111111111107</v>
      </c>
      <c r="P64" s="3">
        <v>9.1666666666666661</v>
      </c>
      <c r="S64" s="3">
        <v>5.5555555555555554</v>
      </c>
      <c r="T64" s="3">
        <v>11.611111111111111</v>
      </c>
      <c r="V64" s="3">
        <v>5.3888888888888893</v>
      </c>
      <c r="X64" s="8">
        <v>11.1</v>
      </c>
      <c r="AA64" s="3">
        <v>5.5</v>
      </c>
      <c r="AB64" s="9">
        <v>6.9444444444444446</v>
      </c>
      <c r="AC64" s="9">
        <v>7.0555555555555554</v>
      </c>
      <c r="AG64" s="9">
        <v>10.388888888888889</v>
      </c>
      <c r="AI64" s="9">
        <v>6.166666666666667</v>
      </c>
      <c r="AK64" s="8">
        <v>12.4</v>
      </c>
      <c r="AM64" s="9">
        <v>7.4444444444444446</v>
      </c>
      <c r="AN64" s="9">
        <v>6.2222222222222223</v>
      </c>
      <c r="AO64" s="9">
        <v>13.222222222222221</v>
      </c>
      <c r="AS64" s="13"/>
      <c r="AT64" s="9">
        <v>9.4444444444444446</v>
      </c>
      <c r="AU64" s="8">
        <v>8.9</v>
      </c>
      <c r="AV64" s="8">
        <v>7</v>
      </c>
      <c r="AX64" s="9">
        <v>13.833333333333334</v>
      </c>
      <c r="AY64" s="9">
        <v>10.055555555555555</v>
      </c>
      <c r="BB64" s="9">
        <v>5.6111111111111107</v>
      </c>
      <c r="BC64" s="9">
        <v>10.555555555555555</v>
      </c>
      <c r="BE64" s="9">
        <v>3.7222222222222223</v>
      </c>
      <c r="BF64" s="8">
        <v>8.6</v>
      </c>
      <c r="BG64" s="9">
        <v>5.0555555555555554</v>
      </c>
      <c r="BJ64" s="9">
        <v>5.7222222222222223</v>
      </c>
    </row>
    <row r="65" spans="1:62">
      <c r="A65" s="72">
        <v>75</v>
      </c>
      <c r="G65" s="3">
        <v>6.8888888888888893</v>
      </c>
      <c r="I65" s="3">
        <v>8.9444444444444446</v>
      </c>
      <c r="L65" s="3">
        <v>8.7777777777777786</v>
      </c>
      <c r="N65" s="3">
        <v>7.7222222222222223</v>
      </c>
      <c r="P65" s="3">
        <v>8.8333333333333339</v>
      </c>
      <c r="S65" s="3">
        <v>5.4444444444444446</v>
      </c>
      <c r="T65" s="3">
        <v>11.333333333333334</v>
      </c>
      <c r="V65" s="3">
        <v>5.2777777777777777</v>
      </c>
      <c r="X65" s="8">
        <v>10.7</v>
      </c>
      <c r="AA65" s="3">
        <v>5.3888888888888893</v>
      </c>
      <c r="AB65" s="9">
        <v>6.7777777777777777</v>
      </c>
      <c r="AC65" s="9">
        <v>7.166666666666667</v>
      </c>
      <c r="AG65" s="9">
        <v>10.111111111111111</v>
      </c>
      <c r="AI65" s="9">
        <v>5.8888888888888893</v>
      </c>
      <c r="AK65" s="8">
        <v>12.4</v>
      </c>
      <c r="AM65" s="9">
        <v>7.1111111111111107</v>
      </c>
      <c r="AN65" s="9">
        <v>5.833333333333333</v>
      </c>
      <c r="AO65" s="9">
        <v>13.666666666666666</v>
      </c>
      <c r="AT65" s="9">
        <v>9.3888888888888893</v>
      </c>
      <c r="AU65" s="8">
        <v>8.6999999999999993</v>
      </c>
      <c r="AV65" s="8">
        <v>6.7</v>
      </c>
      <c r="AX65" s="9">
        <v>14.277777777777779</v>
      </c>
      <c r="AY65" s="9">
        <v>9.7777777777777786</v>
      </c>
      <c r="BB65" s="9">
        <v>5.333333333333333</v>
      </c>
      <c r="BC65" s="9">
        <v>10.388888888888889</v>
      </c>
      <c r="BE65" s="9">
        <v>3.6111111111111112</v>
      </c>
      <c r="BF65" s="8">
        <v>8.3000000000000007</v>
      </c>
      <c r="BG65" s="9">
        <v>4.9444444444444446</v>
      </c>
      <c r="BJ65" s="9">
        <v>5.3888888888888893</v>
      </c>
    </row>
    <row r="66" spans="1:62">
      <c r="A66" s="72">
        <v>80</v>
      </c>
      <c r="G66" s="3">
        <v>6.4444444444444446</v>
      </c>
      <c r="I66" s="3">
        <v>8.7777777777777786</v>
      </c>
      <c r="L66" s="3">
        <v>8.9444444444444446</v>
      </c>
      <c r="N66" s="3">
        <v>7.7222222222222223</v>
      </c>
      <c r="P66" s="3">
        <v>8.3333333333333339</v>
      </c>
      <c r="S66" s="3">
        <v>5.3888888888888893</v>
      </c>
      <c r="T66" s="24">
        <v>11.055555555555555</v>
      </c>
      <c r="X66" s="8">
        <v>10.3</v>
      </c>
      <c r="AA66" s="3">
        <v>5.2222222222222223</v>
      </c>
      <c r="AB66" s="9">
        <v>6.666666666666667</v>
      </c>
      <c r="AC66" s="9">
        <v>7.2777777777777777</v>
      </c>
      <c r="AG66" s="9">
        <v>9.8888888888888893</v>
      </c>
      <c r="AI66" s="9">
        <v>5.6111111111111107</v>
      </c>
      <c r="AK66" s="23">
        <v>12.4</v>
      </c>
      <c r="AM66" s="9">
        <v>6.833333333333333</v>
      </c>
      <c r="AN66" s="9">
        <v>5.4444444444444446</v>
      </c>
      <c r="AO66" s="9">
        <v>14.055555555555555</v>
      </c>
      <c r="AT66" s="9">
        <v>9.2222222222222214</v>
      </c>
      <c r="AU66" s="8">
        <v>8.5</v>
      </c>
      <c r="AV66" s="8">
        <v>6.4</v>
      </c>
      <c r="AX66" s="9">
        <v>14.555555555555555</v>
      </c>
      <c r="AY66" s="9">
        <v>10</v>
      </c>
      <c r="BB66" s="9">
        <v>5.0555555555555554</v>
      </c>
      <c r="BC66" s="9">
        <v>10.166666666666666</v>
      </c>
      <c r="BE66" s="9">
        <v>3.6111111111111112</v>
      </c>
      <c r="BF66" s="8">
        <v>8.1</v>
      </c>
      <c r="BJ66" s="9">
        <v>5.333333333333333</v>
      </c>
    </row>
    <row r="67" spans="1:62">
      <c r="A67" s="72">
        <v>85</v>
      </c>
      <c r="G67" s="3">
        <v>6.1111111111111107</v>
      </c>
      <c r="I67" s="3">
        <v>8.7222222222222214</v>
      </c>
      <c r="L67" s="3">
        <v>9.2222222222222214</v>
      </c>
      <c r="N67" s="3">
        <v>7.7222222222222223</v>
      </c>
      <c r="P67" s="12">
        <v>8.1111111111111107</v>
      </c>
      <c r="S67" s="3">
        <v>5.166666666666667</v>
      </c>
      <c r="X67" s="8">
        <v>10.199999999999999</v>
      </c>
      <c r="AB67" s="9">
        <v>6.4444444444444446</v>
      </c>
      <c r="AC67" s="9">
        <v>7.166666666666667</v>
      </c>
      <c r="AG67" s="9">
        <v>9.6666666666666661</v>
      </c>
      <c r="AI67" s="9">
        <v>5.4444444444444446</v>
      </c>
      <c r="AM67" s="9">
        <v>6.4444444444444446</v>
      </c>
      <c r="AN67" s="9">
        <v>4.8888888888888893</v>
      </c>
      <c r="AO67" s="11">
        <v>14.222222222222221</v>
      </c>
      <c r="AT67" s="9">
        <v>9.2777777777777786</v>
      </c>
      <c r="AU67" s="8">
        <v>8.3000000000000007</v>
      </c>
      <c r="AV67" s="8">
        <v>6.2</v>
      </c>
      <c r="AX67" s="9">
        <v>14.666666666666666</v>
      </c>
      <c r="AY67" s="9">
        <v>10.388888888888889</v>
      </c>
      <c r="BB67" s="9">
        <v>4.833333333333333</v>
      </c>
      <c r="BC67" s="9">
        <v>9.8888888888888893</v>
      </c>
      <c r="BE67" s="9">
        <v>3.6666666666666665</v>
      </c>
      <c r="BF67" s="8">
        <v>7.7</v>
      </c>
      <c r="BI67" s="9">
        <v>2.2222222222222223</v>
      </c>
    </row>
    <row r="68" spans="1:62">
      <c r="A68" s="72">
        <v>90</v>
      </c>
      <c r="G68" s="3">
        <v>5.9444444444444446</v>
      </c>
      <c r="I68" s="3">
        <v>8.6111111111111107</v>
      </c>
      <c r="L68" s="3">
        <v>9.3888888888888893</v>
      </c>
      <c r="N68" s="3">
        <v>7.8888888888888893</v>
      </c>
      <c r="P68" s="3">
        <v>8.0555555555555554</v>
      </c>
      <c r="S68" s="3">
        <v>5.1111111111111107</v>
      </c>
      <c r="X68" s="8">
        <v>9.9</v>
      </c>
      <c r="AB68" s="9">
        <v>6.2222222222222223</v>
      </c>
      <c r="AC68" s="9">
        <v>7.2222222222222223</v>
      </c>
      <c r="AG68" s="9">
        <v>9.9444444444444446</v>
      </c>
      <c r="AI68" s="9">
        <v>5.2222222222222223</v>
      </c>
      <c r="AM68" s="9">
        <v>6.0555555555555554</v>
      </c>
      <c r="AN68" s="9">
        <v>4.333333333333333</v>
      </c>
      <c r="AO68" s="9">
        <v>14.277777777777779</v>
      </c>
      <c r="AT68" s="9">
        <v>9.1111111111111107</v>
      </c>
      <c r="AU68" s="8">
        <v>7.9</v>
      </c>
      <c r="AV68" s="8">
        <v>5.9</v>
      </c>
      <c r="AX68" s="9">
        <v>14.333333333333334</v>
      </c>
      <c r="AY68" s="9">
        <v>10.388888888888889</v>
      </c>
      <c r="BB68" s="9">
        <v>4.666666666666667</v>
      </c>
      <c r="BC68" s="9">
        <v>9.6111111111111107</v>
      </c>
      <c r="BE68" s="9">
        <v>3.5</v>
      </c>
      <c r="BF68" s="8">
        <v>7.4</v>
      </c>
      <c r="BI68" s="9">
        <v>2.2222222222222223</v>
      </c>
    </row>
    <row r="69" spans="1:62">
      <c r="A69" s="72">
        <v>95</v>
      </c>
      <c r="G69" s="3">
        <v>6.0555555555555554</v>
      </c>
      <c r="I69" s="3">
        <v>8.4444444444444446</v>
      </c>
      <c r="L69" s="3">
        <v>9.6111111111111107</v>
      </c>
      <c r="N69" s="3">
        <v>8</v>
      </c>
      <c r="P69" s="3">
        <v>8.0555555555555554</v>
      </c>
      <c r="S69" s="3">
        <v>4.8888888888888893</v>
      </c>
      <c r="X69" s="8">
        <v>9.6999999999999993</v>
      </c>
      <c r="AB69" s="9">
        <v>6.1111111111111107</v>
      </c>
      <c r="AC69" s="9">
        <v>7.2222222222222223</v>
      </c>
      <c r="AG69" s="9">
        <v>9.8333333333333339</v>
      </c>
      <c r="AI69" s="9">
        <v>5.1111111111111107</v>
      </c>
      <c r="AM69" s="9">
        <v>5.8888888888888893</v>
      </c>
      <c r="AN69" s="9">
        <v>4.1111111111111107</v>
      </c>
      <c r="AO69" s="9">
        <v>14.333333333333334</v>
      </c>
      <c r="AT69" s="9">
        <v>8.8333333333333339</v>
      </c>
      <c r="AU69" s="8">
        <v>7.6</v>
      </c>
      <c r="AV69" s="8">
        <v>5.8</v>
      </c>
      <c r="AX69" s="9">
        <v>14.111111111111111</v>
      </c>
      <c r="AY69" s="11">
        <v>10.5</v>
      </c>
      <c r="BB69" s="9">
        <v>4.4444444444444446</v>
      </c>
      <c r="BC69" s="9">
        <v>9.3333333333333339</v>
      </c>
      <c r="BE69" s="9">
        <v>3.6111111111111112</v>
      </c>
      <c r="BF69" s="8">
        <v>7.3</v>
      </c>
      <c r="BI69" s="9">
        <v>2.5</v>
      </c>
    </row>
    <row r="70" spans="1:62">
      <c r="A70" s="72">
        <v>100</v>
      </c>
      <c r="G70" s="3">
        <v>6.166666666666667</v>
      </c>
      <c r="I70" s="3">
        <v>8.2222222222222214</v>
      </c>
      <c r="L70" s="12">
        <v>9.9444444444444446</v>
      </c>
      <c r="N70" s="3">
        <v>8.0555555555555554</v>
      </c>
      <c r="P70" s="3">
        <v>8.5555555555555554</v>
      </c>
      <c r="S70" s="3">
        <v>4.666666666666667</v>
      </c>
      <c r="X70" s="8">
        <v>9.4</v>
      </c>
      <c r="AB70" s="9">
        <v>6</v>
      </c>
      <c r="AC70" s="9">
        <v>7.333333333333333</v>
      </c>
      <c r="AG70" s="9">
        <v>9.0555555555555554</v>
      </c>
      <c r="AI70" s="9">
        <v>5.166666666666667</v>
      </c>
      <c r="AM70" s="9">
        <v>6</v>
      </c>
      <c r="AN70" s="9">
        <v>3.8888888888888888</v>
      </c>
      <c r="AO70" s="9">
        <v>14.388888888888889</v>
      </c>
      <c r="AT70" s="9">
        <v>8.3888888888888893</v>
      </c>
      <c r="AU70" s="8">
        <v>7.1</v>
      </c>
      <c r="AV70" s="8">
        <v>5.7</v>
      </c>
      <c r="AX70" s="9">
        <v>14.111111111111111</v>
      </c>
      <c r="AY70" s="9">
        <v>10.333333333333334</v>
      </c>
      <c r="BB70" s="9">
        <v>4.2777777777777777</v>
      </c>
      <c r="BC70" s="9">
        <v>9.0555555555555554</v>
      </c>
      <c r="BE70" s="9">
        <v>3.5555555555555554</v>
      </c>
      <c r="BF70" s="8">
        <v>7.3</v>
      </c>
      <c r="BI70" s="9">
        <v>2.9444444444444446</v>
      </c>
    </row>
    <row r="71" spans="1:62">
      <c r="A71" s="72">
        <v>105</v>
      </c>
      <c r="G71" s="3">
        <v>6.2777777777777777</v>
      </c>
      <c r="I71" s="3">
        <v>8</v>
      </c>
      <c r="L71" s="3">
        <v>10.277777777777779</v>
      </c>
      <c r="N71" s="3">
        <v>8.0555555555555554</v>
      </c>
      <c r="P71" s="3">
        <v>9.0555555555555554</v>
      </c>
      <c r="S71" s="3">
        <v>4.3888888888888893</v>
      </c>
      <c r="V71" s="3">
        <v>4.2777777777777777</v>
      </c>
      <c r="X71" s="19"/>
      <c r="AB71" s="9">
        <v>5.8888888888888893</v>
      </c>
      <c r="AC71" s="9">
        <v>7.6111111111111107</v>
      </c>
      <c r="AG71" s="9">
        <v>8.3333333333333339</v>
      </c>
      <c r="AI71" s="9">
        <v>5.3888888888888893</v>
      </c>
      <c r="AM71" s="9">
        <v>5.6111111111111107</v>
      </c>
      <c r="AN71" s="9">
        <v>3.6111111111111112</v>
      </c>
      <c r="AO71" s="9">
        <v>13.222222222222221</v>
      </c>
      <c r="AT71" s="9">
        <v>8</v>
      </c>
      <c r="AU71" s="8">
        <v>6.2</v>
      </c>
      <c r="AV71" s="8">
        <v>5.6</v>
      </c>
      <c r="AX71" s="9">
        <v>13.388888888888889</v>
      </c>
      <c r="AY71" s="9">
        <v>10.166666666666666</v>
      </c>
      <c r="BB71" s="9">
        <v>4.0555555555555554</v>
      </c>
      <c r="BC71" s="9">
        <v>8.7777777777777786</v>
      </c>
      <c r="BE71" s="9">
        <v>3.5</v>
      </c>
      <c r="BF71" s="8">
        <v>7.5</v>
      </c>
      <c r="BI71" s="9">
        <v>3.3888888888888888</v>
      </c>
    </row>
    <row r="72" spans="1:62">
      <c r="A72" s="72">
        <v>110</v>
      </c>
      <c r="G72" s="3">
        <v>6.5555555555555554</v>
      </c>
      <c r="I72" s="3">
        <v>7.7777777777777777</v>
      </c>
      <c r="L72" s="3">
        <v>10.555555555555555</v>
      </c>
      <c r="N72" s="3">
        <v>8.3888888888888893</v>
      </c>
      <c r="P72" s="3">
        <v>9.2222222222222214</v>
      </c>
      <c r="S72" s="3">
        <v>4.166666666666667</v>
      </c>
      <c r="V72" s="3">
        <v>4.0555555555555554</v>
      </c>
      <c r="X72" s="19"/>
      <c r="AB72" s="9">
        <v>5.3888888888888893</v>
      </c>
      <c r="AC72" s="9">
        <v>7.4444444444444446</v>
      </c>
      <c r="AG72" s="9">
        <v>7.833333333333333</v>
      </c>
      <c r="AI72" s="9">
        <v>6</v>
      </c>
      <c r="AM72" s="9">
        <v>5.2777777777777777</v>
      </c>
      <c r="AN72" s="9">
        <v>3.3333333333333335</v>
      </c>
      <c r="AO72" s="9">
        <v>11.111111111111111</v>
      </c>
      <c r="AT72" s="9">
        <v>7.666666666666667</v>
      </c>
      <c r="AU72" s="8">
        <v>5.9</v>
      </c>
      <c r="AV72" s="8">
        <v>5.4</v>
      </c>
      <c r="AX72" s="9">
        <v>12.888888888888889</v>
      </c>
      <c r="AY72" s="9">
        <v>10.277777777777779</v>
      </c>
      <c r="BA72" s="13"/>
      <c r="BB72" s="9">
        <v>3.9444444444444446</v>
      </c>
      <c r="BC72" s="9">
        <v>8.5555555555555554</v>
      </c>
      <c r="BE72" s="9">
        <v>3.3888888888888888</v>
      </c>
      <c r="BF72" s="8">
        <v>7.6</v>
      </c>
      <c r="BI72" s="9">
        <v>3.8333333333333335</v>
      </c>
    </row>
    <row r="73" spans="1:62">
      <c r="A73" s="72">
        <v>115</v>
      </c>
      <c r="G73" s="3">
        <v>6.666666666666667</v>
      </c>
      <c r="I73" s="24">
        <v>7.5555555555555554</v>
      </c>
      <c r="L73" s="3">
        <v>10.722222222222221</v>
      </c>
      <c r="N73" s="3">
        <v>8.6111111111111107</v>
      </c>
      <c r="P73" s="3">
        <v>9.5555555555555554</v>
      </c>
      <c r="S73" s="3">
        <v>3.8888888888888888</v>
      </c>
      <c r="V73" s="3">
        <v>4</v>
      </c>
      <c r="X73" s="19"/>
      <c r="AB73" s="9">
        <v>5.2777777777777777</v>
      </c>
      <c r="AC73" s="9">
        <v>7.333333333333333</v>
      </c>
      <c r="AG73" s="9">
        <v>7.3888888888888893</v>
      </c>
      <c r="AI73" s="9">
        <v>6.333333333333333</v>
      </c>
      <c r="AM73" s="9">
        <v>5.166666666666667</v>
      </c>
      <c r="AN73" s="9">
        <v>2.7222222222222223</v>
      </c>
      <c r="AQ73" s="13"/>
      <c r="AT73" s="9">
        <v>7.333333333333333</v>
      </c>
      <c r="AU73" s="8">
        <v>5.8</v>
      </c>
      <c r="AV73" s="8">
        <v>5.3</v>
      </c>
      <c r="AX73" s="9">
        <v>12.555555555555555</v>
      </c>
      <c r="AY73" s="9">
        <v>10.166666666666666</v>
      </c>
      <c r="BB73" s="9">
        <v>4</v>
      </c>
      <c r="BC73" s="9">
        <v>8.3333333333333339</v>
      </c>
      <c r="BE73" s="9">
        <v>3.3888888888888888</v>
      </c>
      <c r="BF73" s="8">
        <v>7.7</v>
      </c>
      <c r="BI73" s="9">
        <v>4.0555555555555554</v>
      </c>
    </row>
    <row r="74" spans="1:62">
      <c r="A74" s="72">
        <v>120</v>
      </c>
      <c r="G74" s="3">
        <v>6.7222222222222223</v>
      </c>
      <c r="L74" s="3">
        <v>10.722222222222221</v>
      </c>
      <c r="N74" s="3">
        <v>8.8333333333333339</v>
      </c>
      <c r="P74" s="3">
        <v>10.388888888888889</v>
      </c>
      <c r="S74" s="3">
        <v>3.6111111111111112</v>
      </c>
      <c r="V74" s="3">
        <v>4.166666666666667</v>
      </c>
      <c r="X74" s="8">
        <v>8.5</v>
      </c>
      <c r="AB74" s="9">
        <v>5.0555555555555554</v>
      </c>
      <c r="AC74" s="9">
        <v>7.3888888888888893</v>
      </c>
      <c r="AG74" s="21">
        <v>6.9444444444444446</v>
      </c>
      <c r="AI74" s="9">
        <v>6.7777777777777777</v>
      </c>
      <c r="AM74" s="9">
        <v>5.1111111111111107</v>
      </c>
      <c r="AN74" s="9">
        <v>2.6666666666666665</v>
      </c>
      <c r="AU74" s="8">
        <v>5.6</v>
      </c>
      <c r="AV74" s="8">
        <v>5.4</v>
      </c>
      <c r="AX74" s="9">
        <v>12.833333333333334</v>
      </c>
      <c r="AY74" s="9">
        <v>10.222222222222221</v>
      </c>
      <c r="BA74" s="9">
        <v>11.111111111111111</v>
      </c>
      <c r="BB74" s="9">
        <v>4.0555555555555554</v>
      </c>
      <c r="BC74" s="9">
        <v>8.1111111111111107</v>
      </c>
      <c r="BE74" s="9">
        <v>3.3888888888888888</v>
      </c>
      <c r="BF74" s="8">
        <v>7.7</v>
      </c>
      <c r="BI74" s="9">
        <v>4.5</v>
      </c>
    </row>
    <row r="75" spans="1:62">
      <c r="A75" s="72">
        <v>125</v>
      </c>
      <c r="G75" s="3">
        <v>6.7222222222222223</v>
      </c>
      <c r="L75" s="3">
        <v>10.722222222222221</v>
      </c>
      <c r="N75" s="3">
        <v>9</v>
      </c>
      <c r="P75" s="3">
        <v>10.666666666666666</v>
      </c>
      <c r="S75" s="3">
        <v>3.5</v>
      </c>
      <c r="V75" s="3">
        <v>4.2777777777777777</v>
      </c>
      <c r="X75" s="8">
        <v>8.3000000000000007</v>
      </c>
      <c r="AB75" s="9">
        <v>4.9444444444444446</v>
      </c>
      <c r="AC75" s="9">
        <v>7.166666666666667</v>
      </c>
      <c r="AI75" s="9">
        <v>7.166666666666667</v>
      </c>
      <c r="AM75" s="9">
        <v>4.8888888888888893</v>
      </c>
      <c r="AN75" s="9">
        <v>2.6666666666666665</v>
      </c>
      <c r="AU75" s="8">
        <v>5.2</v>
      </c>
      <c r="AV75" s="8">
        <v>5.6</v>
      </c>
      <c r="AX75" s="9">
        <v>13.055555555555555</v>
      </c>
      <c r="AY75" s="9">
        <v>10.222222222222221</v>
      </c>
      <c r="BA75" s="9">
        <v>10.944444444444445</v>
      </c>
      <c r="BB75" s="9">
        <v>4.2222222222222223</v>
      </c>
      <c r="BC75" s="9">
        <v>7.8888888888888893</v>
      </c>
      <c r="BE75" s="9">
        <v>3.2777777777777777</v>
      </c>
      <c r="BF75" s="8">
        <v>7.7</v>
      </c>
      <c r="BI75" s="9">
        <v>4.7222222222222223</v>
      </c>
    </row>
    <row r="76" spans="1:62">
      <c r="A76" s="72">
        <v>130</v>
      </c>
      <c r="G76" s="3">
        <v>6.8888888888888893</v>
      </c>
      <c r="L76" s="3">
        <v>10.611111111111111</v>
      </c>
      <c r="N76" s="3">
        <v>9.1666666666666661</v>
      </c>
      <c r="P76" s="3">
        <v>10.777777777777779</v>
      </c>
      <c r="S76" s="3">
        <v>3.5</v>
      </c>
      <c r="V76" s="3">
        <v>4.3888888888888893</v>
      </c>
      <c r="X76" s="8">
        <v>8.1</v>
      </c>
      <c r="Z76" s="13"/>
      <c r="AB76" s="9">
        <v>4.8888888888888893</v>
      </c>
      <c r="AC76" s="9">
        <v>6.9444444444444446</v>
      </c>
      <c r="AM76" s="9">
        <v>4.7222222222222223</v>
      </c>
      <c r="AN76" s="9">
        <v>2.7222222222222223</v>
      </c>
      <c r="AU76" s="8">
        <v>4.9000000000000004</v>
      </c>
      <c r="AV76" s="8">
        <v>5.7</v>
      </c>
      <c r="AX76" s="9">
        <v>12.777777777777779</v>
      </c>
      <c r="AY76" s="9">
        <v>10</v>
      </c>
      <c r="BA76" s="21">
        <v>10.888888888888889</v>
      </c>
      <c r="BC76" s="9">
        <v>7.7222222222222223</v>
      </c>
      <c r="BE76" s="9">
        <v>3.2777777777777777</v>
      </c>
      <c r="BF76" s="8">
        <v>7.7</v>
      </c>
      <c r="BI76" s="9">
        <v>4.7222222222222223</v>
      </c>
    </row>
    <row r="77" spans="1:62">
      <c r="A77" s="72">
        <v>135</v>
      </c>
      <c r="G77" s="3">
        <v>7.0555555555555554</v>
      </c>
      <c r="L77" s="3">
        <v>10.611111111111111</v>
      </c>
      <c r="N77" s="3">
        <v>9.2777777777777786</v>
      </c>
      <c r="P77" s="3">
        <v>10.722222222222221</v>
      </c>
      <c r="Q77" s="3">
        <v>7.166666666666667</v>
      </c>
      <c r="S77" s="3">
        <v>3.7777777777777777</v>
      </c>
      <c r="V77" s="3">
        <v>4.3888888888888893</v>
      </c>
      <c r="X77" s="8">
        <v>7.7</v>
      </c>
      <c r="AC77" s="9">
        <v>6.8888888888888893</v>
      </c>
      <c r="AM77" s="9">
        <v>4.666666666666667</v>
      </c>
      <c r="AN77" s="9">
        <v>2.7777777777777777</v>
      </c>
      <c r="AP77" s="13"/>
      <c r="AU77" s="8">
        <v>4.5999999999999996</v>
      </c>
      <c r="AV77" s="8">
        <v>5.7</v>
      </c>
      <c r="AX77" s="9">
        <v>12.388888888888889</v>
      </c>
      <c r="AY77" s="9">
        <v>9.6111111111111107</v>
      </c>
      <c r="BB77" s="13"/>
      <c r="BC77" s="9">
        <v>7.6111111111111107</v>
      </c>
      <c r="BE77" s="9">
        <v>3.1666666666666665</v>
      </c>
      <c r="BF77" s="8">
        <v>7.9</v>
      </c>
      <c r="BI77" s="9">
        <v>4.7222222222222223</v>
      </c>
    </row>
    <row r="78" spans="1:62">
      <c r="A78" s="72">
        <v>140</v>
      </c>
      <c r="G78" s="3">
        <v>7.2222222222222223</v>
      </c>
      <c r="L78" s="3">
        <v>10.666666666666666</v>
      </c>
      <c r="N78" s="3">
        <v>9.3333333333333339</v>
      </c>
      <c r="P78" s="3">
        <v>10.555555555555555</v>
      </c>
      <c r="Q78" s="3">
        <v>7</v>
      </c>
      <c r="S78" s="3">
        <v>4.1111111111111107</v>
      </c>
      <c r="V78" s="3">
        <v>4.166666666666667</v>
      </c>
      <c r="X78" s="8">
        <v>7.5</v>
      </c>
      <c r="AC78" s="9">
        <v>6.8888888888888893</v>
      </c>
      <c r="AM78" s="9">
        <v>4.7222222222222223</v>
      </c>
      <c r="AN78" s="9">
        <v>2.6666666666666665</v>
      </c>
      <c r="AU78" s="8">
        <v>4.5999999999999996</v>
      </c>
      <c r="AV78" s="8">
        <v>5.7</v>
      </c>
      <c r="AX78" s="9">
        <v>11.833333333333334</v>
      </c>
      <c r="AY78" s="9">
        <v>9.1666666666666661</v>
      </c>
      <c r="BC78" s="9">
        <v>7.4444444444444446</v>
      </c>
      <c r="BE78" s="9">
        <v>3</v>
      </c>
      <c r="BF78" s="8">
        <v>8.1999999999999993</v>
      </c>
      <c r="BI78" s="9">
        <v>4.8888888888888893</v>
      </c>
    </row>
    <row r="79" spans="1:62">
      <c r="A79" s="72">
        <v>145</v>
      </c>
      <c r="G79" s="3">
        <v>7.4444444444444446</v>
      </c>
      <c r="L79" s="3">
        <v>10.611111111111111</v>
      </c>
      <c r="N79" s="3">
        <v>9.2777777777777786</v>
      </c>
      <c r="P79" s="3">
        <v>10.333333333333334</v>
      </c>
      <c r="Q79" s="3">
        <v>6.833333333333333</v>
      </c>
      <c r="S79" s="3">
        <v>4.3888888888888893</v>
      </c>
      <c r="V79" s="3">
        <v>4.0555555555555554</v>
      </c>
      <c r="X79" s="8">
        <v>7.2</v>
      </c>
      <c r="AC79" s="9">
        <v>6.833333333333333</v>
      </c>
      <c r="AM79" s="9">
        <v>4.9444444444444446</v>
      </c>
      <c r="AN79" s="9">
        <v>2.6111111111111112</v>
      </c>
      <c r="AU79" s="8">
        <v>4.3</v>
      </c>
      <c r="AV79" s="8">
        <v>5.5</v>
      </c>
      <c r="AX79" s="9">
        <v>10.833333333333334</v>
      </c>
      <c r="AY79" s="9">
        <v>8.7777777777777786</v>
      </c>
      <c r="BC79" s="9">
        <v>7.3888888888888893</v>
      </c>
      <c r="BE79" s="9">
        <v>2.8888888888888888</v>
      </c>
      <c r="BF79" s="8">
        <v>8.4</v>
      </c>
      <c r="BI79" s="9">
        <v>5</v>
      </c>
    </row>
    <row r="80" spans="1:62">
      <c r="A80" s="72">
        <v>150</v>
      </c>
      <c r="G80" s="3">
        <v>7.666666666666667</v>
      </c>
      <c r="L80" s="3">
        <v>10.444444444444445</v>
      </c>
      <c r="N80" s="3">
        <v>9.1111111111111107</v>
      </c>
      <c r="P80" s="3">
        <v>10.111111111111111</v>
      </c>
      <c r="Q80" s="3">
        <v>6.6111111111111107</v>
      </c>
      <c r="S80" s="3">
        <v>4.3888888888888893</v>
      </c>
      <c r="V80" s="3">
        <v>4.0555555555555554</v>
      </c>
      <c r="X80" s="8">
        <v>6.9</v>
      </c>
      <c r="AC80" s="9">
        <v>6.7777777777777777</v>
      </c>
      <c r="AM80" s="9">
        <v>5.2222222222222223</v>
      </c>
      <c r="AN80" s="9">
        <v>2.6111111111111112</v>
      </c>
      <c r="AU80" s="8">
        <v>4.0999999999999996</v>
      </c>
      <c r="AV80" s="19"/>
      <c r="AX80" s="9">
        <v>10.555555555555555</v>
      </c>
      <c r="AY80" s="9">
        <v>8.3888888888888893</v>
      </c>
      <c r="BC80" s="9">
        <v>7.3888888888888893</v>
      </c>
      <c r="BF80" s="8">
        <v>8.8000000000000007</v>
      </c>
      <c r="BG80" s="13"/>
      <c r="BI80" s="9">
        <v>5</v>
      </c>
    </row>
    <row r="81" spans="1:62">
      <c r="A81" s="72">
        <v>155</v>
      </c>
      <c r="G81" s="3">
        <v>7.9444444444444446</v>
      </c>
      <c r="L81" s="3">
        <v>10.388888888888889</v>
      </c>
      <c r="N81" s="3">
        <v>8.9444444444444446</v>
      </c>
      <c r="P81" s="24">
        <v>9.7777777777777786</v>
      </c>
      <c r="Q81" s="3">
        <v>6.3888888888888893</v>
      </c>
      <c r="S81" s="3">
        <v>4.4444444444444446</v>
      </c>
      <c r="V81" s="3">
        <v>3.7777777777777777</v>
      </c>
      <c r="X81" s="8">
        <v>6.6</v>
      </c>
      <c r="AM81" s="9">
        <v>5.5555555555555554</v>
      </c>
      <c r="AN81" s="9">
        <v>2.5555555555555554</v>
      </c>
      <c r="AU81" s="8">
        <v>3.9</v>
      </c>
      <c r="AV81" s="19"/>
      <c r="AX81" s="9">
        <v>10.5</v>
      </c>
      <c r="AY81" s="9">
        <v>8.1666666666666661</v>
      </c>
      <c r="BB81" s="9">
        <v>6.166666666666667</v>
      </c>
      <c r="BC81" s="9">
        <v>7.2777777777777777</v>
      </c>
      <c r="BF81" s="8">
        <v>9.3000000000000007</v>
      </c>
      <c r="BI81" s="9">
        <v>5.1111111111111107</v>
      </c>
    </row>
    <row r="82" spans="1:62">
      <c r="A82" s="72">
        <v>160</v>
      </c>
      <c r="G82" s="3">
        <v>8.1666666666666661</v>
      </c>
      <c r="L82" s="3">
        <v>10.333333333333334</v>
      </c>
      <c r="N82" s="3">
        <v>8.7777777777777786</v>
      </c>
      <c r="Q82" s="24">
        <v>6.1111111111111107</v>
      </c>
      <c r="S82" s="3">
        <v>4.3888888888888893</v>
      </c>
      <c r="V82" s="3">
        <v>3.6111111111111112</v>
      </c>
      <c r="X82" s="8">
        <v>6.4</v>
      </c>
      <c r="AM82" s="9">
        <v>5.9444444444444446</v>
      </c>
      <c r="AN82" s="9">
        <v>2.6111111111111112</v>
      </c>
      <c r="AU82" s="8">
        <v>4</v>
      </c>
      <c r="AV82" s="19"/>
      <c r="AX82" s="9">
        <v>10.388888888888889</v>
      </c>
      <c r="AY82" s="9">
        <v>8.1111111111111107</v>
      </c>
      <c r="BB82" s="9">
        <v>6.2777777777777777</v>
      </c>
      <c r="BC82" s="9">
        <v>7.166666666666667</v>
      </c>
      <c r="BF82" s="8">
        <v>9.6</v>
      </c>
      <c r="BI82" s="9">
        <v>5.2222222222222223</v>
      </c>
    </row>
    <row r="83" spans="1:62">
      <c r="A83" s="72">
        <v>165</v>
      </c>
      <c r="G83" s="3">
        <v>8.3333333333333339</v>
      </c>
      <c r="L83" s="3">
        <v>10.166666666666666</v>
      </c>
      <c r="N83" s="3">
        <v>8.4444444444444446</v>
      </c>
      <c r="S83" s="24">
        <v>4.5555555555555554</v>
      </c>
      <c r="V83" s="3">
        <v>3.5</v>
      </c>
      <c r="X83" s="8">
        <v>6.2</v>
      </c>
      <c r="AJ83" s="13"/>
      <c r="AM83" s="9">
        <v>6.0555555555555554</v>
      </c>
      <c r="AN83" s="9">
        <v>3</v>
      </c>
      <c r="AU83" s="8">
        <v>3.9</v>
      </c>
      <c r="AV83" s="19"/>
      <c r="AX83" s="9">
        <v>9.7777777777777786</v>
      </c>
      <c r="AY83" s="9">
        <v>8.1666666666666661</v>
      </c>
      <c r="BB83" s="9">
        <v>6.4444444444444446</v>
      </c>
      <c r="BC83" s="9">
        <v>7.166666666666667</v>
      </c>
      <c r="BF83" s="8">
        <v>9.9</v>
      </c>
      <c r="BG83" s="9">
        <v>6.4444444444444446</v>
      </c>
      <c r="BI83" s="9">
        <v>5.4444444444444446</v>
      </c>
    </row>
    <row r="84" spans="1:62">
      <c r="A84" s="72">
        <v>170</v>
      </c>
      <c r="G84" s="3">
        <v>8.3888888888888893</v>
      </c>
      <c r="L84" s="24">
        <v>10</v>
      </c>
      <c r="N84" s="3">
        <v>7.8888888888888893</v>
      </c>
      <c r="V84" s="3">
        <v>4.1111111111111107</v>
      </c>
      <c r="X84" s="8">
        <v>6.1</v>
      </c>
      <c r="AM84" s="9">
        <v>6.333333333333333</v>
      </c>
      <c r="AN84" s="9">
        <v>3.8888888888888888</v>
      </c>
      <c r="AU84" s="8">
        <v>3.8</v>
      </c>
      <c r="AV84" s="19"/>
      <c r="AX84" s="9">
        <v>9.1666666666666661</v>
      </c>
      <c r="AY84" s="9">
        <v>8.2222222222222214</v>
      </c>
      <c r="BB84" s="9">
        <v>6.5555555555555554</v>
      </c>
      <c r="BC84" s="9">
        <v>7.2777777777777777</v>
      </c>
      <c r="BF84" s="8">
        <v>10.1</v>
      </c>
      <c r="BG84" s="9">
        <v>6.333333333333333</v>
      </c>
      <c r="BI84" s="9">
        <v>5.5555555555555554</v>
      </c>
    </row>
    <row r="85" spans="1:62">
      <c r="A85" s="72">
        <v>175</v>
      </c>
      <c r="G85" s="3">
        <v>8.3333333333333339</v>
      </c>
      <c r="N85" s="3">
        <v>7.4444444444444446</v>
      </c>
      <c r="V85" s="3">
        <v>4.7222222222222223</v>
      </c>
      <c r="X85" s="8">
        <v>5.8</v>
      </c>
      <c r="AI85" s="11">
        <v>11.777777777777779</v>
      </c>
      <c r="AM85" s="9">
        <v>6.7222222222222223</v>
      </c>
      <c r="AN85" s="9">
        <v>4.1111111111111107</v>
      </c>
      <c r="AU85" s="8">
        <v>3.8</v>
      </c>
      <c r="AV85" s="19"/>
      <c r="AX85" s="9">
        <v>7.8888888888888893</v>
      </c>
      <c r="AY85" s="9">
        <v>8.2777777777777786</v>
      </c>
      <c r="BB85" s="9">
        <v>6.7222222222222223</v>
      </c>
      <c r="BC85" s="9">
        <v>7.4444444444444446</v>
      </c>
      <c r="BF85" s="8">
        <v>10.199999999999999</v>
      </c>
      <c r="BG85" s="9">
        <v>6.166666666666667</v>
      </c>
      <c r="BI85" s="9">
        <v>5.666666666666667</v>
      </c>
    </row>
    <row r="86" spans="1:62">
      <c r="A86" s="72">
        <v>180</v>
      </c>
      <c r="G86" s="3">
        <v>8.2777777777777786</v>
      </c>
      <c r="N86" s="3">
        <v>6.9444444444444446</v>
      </c>
      <c r="V86" s="3">
        <v>5.5</v>
      </c>
      <c r="W86" s="17"/>
      <c r="X86" s="8">
        <v>5.7</v>
      </c>
      <c r="AI86" s="9">
        <v>11.944444444444445</v>
      </c>
      <c r="AM86" s="9">
        <v>7.0555555555555554</v>
      </c>
      <c r="AN86" s="9">
        <v>4.8888888888888893</v>
      </c>
      <c r="AU86" s="8">
        <v>3.8</v>
      </c>
      <c r="AX86" s="9">
        <v>7.333333333333333</v>
      </c>
      <c r="AY86" s="9">
        <v>8.2777777777777786</v>
      </c>
      <c r="BB86" s="9">
        <v>6.9444444444444446</v>
      </c>
      <c r="BC86" s="9">
        <v>7.3888888888888893</v>
      </c>
      <c r="BF86" s="8">
        <v>10.4</v>
      </c>
      <c r="BG86" s="9">
        <v>5.8888888888888893</v>
      </c>
      <c r="BI86" s="9">
        <v>5.7222222222222223</v>
      </c>
    </row>
    <row r="87" spans="1:62">
      <c r="A87" s="72">
        <v>185</v>
      </c>
      <c r="G87" s="3">
        <v>8.3333333333333339</v>
      </c>
      <c r="N87" s="3">
        <v>6.7777777777777777</v>
      </c>
      <c r="V87" s="3">
        <v>5.7222222222222223</v>
      </c>
      <c r="X87" s="8">
        <v>5.5</v>
      </c>
      <c r="AI87" s="9">
        <v>11.388888888888889</v>
      </c>
      <c r="AM87" s="9">
        <v>7.7222222222222223</v>
      </c>
      <c r="AN87" s="9">
        <v>5.333333333333333</v>
      </c>
      <c r="AT87" s="13"/>
      <c r="AU87" s="8">
        <v>3.8</v>
      </c>
      <c r="AX87" s="9">
        <v>7.5</v>
      </c>
      <c r="AY87" s="9">
        <v>8.3333333333333339</v>
      </c>
      <c r="BB87" s="9">
        <v>7.2777777777777777</v>
      </c>
      <c r="BF87" s="8">
        <v>10.6</v>
      </c>
      <c r="BG87" s="9">
        <v>5.3888888888888893</v>
      </c>
      <c r="BI87" s="9">
        <v>5.9444444444444446</v>
      </c>
    </row>
    <row r="88" spans="1:62">
      <c r="A88" s="72">
        <v>190</v>
      </c>
      <c r="G88" s="3">
        <v>8.3333333333333339</v>
      </c>
      <c r="N88" s="3">
        <v>6.5</v>
      </c>
      <c r="V88" s="3">
        <v>5.7222222222222223</v>
      </c>
      <c r="X88" s="23">
        <v>5.2</v>
      </c>
      <c r="AI88" s="9">
        <v>10.777777777777779</v>
      </c>
      <c r="AN88" s="9">
        <v>5.5</v>
      </c>
      <c r="AU88" s="19"/>
      <c r="AX88" s="9">
        <v>8</v>
      </c>
      <c r="AY88" s="9">
        <v>8.1666666666666661</v>
      </c>
      <c r="BB88" s="9">
        <v>7.5555555555555554</v>
      </c>
      <c r="BF88" s="8">
        <v>10.5</v>
      </c>
      <c r="BG88" s="9">
        <v>4.8888888888888893</v>
      </c>
      <c r="BI88" s="9">
        <v>6.166666666666667</v>
      </c>
    </row>
    <row r="89" spans="1:62">
      <c r="A89" s="72">
        <v>195</v>
      </c>
      <c r="G89" s="3">
        <v>8.2777777777777786</v>
      </c>
      <c r="V89" s="3">
        <v>5.9444444444444446</v>
      </c>
      <c r="AA89" s="17"/>
      <c r="AI89" s="9">
        <v>10.111111111111111</v>
      </c>
      <c r="AN89" s="9">
        <v>5.4444444444444446</v>
      </c>
      <c r="AU89" s="19"/>
      <c r="AX89" s="11">
        <v>9.1666666666666661</v>
      </c>
      <c r="AY89" s="21">
        <v>7.8888888888888893</v>
      </c>
      <c r="BB89" s="9">
        <v>7.8888888888888893</v>
      </c>
      <c r="BF89" s="8">
        <v>10.3</v>
      </c>
      <c r="BG89" s="9">
        <v>4.4444444444444446</v>
      </c>
      <c r="BI89" s="9">
        <v>6.3888888888888893</v>
      </c>
    </row>
    <row r="90" spans="1:62">
      <c r="A90" s="72">
        <v>200</v>
      </c>
      <c r="G90" s="3">
        <v>8.2777777777777786</v>
      </c>
      <c r="V90" s="24">
        <v>6.3888888888888893</v>
      </c>
      <c r="AC90" s="13"/>
      <c r="AI90" s="9">
        <v>9.5555555555555554</v>
      </c>
      <c r="AN90" s="9">
        <v>5.2777777777777777</v>
      </c>
      <c r="AU90" s="23">
        <v>4.2</v>
      </c>
      <c r="AX90" s="9">
        <v>10.166666666666666</v>
      </c>
      <c r="BB90" s="9">
        <v>8.2222222222222214</v>
      </c>
      <c r="BF90" s="8">
        <v>10.199999999999999</v>
      </c>
      <c r="BG90" s="9">
        <v>3.8888888888888888</v>
      </c>
      <c r="BI90" s="9">
        <v>6.5</v>
      </c>
      <c r="BJ90" s="13"/>
    </row>
    <row r="91" spans="1:62">
      <c r="A91" s="72">
        <v>205</v>
      </c>
      <c r="G91" s="3">
        <v>8.2222222222222214</v>
      </c>
      <c r="W91" s="3">
        <v>4</v>
      </c>
      <c r="AI91" s="9">
        <v>8.9444444444444446</v>
      </c>
      <c r="AN91" s="9">
        <v>5.0555555555555554</v>
      </c>
      <c r="AX91" s="9">
        <v>11.277777777777779</v>
      </c>
      <c r="BB91" s="21">
        <v>8.6111111111111107</v>
      </c>
      <c r="BF91" s="8">
        <v>9.9</v>
      </c>
      <c r="BG91" s="9">
        <v>3.4444444444444446</v>
      </c>
      <c r="BI91" s="9"/>
    </row>
    <row r="92" spans="1:62">
      <c r="A92" s="72">
        <v>210</v>
      </c>
      <c r="G92" s="3">
        <v>8.2222222222222214</v>
      </c>
      <c r="W92" s="3">
        <v>3.6666666666666665</v>
      </c>
      <c r="Z92" s="24">
        <v>7.4444444444444446</v>
      </c>
      <c r="AI92" s="21">
        <v>8.3333333333333339</v>
      </c>
      <c r="AN92" s="21">
        <v>5</v>
      </c>
      <c r="AX92" s="9">
        <v>12.333333333333334</v>
      </c>
      <c r="BF92" s="8">
        <v>9.9</v>
      </c>
      <c r="BG92" s="9">
        <v>3.0555555555555554</v>
      </c>
    </row>
    <row r="93" spans="1:62">
      <c r="A93" s="72">
        <v>215</v>
      </c>
      <c r="G93" s="12">
        <v>8.2777777777777786</v>
      </c>
      <c r="W93" s="3">
        <v>3.4444444444444446</v>
      </c>
      <c r="AX93" s="9">
        <v>13.111111111111111</v>
      </c>
      <c r="BF93" s="8">
        <v>10.1</v>
      </c>
    </row>
    <row r="94" spans="1:62">
      <c r="A94" s="72">
        <v>220</v>
      </c>
      <c r="G94" s="3">
        <v>8.3333333333333339</v>
      </c>
      <c r="W94" s="3">
        <v>3.2222222222222223</v>
      </c>
      <c r="AX94" s="9">
        <v>13.944444444444445</v>
      </c>
      <c r="BF94" s="8">
        <v>9.9</v>
      </c>
    </row>
    <row r="95" spans="1:62">
      <c r="A95">
        <v>225</v>
      </c>
      <c r="G95" s="3">
        <v>8.5</v>
      </c>
      <c r="W95" s="3">
        <v>2.9444444444444446</v>
      </c>
      <c r="AX95" s="9">
        <v>14.333333333333334</v>
      </c>
    </row>
    <row r="96" spans="1:62">
      <c r="A96">
        <v>230</v>
      </c>
      <c r="G96" s="3">
        <v>8.7222222222222214</v>
      </c>
      <c r="W96" s="3">
        <v>2.8333333333333335</v>
      </c>
      <c r="AX96" s="21">
        <v>14.111111111111111</v>
      </c>
    </row>
    <row r="97" spans="1:64">
      <c r="A97">
        <v>235</v>
      </c>
      <c r="G97" s="3">
        <v>9.0555555555555554</v>
      </c>
      <c r="W97" s="3">
        <v>2.9444444444444446</v>
      </c>
    </row>
    <row r="98" spans="1:64">
      <c r="A98">
        <v>240</v>
      </c>
      <c r="G98" s="24">
        <v>9.1666666666666661</v>
      </c>
      <c r="W98" s="24">
        <v>3.1111111111111112</v>
      </c>
    </row>
    <row r="108" spans="1:64" ht="17">
      <c r="A108" s="73" t="s">
        <v>1392</v>
      </c>
      <c r="B108" s="3">
        <f>((B$2+B$3)/2 * ($A$3-$A$2)) + ((B$3 + B$4)/2 * ($A$4-$A$3)) + ((B$4 + B$5)/2 * ($A$5 - $A$4)) + ((B$5+B$6)/2 * ($A$6-$A$5)) + ((B$6 + B$7)/2 * ($A$7-$A$6)) + ((B$7 + B$8)/2 * ($A$8 - $A$7)) + ((B$8+B$9)/2 * ($A$9-$A$8)) + ((B$9 + B$10)/2 * ($A$10-$A$9)) + ((B$10 + B$11)/2 * ($A$11 - $A$10))  + ((B$11 + B$12)/2 * ($A$12-$A$11)) + ((B$12 + B$13)/2 * ($A$13 - $A$12)) + ((B$13+ B$14)/2 * ($A$14-$A$13)) + ((B$16 + B$15)/2 * ($A$15 - $A$14)) + ((B$15+B$16)/2 * ($A$16 - $A$15)) + ((B$16 + B$17)/2 * ($A$17-$A$16)) + ((B$17 + B$18)/2 * ($A$18 - $A$17)) + ((B$18+B$19)/2 * ($A$19-$A$18)) + ((B$19 + B$20)/2 * ($A$20-$A$19)) + ((B$20 + B$21)/2 * ($A$21 - $A$20)) + ((B$21+B$22)/2 * ($A$22-$A$21)) + ((B$23 + B$22)/2 * ($A$23-$A$22)) + ((B$23 + B$24)/2 * ($A$24 - $A$23))  + ((B$24 + B$25)/2 * ($A$25-$A$24)) + ((B$25 + B$26)/2 * ($A$26 - $A$25)) + ((B$26+ B$27)/2 * ($A$27-$A$26)) + ((B$27 + B$28)/2 * ($A$28 - $A$27)) + ((B$28+B$29)/2 * ($A$29-$A$28)) + ((B$29 + B$30)/2 * ($A$30-$A$29)) + ((B$30 + B$31)/2 * ($A$31 - $A$30)) + ((B$31+B$32)/2 * ($A$32-$A$31)) + ((B$32 + B$33)/2 * ($A$33-$A$32)) + ((B$35+ B$34)/2 * ($A$34 - $A$33)) + ((B$34+B$35)/2 * ($A$35-$A$34)) + ((B$35 + B$36)/2 * ($A$36-$A$35)) + ((B$36 + B$37)/2 * ($A$37 - $A$36))  + ((B$37 + B$38)/2 * ($A$38-$A$37)) + ((B$38 + B$39)/2 * ($A$39 - $A$38)) + ((B$39+ B$40)/2 * ($A$40-$A$39)) + ((B$40 + B$41)/2 * ($A$41 - $A$40)) + ((B$41+B$42)/2 * ($A$42 - $A$41)) + ((B$42 + B$43)/2 * ($A$43-$A$42)) + ((B$43 + B$44)/2 * ($A$44 - $A$43)) + ((B$44+B$45)/2 * ($A$45-$A$44)) + ((B$45 + B$46)/2 * ($A$46-$A$45)) + ((B$46 + B$47)/2 * ($A$47 - $A$46)) + ((B$47+B$48)/2 * ($A$48-$A$47)) + ((B$48 + B$49)/2 * ($A$49-$A$48)) + ((B$49 + B$50)/2 * ($A$50 - $A$49))</f>
        <v>0</v>
      </c>
      <c r="C108" s="3">
        <f t="shared" ref="C108:BL108" si="0">((C$2+C$3)/2 * ($A$3-$A$2)) + ((C$3 + C$4)/2 * ($A$4-$A$3)) + ((C$4 + C$5)/2 * ($A$5 - $A$4)) + ((C$5+C$6)/2 * ($A$6-$A$5)) + ((C$6 + C$7)/2 * ($A$7-$A$6)) + ((C$7 + C$8)/2 * ($A$8 - $A$7)) + ((C$8+C$9)/2 * ($A$9-$A$8)) + ((C$9 + C$10)/2 * ($A$10-$A$9)) + ((C$10 + C$11)/2 * ($A$11 - $A$10))  + ((C$11 + C$12)/2 * ($A$12-$A$11)) + ((C$12 + C$13)/2 * ($A$13 - $A$12)) + ((C$13+ C$14)/2 * ($A$14-$A$13)) + ((C$16 + C$15)/2 * ($A$15 - $A$14)) + ((C$15+C$16)/2 * ($A$16 - $A$15)) + ((C$16 + C$17)/2 * ($A$17-$A$16)) + ((C$17 + C$18)/2 * ($A$18 - $A$17)) + ((C$18+C$19)/2 * ($A$19-$A$18)) + ((C$19 + C$20)/2 * ($A$20-$A$19)) + ((C$20 + C$21)/2 * ($A$21 - $A$20)) + ((C$21+C$22)/2 * ($A$22-$A$21)) + ((C$23 + C$22)/2 * ($A$23-$A$22)) + ((C$23 + C$24)/2 * ($A$24 - $A$23))  + ((C$24 + C$25)/2 * ($A$25-$A$24)) + ((C$25 + C$26)/2 * ($A$26 - $A$25)) + ((C$26+ C$27)/2 * ($A$27-$A$26)) + ((C$27 + C$28)/2 * ($A$28 - $A$27)) + ((C$28+C$29)/2 * ($A$29-$A$28)) + ((C$29 + C$30)/2 * ($A$30-$A$29)) + ((C$30 + C$31)/2 * ($A$31 - $A$30)) + ((C$31+C$32)/2 * ($A$32-$A$31)) + ((C$32 + C$33)/2 * ($A$33-$A$32)) + ((C$35+ C$34)/2 * ($A$34 - $A$33)) + ((C$34+C$35)/2 * ($A$35-$A$34)) + ((C$35 + C$36)/2 * ($A$36-$A$35)) + ((C$36 + C$37)/2 * ($A$37 - $A$36))  + ((C$37 + C$38)/2 * ($A$38-$A$37)) + ((C$38 + C$39)/2 * ($A$39 - $A$38)) + ((C$39+ C$40)/2 * ($A$40-$A$39)) + ((C$40 + C$41)/2 * ($A$41 - $A$40)) + ((C$41+C$42)/2 * ($A$42 - $A$41)) + ((C$42 + C$43)/2 * ($A$43-$A$42)) + ((C$43 + C$44)/2 * ($A$44 - $A$43)) + ((C$44+C$45)/2 * ($A$45-$A$44)) + ((C$45 + C$46)/2 * ($A$46-$A$45)) + ((C$46 + C$47)/2 * ($A$47 - $A$46)) + ((C$47+C$48)/2 * ($A$48-$A$47)) + ((C$48 + C$49)/2 * ($A$49-$A$48)) + ((C$49 + C$50)/2 * ($A$50 - $A$49))</f>
        <v>0</v>
      </c>
      <c r="D108" s="3">
        <f t="shared" si="0"/>
        <v>0</v>
      </c>
      <c r="E108" s="3">
        <f t="shared" si="0"/>
        <v>0</v>
      </c>
      <c r="F108" s="3">
        <f t="shared" si="0"/>
        <v>1428.8888888888889</v>
      </c>
      <c r="G108" s="3">
        <f t="shared" si="0"/>
        <v>23.75</v>
      </c>
      <c r="H108" s="3">
        <f t="shared" si="0"/>
        <v>270.6944444444444</v>
      </c>
      <c r="I108" s="3">
        <f t="shared" si="0"/>
        <v>1240.4166666666665</v>
      </c>
      <c r="J108" s="3">
        <f t="shared" si="0"/>
        <v>878.47222222222229</v>
      </c>
      <c r="K108" s="3">
        <f t="shared" si="0"/>
        <v>0</v>
      </c>
      <c r="L108" s="3">
        <f t="shared" si="0"/>
        <v>595.13888888888891</v>
      </c>
      <c r="M108" s="3">
        <f t="shared" si="0"/>
        <v>1964.8611111111109</v>
      </c>
      <c r="N108" s="3">
        <f t="shared" si="0"/>
        <v>360.97222222222217</v>
      </c>
      <c r="O108" s="3">
        <f t="shared" si="0"/>
        <v>1011</v>
      </c>
      <c r="P108" s="3">
        <f t="shared" si="0"/>
        <v>871.24999999999977</v>
      </c>
      <c r="Q108" s="3">
        <f t="shared" si="0"/>
        <v>888.4722222222224</v>
      </c>
      <c r="R108" s="3">
        <f t="shared" si="0"/>
        <v>0</v>
      </c>
      <c r="S108" s="3">
        <f t="shared" si="0"/>
        <v>607.5</v>
      </c>
      <c r="T108" s="3">
        <f t="shared" si="0"/>
        <v>1450.6944444444441</v>
      </c>
      <c r="U108" s="3">
        <f t="shared" si="0"/>
        <v>1406.6666666666667</v>
      </c>
      <c r="V108" s="3">
        <f t="shared" si="0"/>
        <v>341.11111111111114</v>
      </c>
      <c r="W108" s="3">
        <f t="shared" si="0"/>
        <v>28.055555555555554</v>
      </c>
      <c r="X108" s="3">
        <f t="shared" si="0"/>
        <v>658.25</v>
      </c>
      <c r="Y108" s="3">
        <f t="shared" si="0"/>
        <v>2416</v>
      </c>
      <c r="Z108" s="3">
        <f t="shared" si="0"/>
        <v>389.16666666666669</v>
      </c>
      <c r="AA108" s="3">
        <f t="shared" si="0"/>
        <v>261.94444444444446</v>
      </c>
      <c r="AB108" s="3">
        <f t="shared" si="0"/>
        <v>613.75</v>
      </c>
      <c r="AC108" s="3">
        <f t="shared" si="0"/>
        <v>265.13888888888886</v>
      </c>
      <c r="AD108" s="3">
        <f t="shared" si="0"/>
        <v>1476.8055555555557</v>
      </c>
      <c r="AE108" s="3">
        <f t="shared" si="0"/>
        <v>516.38888888888891</v>
      </c>
      <c r="AF108" s="3">
        <f t="shared" si="0"/>
        <v>0</v>
      </c>
      <c r="AG108" s="3">
        <f t="shared" si="0"/>
        <v>1172.6388888888889</v>
      </c>
      <c r="AH108" s="3">
        <f t="shared" si="0"/>
        <v>385.41666666666669</v>
      </c>
      <c r="AI108" s="3">
        <f t="shared" si="0"/>
        <v>351.52777777777783</v>
      </c>
      <c r="AJ108" s="3">
        <f t="shared" si="0"/>
        <v>552.77777777777783</v>
      </c>
      <c r="AK108" s="3">
        <f t="shared" si="0"/>
        <v>1571.75</v>
      </c>
      <c r="AL108" s="3">
        <f t="shared" si="0"/>
        <v>1925</v>
      </c>
      <c r="AM108" s="3">
        <f t="shared" si="0"/>
        <v>536.11111111111109</v>
      </c>
      <c r="AN108" s="3">
        <f t="shared" si="0"/>
        <v>333.47222222222223</v>
      </c>
      <c r="AO108" s="3">
        <f t="shared" si="0"/>
        <v>39.58333333333325</v>
      </c>
      <c r="AP108" s="3">
        <f t="shared" si="0"/>
        <v>711.52777777777783</v>
      </c>
      <c r="AQ108" s="3">
        <f t="shared" si="0"/>
        <v>130.13888888888891</v>
      </c>
      <c r="AR108" s="3">
        <f t="shared" si="0"/>
        <v>2068.0555555555552</v>
      </c>
      <c r="AS108" s="3">
        <f t="shared" si="0"/>
        <v>58.75</v>
      </c>
      <c r="AT108" s="3">
        <f t="shared" si="0"/>
        <v>78.472222222222214</v>
      </c>
      <c r="AU108" s="3">
        <f t="shared" si="0"/>
        <v>366.5</v>
      </c>
      <c r="AV108" s="3">
        <f t="shared" si="0"/>
        <v>303.75</v>
      </c>
      <c r="AW108" s="3">
        <f t="shared" si="0"/>
        <v>1667.25</v>
      </c>
      <c r="AX108" s="3">
        <f t="shared" si="0"/>
        <v>200.69444444444446</v>
      </c>
      <c r="AY108" s="3">
        <f t="shared" si="0"/>
        <v>616.11111111111109</v>
      </c>
      <c r="AZ108" s="3">
        <f t="shared" si="0"/>
        <v>577.77777777777783</v>
      </c>
      <c r="BA108" s="3">
        <f t="shared" si="0"/>
        <v>1215.0000000000002</v>
      </c>
      <c r="BB108" s="3">
        <f t="shared" si="0"/>
        <v>390.83333333333337</v>
      </c>
      <c r="BC108" s="3">
        <f t="shared" si="0"/>
        <v>379.44444444444446</v>
      </c>
      <c r="BD108" s="3">
        <f t="shared" si="0"/>
        <v>0</v>
      </c>
      <c r="BE108" s="3">
        <f t="shared" si="0"/>
        <v>271.25</v>
      </c>
      <c r="BF108" s="3">
        <f t="shared" si="0"/>
        <v>86.25</v>
      </c>
      <c r="BG108" s="3">
        <f t="shared" si="0"/>
        <v>372.36111111111109</v>
      </c>
      <c r="BH108" s="3">
        <f t="shared" si="0"/>
        <v>715.13888888888891</v>
      </c>
      <c r="BI108" s="3">
        <f t="shared" si="0"/>
        <v>250.69444444444443</v>
      </c>
      <c r="BJ108" s="3">
        <f t="shared" si="0"/>
        <v>220.27777777777777</v>
      </c>
      <c r="BK108" s="3">
        <f t="shared" si="0"/>
        <v>0</v>
      </c>
      <c r="BL108" s="3">
        <f t="shared" si="0"/>
        <v>0</v>
      </c>
    </row>
    <row r="109" spans="1:64" ht="17">
      <c r="A109" s="73" t="s">
        <v>1392</v>
      </c>
      <c r="B109" s="3">
        <f>((B$50 + B$51)/2 * ($A$51-$A$50)) + ((B$51 + B$52)/2 * ($A$52 - $A$51)) + ((B$52+ B$53)/2 * ($A$53 - $A$52)) + ((B$53 + B$54)/2 * ($A$54 - $A$53)) +  ((B$54+B$55)/2 * ($A$55 - $A$54)) + ((B$55 + B$56)/2 * ($A$56-$A$55)) + ((B$56 + B$57)/2 * ($A$57 - $A$56)) + ((B$57+B$58)/2 * ($A$58 - $A$57)) + ((B$58 + B$59)/2 * ($A$59 - $A$58)) + ((B$59 + B$60)/2 * ($A$60 - $A$59)) + ((B$60+B$61)/2 * ($A$61 - $A$60)) + ((B$61 + B$62)/2 * ($A$62 - $A$61)) + ((B$62 + B$63)/2 * ($A$63 - $A$62))  + ((B$63 + B$64)/2 * ($A$64 - $A$63)) + ((B$64 + B$65)/2 * ($A$65 - $A$64)) + ((B$65+ B$66)/2 * ($A$66 - $A$65)) + ((B$66 + B$67)/2 * ($A$67 - $A$66)) + ((B$67+B$68)/2 * ($A$68-$A$67)) + ((B$68 + B$69)/2 * ($A$69-$A$68)) + ((B$69 + B$70)/2 * ($A$70 - $A$69)) + ((B$70+B$71)/2 * ($A$71 - $A$70)) + ((B$71 + B$72)/2 * ($A$72 - $A$71)) + ((B$72 + B$73)/2 * ($A$73 - $A$72))  + ((B$73 + B$74)/2 * ($A$74-$A$73)) + ((B$74 + B$75)/2 * ($A$75 - $A$74)) + ((B$75+ B$76)/2 * ($A$76 - $A$75)) + ((B$76 + B$77)/2 * ($A$77 - $A$76))  + ((B$77 + B$78)/2 * ($A$78-$A$77)) + ((B$78 + B$79)/2 * ($A$79 - $A$78))  + ((B$79 + B$80)/2 * ($A$80 - $A$79)) + ((B$80 + B$81)/2 * ($A$81 - $A$80)) + ((B$81+ B$82)/2 * ($A$82 - $A$81)) + ((B$82 + B$83)/2 * ($A$83 - $A$82))  + ((B$83 + B$84)/2 * ($A$84-$A$83)) + ((B$84 + B$85)/2 * ($A$85 - $A$84)) + ((B$85 + B$86)/2 * ($A$86 - $A$85)) + ((B$86 + B$87)/2 * ($A$87 - $A$86)) + ((B$87 + B$88)/2 * ($A$88 - $A$87)) + ((B$88 + B$89)/2 * ($A$89 - $A$88)) + ((B$89 + B$90)/2 * ($A$90 - $A$89)) + ((B$90 + B$91)/2 * ($A$91 - $A$90)) + ((B$91 + B$92)/2 * ($A$92 - $A$91)) + ((B$92 + B$93)/2 * ($A$93 - $A$92)) + ((B$93 + B$94)/2 * ($A$94 - $A$93))</f>
        <v>0</v>
      </c>
      <c r="C109" s="3">
        <f t="shared" ref="C109:BL109" si="1">((C$50 + C$51)/2 * ($A$51-$A$50)) + ((C$51 + C$52)/2 * ($A$52 - $A$51)) + ((C$52+ C$53)/2 * ($A$53 - $A$52)) + ((C$53 + C$54)/2 * ($A$54 - $A$53)) +  ((C$54+C$55)/2 * ($A$55 - $A$54)) + ((C$55 + C$56)/2 * ($A$56-$A$55)) + ((C$56 + C$57)/2 * ($A$57 - $A$56)) + ((C$57+C$58)/2 * ($A$58 - $A$57)) + ((C$58 + C$59)/2 * ($A$59 - $A$58)) + ((C$59 + C$60)/2 * ($A$60 - $A$59)) + ((C$60+C$61)/2 * ($A$61 - $A$60)) + ((C$61 + C$62)/2 * ($A$62 - $A$61)) + ((C$62 + C$63)/2 * ($A$63 - $A$62))  + ((C$63 + C$64)/2 * ($A$64 - $A$63)) + ((C$64 + C$65)/2 * ($A$65 - $A$64)) + ((C$65+ C$66)/2 * ($A$66 - $A$65)) + ((C$66 + C$67)/2 * ($A$67 - $A$66)) + ((C$67+C$68)/2 * ($A$68-$A$67)) + ((C$68 + C$69)/2 * ($A$69-$A$68)) + ((C$69 + C$70)/2 * ($A$70 - $A$69)) + ((C$70+C$71)/2 * ($A$71 - $A$70)) + ((C$71 + C$72)/2 * ($A$72 - $A$71)) + ((C$72 + C$73)/2 * ($A$73 - $A$72))  + ((C$73 + C$74)/2 * ($A$74-$A$73)) + ((C$74 + C$75)/2 * ($A$75 - $A$74)) + ((C$75+ C$76)/2 * ($A$76 - $A$75)) + ((C$76 + C$77)/2 * ($A$77 - $A$76))  + ((C$77 + C$78)/2 * ($A$78-$A$77)) + ((C$78 + C$79)/2 * ($A$79 - $A$78))  + ((C$79 + C$80)/2 * ($A$80 - $A$79)) + ((C$80 + C$81)/2 * ($A$81 - $A$80)) + ((C$81+ C$82)/2 * ($A$82 - $A$81)) + ((C$82 + C$83)/2 * ($A$83 - $A$82))  + ((C$83 + C$84)/2 * ($A$84-$A$83)) + ((C$84 + C$85)/2 * ($A$85 - $A$84)) + ((C$85 + C$86)/2 * ($A$86 - $A$85)) + ((C$86 + C$87)/2 * ($A$87 - $A$86)) + ((C$87 + C$88)/2 * ($A$88 - $A$87)) + ((C$88 + C$89)/2 * ($A$89 - $A$88)) + ((C$89 + C$90)/2 * ($A$90 - $A$89)) + ((C$90 + C$91)/2 * ($A$91 - $A$90)) + ((C$91 + C$92)/2 * ($A$92 - $A$91)) + ((C$92 + C$93)/2 * ($A$93 - $A$92)) + ((C$93 + C$94)/2 * ($A$94 - $A$93))</f>
        <v>0</v>
      </c>
      <c r="D109" s="3">
        <f t="shared" si="1"/>
        <v>0</v>
      </c>
      <c r="E109" s="3">
        <f t="shared" si="1"/>
        <v>0</v>
      </c>
      <c r="F109" s="3">
        <f t="shared" si="1"/>
        <v>29.444444444444446</v>
      </c>
      <c r="G109" s="3">
        <f t="shared" si="1"/>
        <v>1709.3055555555561</v>
      </c>
      <c r="H109" s="3">
        <f t="shared" si="1"/>
        <v>165.69444444444446</v>
      </c>
      <c r="I109" s="3">
        <f t="shared" si="1"/>
        <v>727.08333333333337</v>
      </c>
      <c r="J109" s="3">
        <f t="shared" si="1"/>
        <v>28.472222222222221</v>
      </c>
      <c r="K109" s="3">
        <f t="shared" si="1"/>
        <v>0</v>
      </c>
      <c r="L109" s="3">
        <f t="shared" si="1"/>
        <v>1710.6944444444443</v>
      </c>
      <c r="M109" s="3">
        <f t="shared" si="1"/>
        <v>768.19444444444468</v>
      </c>
      <c r="N109" s="3">
        <f t="shared" si="1"/>
        <v>1674.5833333333333</v>
      </c>
      <c r="O109" s="3">
        <f t="shared" si="1"/>
        <v>233.25</v>
      </c>
      <c r="P109" s="3">
        <f t="shared" si="1"/>
        <v>1156.1111111111111</v>
      </c>
      <c r="Q109" s="3">
        <f t="shared" si="1"/>
        <v>1020.0000000000001</v>
      </c>
      <c r="R109" s="3">
        <f t="shared" si="1"/>
        <v>0</v>
      </c>
      <c r="S109" s="3">
        <f t="shared" si="1"/>
        <v>1012.0833333333337</v>
      </c>
      <c r="T109" s="3">
        <f t="shared" si="1"/>
        <v>1033.4722222222222</v>
      </c>
      <c r="U109" s="3">
        <f t="shared" si="1"/>
        <v>25.138888888888889</v>
      </c>
      <c r="V109" s="3">
        <f t="shared" si="1"/>
        <v>1028.8888888888889</v>
      </c>
      <c r="W109" s="3">
        <f t="shared" si="1"/>
        <v>345.27777777777777</v>
      </c>
      <c r="X109" s="3">
        <f t="shared" si="1"/>
        <v>1775.75</v>
      </c>
      <c r="Y109" s="3">
        <f t="shared" si="1"/>
        <v>694.75</v>
      </c>
      <c r="Z109" s="3">
        <f t="shared" si="1"/>
        <v>648.33333333333314</v>
      </c>
      <c r="AA109" s="3">
        <f t="shared" si="1"/>
        <v>519.72222222222217</v>
      </c>
      <c r="AB109" s="3">
        <f t="shared" si="1"/>
        <v>1097.3611111111109</v>
      </c>
      <c r="AC109" s="3">
        <f t="shared" si="1"/>
        <v>1172.6388888888889</v>
      </c>
      <c r="AD109" s="3">
        <f t="shared" si="1"/>
        <v>324.58333333333331</v>
      </c>
      <c r="AE109" s="3">
        <f t="shared" si="1"/>
        <v>529.72222222222217</v>
      </c>
      <c r="AF109" s="3">
        <f t="shared" si="1"/>
        <v>0</v>
      </c>
      <c r="AG109" s="3">
        <f t="shared" si="1"/>
        <v>1250.8333333333333</v>
      </c>
      <c r="AH109" s="3">
        <f t="shared" si="1"/>
        <v>231.80555555555554</v>
      </c>
      <c r="AI109" s="3">
        <f t="shared" si="1"/>
        <v>1359.8611111111111</v>
      </c>
      <c r="AJ109" s="3">
        <f t="shared" si="1"/>
        <v>94.722222222222214</v>
      </c>
      <c r="AK109" s="3">
        <f t="shared" si="1"/>
        <v>1066</v>
      </c>
      <c r="AL109" s="3">
        <f t="shared" si="1"/>
        <v>33.25</v>
      </c>
      <c r="AM109" s="3">
        <f t="shared" si="1"/>
        <v>1367.2222222222219</v>
      </c>
      <c r="AN109" s="3">
        <f t="shared" si="1"/>
        <v>1267.6388888888889</v>
      </c>
      <c r="AO109" s="3">
        <f t="shared" si="1"/>
        <v>1581.8055555555559</v>
      </c>
      <c r="AP109" s="3">
        <f t="shared" si="1"/>
        <v>668.47222222222229</v>
      </c>
      <c r="AQ109" s="3">
        <f t="shared" si="1"/>
        <v>27.083333333333336</v>
      </c>
      <c r="AR109" s="3">
        <f t="shared" si="1"/>
        <v>45.555555555555557</v>
      </c>
      <c r="AS109" s="3">
        <f t="shared" si="1"/>
        <v>19.861111111111111</v>
      </c>
      <c r="AT109" s="3">
        <f t="shared" si="1"/>
        <v>1094.0277777777776</v>
      </c>
      <c r="AU109" s="3">
        <f t="shared" si="1"/>
        <v>1374.5</v>
      </c>
      <c r="AV109" s="3">
        <f t="shared" si="1"/>
        <v>1023.75</v>
      </c>
      <c r="AW109" s="3">
        <f t="shared" si="1"/>
        <v>38.75</v>
      </c>
      <c r="AX109" s="3">
        <f t="shared" si="1"/>
        <v>2688.3333333333339</v>
      </c>
      <c r="AY109" s="3">
        <f t="shared" si="1"/>
        <v>2054.4444444444443</v>
      </c>
      <c r="AZ109" s="3">
        <f t="shared" si="1"/>
        <v>58.055555555555557</v>
      </c>
      <c r="BA109" s="3">
        <f t="shared" si="1"/>
        <v>705.41666666666674</v>
      </c>
      <c r="BB109" s="3">
        <f t="shared" si="1"/>
        <v>1276.3888888888889</v>
      </c>
      <c r="BC109" s="3">
        <f t="shared" si="1"/>
        <v>1716.3888888888885</v>
      </c>
      <c r="BD109" s="3">
        <f t="shared" si="1"/>
        <v>0</v>
      </c>
      <c r="BE109" s="3">
        <f t="shared" si="1"/>
        <v>582.08333333333326</v>
      </c>
      <c r="BF109" s="3">
        <f t="shared" si="1"/>
        <v>2041</v>
      </c>
      <c r="BG109" s="3">
        <f t="shared" si="1"/>
        <v>877.91666666666686</v>
      </c>
      <c r="BH109" s="3">
        <f t="shared" si="1"/>
        <v>434.02777777777777</v>
      </c>
      <c r="BI109" s="3">
        <f t="shared" si="1"/>
        <v>704.30555555555543</v>
      </c>
      <c r="BJ109" s="3">
        <f t="shared" si="1"/>
        <v>561.3888888888888</v>
      </c>
      <c r="BK109" s="3">
        <f t="shared" si="1"/>
        <v>0</v>
      </c>
      <c r="BL109" s="3">
        <f t="shared" si="1"/>
        <v>0</v>
      </c>
    </row>
    <row r="110" spans="1:64" ht="17">
      <c r="A110" s="73" t="s">
        <v>1393</v>
      </c>
      <c r="B110" s="3">
        <f>((B$2+B$3)/2 * ($A$3-$A$2)) + ((B$3 + B$4)/2 * ($A$4-$A$3)) + ((B$4 + B$5)/2 * ($A$5 - $A$4)) + ((B$5+B$6)/2 * ($A$6-$A$5)) + ((B$6 + B$7)/2 * ($A$7-$A$6)) + ((B$7 + B$8)/2 * ($A$8 - $A$7)) + ((B$8+B$9)/2 * ($A$9-$A$8)) + ((B$9 + B$10)/2 * ($A$10-$A$9)) + ((B$10 + B$11)/2 * ($A$11 - $A$10))  + ((B$11 + B$12)/2 * ($A$12-$A$11)) + ((B$12 + B$13)/2 * ($A$13 - $A$12)) + ((B$13+ B$14)/2 * ($A$14-$A$13)) + ((B$16 + B$15)/2 * ($A$15 - $A$14)) + ((B$15+B$16)/2 * ($A$16 - $A$15)) + ((B$16 + B$17)/2 * ($A$17-$A$16)) + ((B$17 + B$18)/2 * ($A$18 - $A$17)) + ((B$18+B$19)/2 * ($A$19-$A$18)) + ((B$19 + B$20)/2 * ($A$20-$A$19)) + ((B$20 + B$21)/2 * ($A$21 - $A$20)) + ((B$21+B$22)/2 * ($A$22-$A$21)) + ((B$23 + B$22)/2 * ($A$23-$A$22)) + ((B$23 + B$24)/2 * ($A$24 - $A$23))  + ((B$24 + B$25)/2 * ($A$25-$A$24)) + ((B$25 + B$26)/2 * ($A$26 - $A$25)) + ((B$26+ B$27)/2 * ($A$27-$A$26)) + ((B$27 + B$28)/2 * ($A$28 - $A$27)) + ((B$28+B$29)/2 * ($A$29-$A$28)) + ((B$29 + B$30)/2 * ($A$30-$A$29)) + ((B$30 + B$31)/2 * ($A$31 - $A$30)) + ((B$31+B$32)/2 * ($A$32-$A$31)) + ((B$32 + B$33)/2 * ($A$33-$A$32)) + ((B$35+ B$34)/2 * ($A$34 - $B$33)) + ((B$34+B$35)/2 * ($A$35-$A$34)) + ((B$35 + B$36)/2 * ($A$36-$A$35)) + ((B$36 + B$37)/2 * ($A$37 - $A$36))  + ((B$37 + B$38)/2 * ($A$38-$A$37)) + ((B$38 + B$39)/2 * ($A$39 - $A$38)) + ((B$39+ B$40)/2 * ($A$40-$A$39)) + ((B$40 + B$41)/2 * ($A$41 - $A$40)) + ((B$41+B$42)/2 * ($A$42 - $A$41)) + ((B$42 + B$43)/2 * ($A$43-$A$42)) + ((B$43 + B$44)/2 * ($A$44 - $A$43)) + ((B$44+B$45)/2 * ($A$45-$A$44)) + ((B$45 + B$46)/2 * ($A$46-$A$45)) + ((B$46 + B$47)/2 * ($A$47 - $A$46)) + ((B$47+B$48)/2 * ($A$48-$A$47)) + ((B$48 + B$49)/2 * ($A$49-$A$48)) + ((B$49 + B$50)/2 * ($A$50 - $A$49)) + ((B$50 + B$51)/2 * ($A$51-$A$50)) + ((B$51 + B$52)/2 * ($A$52 - $A$51)) + ((B$52+ B$53)/2 * ($A$53-$A$52)) + ((B$53 + B$54)/2 * ($A$54 - $A$53)) +  ((B$54+B$55)/2 * ($A$55 - $A$54)) + ((B$55 + B$56)/2 * ($A$56-$A$55)) + ((B$56 + B$57)/2 * ($A$57 - $A$56)) + ((B$57+B$58)/2 * ($A$58-$A$57)) + ((B$58 + B$59)/2 * ($A$59-$A$58)) + ((B$59 + B$60)/2 * ($A$60 - $A$59)) + ((B$60+B$61)/2 * ($A$61-$A$60)) + ((B$61 + B$62)/2 * ($A$62-$A$61)) + ((B$62 + B$63)/2 * ($A$63 - $A$62))  + ((B$63 + B$64)/2 * ($A$64-$A$63)) + ((B$64 + B$65)/2 * ($A$65 - $A$64)) + ((B$65+ B$66)/2 * ($A$66-$A$65)) + ((B$66 + B$67)/2 * ($A$67 - $A$66)) + ((B$67+B$68)/2 * ($A$68-$A$67)) + ((B$68 + B$69)/2 * ($A$69-$A$68)) + ((B$69 + B$70)/2 * ($A$70 - $A$69)) + ((B$70+B$71)/2 * ($A$71-$A$70)) + ((B$71 + B$72)/2 * ($A$72-$A$71)) + ((B$72 + B$73)/2 * ($A$73 - $A$72))  + ((B$73 + B$74)/2 * ($A$74-$A$73)) + ((B$74 + B$75)/2 * ($A$75 - $A$74)) + ((B$75+ B$76)/2 * ($A$76-$A$75)) + ((B$76 + B$77)/2 * ($A$77 - $A$76))  + ((B$77 + B$78)/2 * ($A$78-$A$77)) + ((B$78 + B$79)/2 * ($A$79 - $A$78))  + ((B$79 + B$80)/2 * ($A$80-$A$79)) + ((B$80 + B$81)/2 * ($A$81 - $A$80)) + ((B$81+ B$82)/2 * ($A$82-$A$81)) + ((B$82 + B$83)/2 * ($A$83 - $A$82))  + ((B$83 + B$84)/2 * ($A$84-$A$83)) + ((B$84 + B$85)/2 * ($A$85 - $A$84)) + ((B$85 + B$86)/2 * ($A$86 - $A$85)) + ((B$86 + B$87)/2 * ($A$87 - $A$86)) + ((B$87 + B$88)/2 * ($A$88 - $A$87)) + ((B$88 + B$89)/2 * ($A$89 - $A$88)) + ((B$89 + B$90)/2 * ($A$90 - $A$89)) + ((B$90 + B$91)/2 * ($A$91 - $A$90)) + ((B$91 + B$92)/2 * ($A$92 - $A$91)) + ((B$92 + B$93)/2 * ($A$93 - $A$92)) + ((B$93 + B$94)/2 * ($A$94 - $A$93))</f>
        <v>0</v>
      </c>
      <c r="C110" s="3">
        <f t="shared" ref="C110:BL110" si="2">((C$2+C$3)/2 * ($A$3-$A$2)) + ((C$3 + C$4)/2 * ($A$4-$A$3)) + ((C$4 + C$5)/2 * ($A$5 - $A$4)) + ((C$5+C$6)/2 * ($A$6-$A$5)) + ((C$6 + C$7)/2 * ($A$7-$A$6)) + ((C$7 + C$8)/2 * ($A$8 - $A$7)) + ((C$8+C$9)/2 * ($A$9-$A$8)) + ((C$9 + C$10)/2 * ($A$10-$A$9)) + ((C$10 + C$11)/2 * ($A$11 - $A$10))  + ((C$11 + C$12)/2 * ($A$12-$A$11)) + ((C$12 + C$13)/2 * ($A$13 - $A$12)) + ((C$13+ C$14)/2 * ($A$14-$A$13)) + ((C$16 + C$15)/2 * ($A$15 - $A$14)) + ((C$15+C$16)/2 * ($A$16 - $A$15)) + ((C$16 + C$17)/2 * ($A$17-$A$16)) + ((C$17 + C$18)/2 * ($A$18 - $A$17)) + ((C$18+C$19)/2 * ($A$19-$A$18)) + ((C$19 + C$20)/2 * ($A$20-$A$19)) + ((C$20 + C$21)/2 * ($A$21 - $A$20)) + ((C$21+C$22)/2 * ($A$22-$A$21)) + ((C$23 + C$22)/2 * ($A$23-$A$22)) + ((C$23 + C$24)/2 * ($A$24 - $A$23))  + ((C$24 + C$25)/2 * ($A$25-$A$24)) + ((C$25 + C$26)/2 * ($A$26 - $A$25)) + ((C$26+ C$27)/2 * ($A$27-$A$26)) + ((C$27 + C$28)/2 * ($A$28 - $A$27)) + ((C$28+C$29)/2 * ($A$29-$A$28)) + ((C$29 + C$30)/2 * ($A$30-$A$29)) + ((C$30 + C$31)/2 * ($A$31 - $A$30)) + ((C$31+C$32)/2 * ($A$32-$A$31)) + ((C$32 + C$33)/2 * ($A$33-$A$32)) + ((C$35+ C$34)/2 * ($A$34 - $B$33)) + ((C$34+C$35)/2 * ($A$35-$A$34)) + ((C$35 + C$36)/2 * ($A$36-$A$35)) + ((C$36 + C$37)/2 * ($A$37 - $A$36))  + ((C$37 + C$38)/2 * ($A$38-$A$37)) + ((C$38 + C$39)/2 * ($A$39 - $A$38)) + ((C$39+ C$40)/2 * ($A$40-$A$39)) + ((C$40 + C$41)/2 * ($A$41 - $A$40)) + ((C$41+C$42)/2 * ($A$42 - $A$41)) + ((C$42 + C$43)/2 * ($A$43-$A$42)) + ((C$43 + C$44)/2 * ($A$44 - $A$43)) + ((C$44+C$45)/2 * ($A$45-$A$44)) + ((C$45 + C$46)/2 * ($A$46-$A$45)) + ((C$46 + C$47)/2 * ($A$47 - $A$46)) + ((C$47+C$48)/2 * ($A$48-$A$47)) + ((C$48 + C$49)/2 * ($A$49-$A$48)) + ((C$49 + C$50)/2 * ($A$50 - $A$49)) + ((C$50 + C$51)/2 * ($A$51-$A$50)) + ((C$51 + C$52)/2 * ($A$52 - $A$51)) + ((C$52+ C$53)/2 * ($A$53-$A$52)) + ((C$53 + C$54)/2 * ($A$54 - $A$53)) +  ((C$54+C$55)/2 * ($A$55 - $A$54)) + ((C$55 + C$56)/2 * ($A$56-$A$55)) + ((C$56 + C$57)/2 * ($A$57 - $A$56)) + ((C$57+C$58)/2 * ($A$58-$A$57)) + ((C$58 + C$59)/2 * ($A$59-$A$58)) + ((C$59 + C$60)/2 * ($A$60 - $A$59)) + ((C$60+C$61)/2 * ($A$61-$A$60)) + ((C$61 + C$62)/2 * ($A$62-$A$61)) + ((C$62 + C$63)/2 * ($A$63 - $A$62))  + ((C$63 + C$64)/2 * ($A$64-$A$63)) + ((C$64 + C$65)/2 * ($A$65 - $A$64)) + ((C$65+ C$66)/2 * ($A$66-$A$65)) + ((C$66 + C$67)/2 * ($A$67 - $A$66)) + ((C$67+C$68)/2 * ($A$68-$A$67)) + ((C$68 + C$69)/2 * ($A$69-$A$68)) + ((C$69 + C$70)/2 * ($A$70 - $A$69)) + ((C$70+C$71)/2 * ($A$71-$A$70)) + ((C$71 + C$72)/2 * ($A$72-$A$71)) + ((C$72 + C$73)/2 * ($A$73 - $A$72))  + ((C$73 + C$74)/2 * ($A$74-$A$73)) + ((C$74 + C$75)/2 * ($A$75 - $A$74)) + ((C$75+ C$76)/2 * ($A$76-$A$75)) + ((C$76 + C$77)/2 * ($A$77 - $A$76))  + ((C$77 + C$78)/2 * ($A$78-$A$77)) + ((C$78 + C$79)/2 * ($A$79 - $A$78))  + ((C$79 + C$80)/2 * ($A$80-$A$79)) + ((C$80 + C$81)/2 * ($A$81 - $A$80)) + ((C$81+ C$82)/2 * ($A$82-$A$81)) + ((C$82 + C$83)/2 * ($A$83 - $A$82))  + ((C$83 + C$84)/2 * ($A$84-$A$83)) + ((C$84 + C$85)/2 * ($A$85 - $A$84)) + ((C$85 + C$86)/2 * ($A$86 - $A$85)) + ((C$86 + C$87)/2 * ($A$87 - $A$86)) + ((C$87 + C$88)/2 * ($A$88 - $A$87)) + ((C$88 + C$89)/2 * ($A$89 - $A$88)) + ((C$89 + C$90)/2 * ($A$90 - $A$89)) + ((C$90 + C$91)/2 * ($A$91 - $A$90)) + ((C$91 + C$92)/2 * ($A$92 - $A$91)) + ((C$92 + C$93)/2 * ($A$93 - $A$92)) + ((C$93 + C$94)/2 * ($A$94 - $A$93))</f>
        <v>0</v>
      </c>
      <c r="D110" s="3">
        <f t="shared" si="2"/>
        <v>0</v>
      </c>
      <c r="E110" s="3">
        <f t="shared" si="2"/>
        <v>0</v>
      </c>
      <c r="F110" s="3">
        <f t="shared" si="2"/>
        <v>598.88888888888891</v>
      </c>
      <c r="G110" s="3">
        <f t="shared" si="2"/>
        <v>1733.0555555555561</v>
      </c>
      <c r="H110" s="3">
        <f t="shared" si="2"/>
        <v>436.3888888888888</v>
      </c>
      <c r="I110" s="3">
        <f t="shared" si="2"/>
        <v>1259.166666666667</v>
      </c>
      <c r="J110" s="3">
        <f t="shared" si="2"/>
        <v>906.94444444444446</v>
      </c>
      <c r="K110" s="3">
        <f t="shared" si="2"/>
        <v>0</v>
      </c>
      <c r="L110" s="3">
        <f t="shared" si="2"/>
        <v>2305.8333333333335</v>
      </c>
      <c r="M110" s="3">
        <f t="shared" si="2"/>
        <v>1646.9444444444446</v>
      </c>
      <c r="N110" s="3">
        <f t="shared" si="2"/>
        <v>2035.5555555555554</v>
      </c>
      <c r="O110" s="3">
        <f t="shared" si="2"/>
        <v>560</v>
      </c>
      <c r="P110" s="3">
        <f t="shared" si="2"/>
        <v>1420.5555555555552</v>
      </c>
      <c r="Q110" s="3">
        <f t="shared" si="2"/>
        <v>1160</v>
      </c>
      <c r="R110" s="3">
        <f t="shared" si="2"/>
        <v>0</v>
      </c>
      <c r="S110" s="3">
        <f t="shared" si="2"/>
        <v>1451.9444444444441</v>
      </c>
      <c r="T110" s="3">
        <f t="shared" si="2"/>
        <v>1390.9722222222222</v>
      </c>
      <c r="U110" s="3">
        <f t="shared" si="2"/>
        <v>1431.8055555555557</v>
      </c>
      <c r="V110" s="3">
        <f t="shared" si="2"/>
        <v>1370.0000000000005</v>
      </c>
      <c r="W110" s="3">
        <f t="shared" si="2"/>
        <v>373.33333333333337</v>
      </c>
      <c r="X110" s="3">
        <f t="shared" si="2"/>
        <v>2434</v>
      </c>
      <c r="Y110" s="3">
        <f t="shared" si="2"/>
        <v>1865.5</v>
      </c>
      <c r="Z110" s="3">
        <f t="shared" si="2"/>
        <v>1037.5</v>
      </c>
      <c r="AA110" s="3">
        <f t="shared" si="2"/>
        <v>781.66666666666674</v>
      </c>
      <c r="AB110" s="3">
        <f t="shared" si="2"/>
        <v>1711.1111111111109</v>
      </c>
      <c r="AC110" s="3">
        <f t="shared" si="2"/>
        <v>1437.7777777777778</v>
      </c>
      <c r="AD110" s="3">
        <f t="shared" si="2"/>
        <v>795.55555555555554</v>
      </c>
      <c r="AE110" s="3">
        <f t="shared" si="2"/>
        <v>1046.1111111111111</v>
      </c>
      <c r="AF110" s="3">
        <f t="shared" si="2"/>
        <v>0</v>
      </c>
      <c r="AG110" s="3">
        <f t="shared" si="2"/>
        <v>1556.9444444444443</v>
      </c>
      <c r="AH110" s="3">
        <f t="shared" si="2"/>
        <v>617.22222222222229</v>
      </c>
      <c r="AI110" s="3">
        <f t="shared" si="2"/>
        <v>1711.3888888888889</v>
      </c>
      <c r="AJ110" s="3">
        <f t="shared" si="2"/>
        <v>647.5</v>
      </c>
      <c r="AK110" s="3">
        <f t="shared" si="2"/>
        <v>1702.75</v>
      </c>
      <c r="AL110" s="3">
        <f t="shared" si="2"/>
        <v>1082.75</v>
      </c>
      <c r="AM110" s="3">
        <f t="shared" si="2"/>
        <v>1903.3333333333328</v>
      </c>
      <c r="AN110" s="3">
        <f t="shared" si="2"/>
        <v>1601.1111111111111</v>
      </c>
      <c r="AO110" s="3">
        <f t="shared" si="2"/>
        <v>1621.3888888888889</v>
      </c>
      <c r="AP110" s="3">
        <f t="shared" si="2"/>
        <v>1380.0000000000005</v>
      </c>
      <c r="AQ110" s="3">
        <f t="shared" si="2"/>
        <v>157.22222222222226</v>
      </c>
      <c r="AR110" s="3">
        <f t="shared" si="2"/>
        <v>1565.8333333333333</v>
      </c>
      <c r="AS110" s="3">
        <f t="shared" si="2"/>
        <v>78.611111111111114</v>
      </c>
      <c r="AT110" s="3">
        <f t="shared" si="2"/>
        <v>1172.5</v>
      </c>
      <c r="AU110" s="3">
        <f t="shared" si="2"/>
        <v>1741</v>
      </c>
      <c r="AV110" s="3">
        <f t="shared" si="2"/>
        <v>1327.5</v>
      </c>
      <c r="AW110" s="3">
        <f t="shared" si="2"/>
        <v>1026</v>
      </c>
      <c r="AX110" s="3">
        <f t="shared" si="2"/>
        <v>2889.0277777777778</v>
      </c>
      <c r="AY110" s="3">
        <f t="shared" si="2"/>
        <v>2670.5555555555543</v>
      </c>
      <c r="AZ110" s="3">
        <f t="shared" si="2"/>
        <v>347.77777777777789</v>
      </c>
      <c r="BA110" s="3">
        <f t="shared" si="2"/>
        <v>1035</v>
      </c>
      <c r="BB110" s="3">
        <f t="shared" si="2"/>
        <v>1667.2222222222226</v>
      </c>
      <c r="BC110" s="3">
        <f t="shared" si="2"/>
        <v>2095.8333333333326</v>
      </c>
      <c r="BD110" s="3">
        <f t="shared" si="2"/>
        <v>0</v>
      </c>
      <c r="BE110" s="3">
        <f t="shared" si="2"/>
        <v>853.33333333333326</v>
      </c>
      <c r="BF110" s="3">
        <f t="shared" si="2"/>
        <v>2127.25</v>
      </c>
      <c r="BG110" s="3">
        <f t="shared" si="2"/>
        <v>1250.2777777777774</v>
      </c>
      <c r="BH110" s="3">
        <f t="shared" si="2"/>
        <v>594.30555555555588</v>
      </c>
      <c r="BI110" s="3">
        <f t="shared" si="2"/>
        <v>954.99999999999989</v>
      </c>
      <c r="BJ110" s="3">
        <f t="shared" si="2"/>
        <v>781.66666666666663</v>
      </c>
      <c r="BK110" s="3">
        <f t="shared" si="2"/>
        <v>0</v>
      </c>
      <c r="BL110" s="3">
        <f t="shared" si="2"/>
        <v>0</v>
      </c>
    </row>
    <row r="111" spans="1:64" ht="136">
      <c r="A111" s="73" t="s">
        <v>1394</v>
      </c>
      <c r="B111" s="75" t="e">
        <f t="shared" ref="B111:BL111" si="3">SLOPE(B$2:B$50, $A$2:$A$50)</f>
        <v>#DIV/0!</v>
      </c>
      <c r="C111" s="75" t="e">
        <f t="shared" si="3"/>
        <v>#DIV/0!</v>
      </c>
      <c r="D111" s="75" t="e">
        <f t="shared" si="3"/>
        <v>#DIV/0!</v>
      </c>
      <c r="E111" s="75" t="e">
        <f t="shared" si="3"/>
        <v>#DIV/0!</v>
      </c>
      <c r="F111" s="75">
        <f t="shared" si="3"/>
        <v>9.2728758169934623E-3</v>
      </c>
      <c r="G111" s="75" t="e">
        <f t="shared" si="3"/>
        <v>#DIV/0!</v>
      </c>
      <c r="H111" s="75">
        <f t="shared" si="3"/>
        <v>5.2777777777777792E-2</v>
      </c>
      <c r="I111" s="75">
        <f t="shared" si="3"/>
        <v>5.3496676163342818E-2</v>
      </c>
      <c r="J111" s="75">
        <f t="shared" si="3"/>
        <v>1.1520834589639994E-2</v>
      </c>
      <c r="K111" s="75" t="e">
        <f t="shared" si="3"/>
        <v>#DIV/0!</v>
      </c>
      <c r="L111" s="75">
        <f t="shared" si="3"/>
        <v>6.0561660561660569E-2</v>
      </c>
      <c r="M111" s="75">
        <f t="shared" si="3"/>
        <v>5.4184184184184192E-2</v>
      </c>
      <c r="N111" s="75">
        <f t="shared" si="3"/>
        <v>1.8915343915343989E-2</v>
      </c>
      <c r="O111" s="75">
        <f t="shared" si="3"/>
        <v>2.8113043478260866E-2</v>
      </c>
      <c r="P111" s="75">
        <f t="shared" si="3"/>
        <v>8.8636624240339426E-2</v>
      </c>
      <c r="Q111" s="75">
        <f t="shared" si="3"/>
        <v>6.5250544662309368E-2</v>
      </c>
      <c r="R111" s="75" t="e">
        <f t="shared" si="3"/>
        <v>#DIV/0!</v>
      </c>
      <c r="S111" s="75">
        <f t="shared" si="3"/>
        <v>0.10784313725490195</v>
      </c>
      <c r="T111" s="75">
        <f t="shared" si="3"/>
        <v>3.7877049977715786E-2</v>
      </c>
      <c r="U111" s="75">
        <f t="shared" si="3"/>
        <v>-2.5830558864555009E-3</v>
      </c>
      <c r="V111" s="75">
        <f t="shared" si="3"/>
        <v>7.1111111111111125E-2</v>
      </c>
      <c r="W111" s="75" t="e">
        <f t="shared" si="3"/>
        <v>#DIV/0!</v>
      </c>
      <c r="X111" s="75">
        <f t="shared" si="3"/>
        <v>0.11072727272727274</v>
      </c>
      <c r="Y111" s="75">
        <f t="shared" si="3"/>
        <v>3.3039897039897036E-2</v>
      </c>
      <c r="Z111" s="75">
        <f t="shared" si="3"/>
        <v>0.12301587301587302</v>
      </c>
      <c r="AA111" s="75">
        <f t="shared" si="3"/>
        <v>3.6640211640211647E-2</v>
      </c>
      <c r="AB111" s="75">
        <f t="shared" si="3"/>
        <v>9.2968142968142972E-2</v>
      </c>
      <c r="AC111" s="75">
        <f t="shared" si="3"/>
        <v>2.6984126984126972E-2</v>
      </c>
      <c r="AD111" s="75">
        <f t="shared" si="3"/>
        <v>3.8404558404558408E-3</v>
      </c>
      <c r="AE111" s="75">
        <f t="shared" si="3"/>
        <v>9.2612942612942589E-2</v>
      </c>
      <c r="AF111" s="75" t="e">
        <f t="shared" si="3"/>
        <v>#DIV/0!</v>
      </c>
      <c r="AG111" s="75">
        <f t="shared" si="3"/>
        <v>3.8346194867934003E-2</v>
      </c>
      <c r="AH111" s="75">
        <f t="shared" si="3"/>
        <v>8.7962962962962965E-2</v>
      </c>
      <c r="AI111" s="75">
        <f t="shared" si="3"/>
        <v>9.7619047619047591E-2</v>
      </c>
      <c r="AJ111" s="75">
        <f t="shared" si="3"/>
        <v>6.5521885521885523E-2</v>
      </c>
      <c r="AK111" s="75">
        <f t="shared" si="3"/>
        <v>3.936373748609566E-2</v>
      </c>
      <c r="AL111" s="75">
        <f t="shared" si="3"/>
        <v>3.3221288515406164E-3</v>
      </c>
      <c r="AM111" s="75">
        <f t="shared" si="3"/>
        <v>7.0505050505050515E-2</v>
      </c>
      <c r="AN111" s="75">
        <f t="shared" si="3"/>
        <v>0.12261904761904761</v>
      </c>
      <c r="AO111" s="75" t="e">
        <f t="shared" si="3"/>
        <v>#DIV/0!</v>
      </c>
      <c r="AP111" s="75">
        <f t="shared" si="3"/>
        <v>3.2356532356532353E-2</v>
      </c>
      <c r="AQ111" s="75">
        <f t="shared" si="3"/>
        <v>7.2222222222222326E-2</v>
      </c>
      <c r="AR111" s="75">
        <f t="shared" si="3"/>
        <v>-7.4863945578231257E-3</v>
      </c>
      <c r="AS111" s="75">
        <f t="shared" si="3"/>
        <v>3.3333333333333395E-2</v>
      </c>
      <c r="AT111" s="75">
        <f t="shared" si="3"/>
        <v>1.1111111111111072E-2</v>
      </c>
      <c r="AU111" s="75">
        <f t="shared" si="3"/>
        <v>8.9666666666666672E-2</v>
      </c>
      <c r="AV111" s="75">
        <f t="shared" si="3"/>
        <v>3.8571428571428569E-2</v>
      </c>
      <c r="AW111" s="75">
        <f t="shared" si="3"/>
        <v>2.7244727066675065E-2</v>
      </c>
      <c r="AX111" s="75">
        <f t="shared" si="3"/>
        <v>7.2222222222222146E-2</v>
      </c>
      <c r="AY111" s="75">
        <f t="shared" si="3"/>
        <v>6.9158249158249155E-2</v>
      </c>
      <c r="AZ111" s="75">
        <f t="shared" si="3"/>
        <v>1.7352941176470592E-2</v>
      </c>
      <c r="BA111" s="75">
        <f t="shared" si="3"/>
        <v>5.7169521299956075E-2</v>
      </c>
      <c r="BB111" s="75">
        <f t="shared" si="3"/>
        <v>0.10343915343915346</v>
      </c>
      <c r="BC111" s="75">
        <f t="shared" si="3"/>
        <v>8.5185185185185183E-2</v>
      </c>
      <c r="BD111" s="75" t="e">
        <f t="shared" si="3"/>
        <v>#DIV/0!</v>
      </c>
      <c r="BE111" s="75">
        <f t="shared" si="3"/>
        <v>4.0202020202020197E-2</v>
      </c>
      <c r="BF111" s="75">
        <f t="shared" si="3"/>
        <v>5.999999999999979E-2</v>
      </c>
      <c r="BG111" s="75">
        <f t="shared" si="3"/>
        <v>2.777777777777778E-2</v>
      </c>
      <c r="BH111" s="75">
        <f t="shared" si="3"/>
        <v>2.1494447581404105E-2</v>
      </c>
      <c r="BI111" s="75">
        <f t="shared" si="3"/>
        <v>2.0740740740740747E-2</v>
      </c>
      <c r="BJ111" s="75">
        <f t="shared" si="3"/>
        <v>4.8253968253968264E-2</v>
      </c>
      <c r="BK111" s="75" t="e">
        <f t="shared" si="3"/>
        <v>#DIV/0!</v>
      </c>
      <c r="BL111" s="75" t="e">
        <f t="shared" si="3"/>
        <v>#DIV/0!</v>
      </c>
    </row>
    <row r="112" spans="1:64" ht="136">
      <c r="A112" s="73" t="s">
        <v>1395</v>
      </c>
      <c r="B112" s="75" t="e">
        <f>SLOPE(B$50:B$98, $A$50:$A$98)</f>
        <v>#DIV/0!</v>
      </c>
      <c r="C112" s="75" t="e">
        <f t="shared" ref="C112:BL112" si="4">SLOPE(C$50:C$98, $A$50:$A$98)</f>
        <v>#DIV/0!</v>
      </c>
      <c r="D112" s="75" t="e">
        <f t="shared" si="4"/>
        <v>#DIV/0!</v>
      </c>
      <c r="E112" s="75" t="e">
        <f t="shared" si="4"/>
        <v>#DIV/0!</v>
      </c>
      <c r="F112" s="75" t="e">
        <f t="shared" si="4"/>
        <v>#DIV/0!</v>
      </c>
      <c r="G112" s="75">
        <f t="shared" si="4"/>
        <v>1.9047619047619195E-4</v>
      </c>
      <c r="H112" s="75">
        <f t="shared" si="4"/>
        <v>-6.6666666666666966E-3</v>
      </c>
      <c r="I112" s="75">
        <f t="shared" si="4"/>
        <v>-4.9257425742574266E-2</v>
      </c>
      <c r="J112" s="75" t="e">
        <f t="shared" si="4"/>
        <v>#DIV/0!</v>
      </c>
      <c r="K112" s="75" t="e">
        <f t="shared" si="4"/>
        <v>#DIV/0!</v>
      </c>
      <c r="L112" s="75">
        <f t="shared" si="4"/>
        <v>2.9940865234982881E-3</v>
      </c>
      <c r="M112" s="75">
        <f t="shared" si="4"/>
        <v>-7.0757020757020742E-2</v>
      </c>
      <c r="N112" s="75">
        <f t="shared" si="4"/>
        <v>-1.1207827260458837E-2</v>
      </c>
      <c r="O112" s="75">
        <f t="shared" si="4"/>
        <v>-1.2000000000000028E-2</v>
      </c>
      <c r="P112" s="75">
        <f t="shared" si="4"/>
        <v>-1.2446823109647315E-2</v>
      </c>
      <c r="Q112" s="75">
        <f t="shared" si="4"/>
        <v>-4.8853215141523881E-2</v>
      </c>
      <c r="R112" s="75" t="e">
        <f t="shared" si="4"/>
        <v>#DIV/0!</v>
      </c>
      <c r="S112" s="75">
        <f t="shared" si="4"/>
        <v>-4.2526101349630779E-2</v>
      </c>
      <c r="T112" s="75">
        <f t="shared" si="4"/>
        <v>-3.9433551198257068E-2</v>
      </c>
      <c r="U112" s="75" t="e">
        <f t="shared" si="4"/>
        <v>#DIV/0!</v>
      </c>
      <c r="V112" s="75">
        <f t="shared" si="4"/>
        <v>-2.2887288144759179E-2</v>
      </c>
      <c r="W112" s="75">
        <f t="shared" si="4"/>
        <v>-3.3690817301132492E-2</v>
      </c>
      <c r="X112" s="75">
        <f t="shared" si="4"/>
        <v>-5.5179017061370003E-2</v>
      </c>
      <c r="Y112" s="75">
        <f t="shared" si="4"/>
        <v>-7.2237762237762237E-2</v>
      </c>
      <c r="Z112" s="75">
        <f t="shared" si="4"/>
        <v>-2.9384113464579677E-2</v>
      </c>
      <c r="AA112" s="75">
        <f t="shared" si="4"/>
        <v>-2.916666666666666E-2</v>
      </c>
      <c r="AB112" s="75">
        <f t="shared" si="4"/>
        <v>-7.1625288291954955E-2</v>
      </c>
      <c r="AC112" s="75">
        <f t="shared" si="4"/>
        <v>-1.7289426523297492E-2</v>
      </c>
      <c r="AD112" s="75">
        <f t="shared" si="4"/>
        <v>-5.238095238095241E-2</v>
      </c>
      <c r="AE112" s="75">
        <f t="shared" si="4"/>
        <v>-3.4545454545454539E-2</v>
      </c>
      <c r="AF112" s="75" t="e">
        <f t="shared" si="4"/>
        <v>#DIV/0!</v>
      </c>
      <c r="AG112" s="75">
        <f t="shared" si="4"/>
        <v>-3.621367521367521E-2</v>
      </c>
      <c r="AH112" s="75">
        <f t="shared" si="4"/>
        <v>-4.2222222222222182E-2</v>
      </c>
      <c r="AI112" s="75">
        <f t="shared" si="4"/>
        <v>2.7172713255910566E-3</v>
      </c>
      <c r="AJ112" s="75">
        <f t="shared" si="4"/>
        <v>-0.11111111111111108</v>
      </c>
      <c r="AK112" s="75">
        <f t="shared" si="4"/>
        <v>-2.5490196078431372E-2</v>
      </c>
      <c r="AL112" s="75" t="e">
        <f t="shared" si="4"/>
        <v>#DIV/0!</v>
      </c>
      <c r="AM112" s="75">
        <f t="shared" si="4"/>
        <v>-3.2442158757948238E-2</v>
      </c>
      <c r="AN112" s="75">
        <f t="shared" si="4"/>
        <v>-4.1128896942850414E-2</v>
      </c>
      <c r="AO112" s="75">
        <f t="shared" si="4"/>
        <v>-1.7797540623627511E-2</v>
      </c>
      <c r="AP112" s="75">
        <f t="shared" si="4"/>
        <v>-3.9782439782439789E-2</v>
      </c>
      <c r="AQ112" s="75" t="e">
        <f t="shared" si="4"/>
        <v>#DIV/0!</v>
      </c>
      <c r="AR112" s="75" t="e">
        <f t="shared" si="4"/>
        <v>#DIV/0!</v>
      </c>
      <c r="AS112" s="75" t="e">
        <f t="shared" si="4"/>
        <v>#DIV/0!</v>
      </c>
      <c r="AT112" s="75">
        <f t="shared" si="4"/>
        <v>-2.2652173913043479E-2</v>
      </c>
      <c r="AU112" s="75">
        <f t="shared" si="4"/>
        <v>-4.4099276724419746E-2</v>
      </c>
      <c r="AV112" s="75">
        <f t="shared" si="4"/>
        <v>-3.1025583982202443E-2</v>
      </c>
      <c r="AW112" s="75" t="e">
        <f t="shared" si="4"/>
        <v>#DIV/0!</v>
      </c>
      <c r="AX112" s="75">
        <f t="shared" si="4"/>
        <v>-1.7196011923116455E-2</v>
      </c>
      <c r="AY112" s="75">
        <f t="shared" si="4"/>
        <v>-3.0684803001876169E-2</v>
      </c>
      <c r="AZ112" s="75">
        <f t="shared" si="4"/>
        <v>-4.4444444444444467E-2</v>
      </c>
      <c r="BA112" s="75">
        <f t="shared" si="4"/>
        <v>-1.8285774510578869E-2</v>
      </c>
      <c r="BB112" s="75">
        <f t="shared" si="4"/>
        <v>-1.6161817129308316E-2</v>
      </c>
      <c r="BC112" s="75">
        <f t="shared" si="4"/>
        <v>-3.0335598756651389E-2</v>
      </c>
      <c r="BD112" s="75" t="e">
        <f t="shared" si="4"/>
        <v>#DIV/0!</v>
      </c>
      <c r="BE112" s="75">
        <f t="shared" si="4"/>
        <v>-1.8489679891237183E-2</v>
      </c>
      <c r="BF112" s="75">
        <f t="shared" si="4"/>
        <v>-2.5586297760210775E-3</v>
      </c>
      <c r="BG112" s="75">
        <f t="shared" si="4"/>
        <v>-2.7273320357167188E-2</v>
      </c>
      <c r="BH112" s="75">
        <f t="shared" si="4"/>
        <v>-2.2416472416472422E-2</v>
      </c>
      <c r="BI112" s="75">
        <f t="shared" si="4"/>
        <v>7.2409276378405506E-4</v>
      </c>
      <c r="BJ112" s="75">
        <f t="shared" si="4"/>
        <v>-4.5751633986928109E-2</v>
      </c>
      <c r="BK112" s="75" t="e">
        <f t="shared" si="4"/>
        <v>#DIV/0!</v>
      </c>
      <c r="BL112" s="75" t="e">
        <f t="shared" si="4"/>
        <v>#DIV/0!</v>
      </c>
    </row>
    <row r="113" spans="1:64" ht="51">
      <c r="A113" s="73" t="s">
        <v>1396</v>
      </c>
      <c r="B113" s="76">
        <f>(B$50-B31)</f>
        <v>0</v>
      </c>
      <c r="C113" s="76">
        <f t="shared" ref="C113:BL113" si="5">(C$50-C31)</f>
        <v>0</v>
      </c>
      <c r="D113" s="76">
        <f t="shared" si="5"/>
        <v>0</v>
      </c>
      <c r="E113" s="76">
        <f t="shared" si="5"/>
        <v>0</v>
      </c>
      <c r="F113" s="76">
        <f>(F$50-F18)</f>
        <v>5.8888888888888893</v>
      </c>
      <c r="G113" s="76">
        <f>(G$50-G50)</f>
        <v>0</v>
      </c>
      <c r="H113" s="76">
        <f>(H$50-H42)</f>
        <v>1.8888888888888893</v>
      </c>
      <c r="I113" s="76">
        <f>(I$50-I45)</f>
        <v>1.1666666666666661</v>
      </c>
      <c r="J113" s="76">
        <f>(J$50-J2)</f>
        <v>3.1666666666666679</v>
      </c>
      <c r="K113" s="76">
        <f>(K$50-K50)</f>
        <v>0</v>
      </c>
      <c r="L113" s="76">
        <f>(L$50-L38)</f>
        <v>3.0555555555555554</v>
      </c>
      <c r="M113" s="76">
        <f>(M$50-M15)</f>
        <v>7.9444444444444446</v>
      </c>
      <c r="N113" s="76">
        <f>(N$50-N43)</f>
        <v>0.72222222222222676</v>
      </c>
      <c r="O113" s="76">
        <f>(O$50-O27)</f>
        <v>3.3</v>
      </c>
      <c r="P113" s="76">
        <f>(P$50-P33)</f>
        <v>6.5</v>
      </c>
      <c r="Q113" s="76">
        <f>(Q$50-Q34)</f>
        <v>4.9999999999999964</v>
      </c>
      <c r="R113" s="76">
        <f t="shared" si="5"/>
        <v>0</v>
      </c>
      <c r="S113" s="76">
        <f>(S$50-S35)</f>
        <v>6.7777777777777768</v>
      </c>
      <c r="T113" s="76">
        <f>(T$50-T18)</f>
        <v>6.2222222222222214</v>
      </c>
      <c r="U113" s="76">
        <f>(U$50-U2)</f>
        <v>1.3888888888888893</v>
      </c>
      <c r="V113" s="76">
        <f>(V$50-V42)</f>
        <v>2.333333333333333</v>
      </c>
      <c r="W113" s="76">
        <f>(W$50-W50)</f>
        <v>0</v>
      </c>
      <c r="X113" s="76">
        <f>(X$50-X40)</f>
        <v>4.9000000000000004</v>
      </c>
      <c r="Y113" s="76">
        <f>(Y$50-Y15)</f>
        <v>8.1</v>
      </c>
      <c r="Z113" s="76">
        <f>(Z$50-Z44)</f>
        <v>3.7222222222222232</v>
      </c>
      <c r="AA113" s="76">
        <f>(AA$50-AA43)</f>
        <v>1.5</v>
      </c>
      <c r="AB113" s="76">
        <f>(AB$50-AB39)</f>
        <v>4.6111111111111125</v>
      </c>
      <c r="AC113" s="76">
        <f>(AC$50-AC45)</f>
        <v>0.61111111111111072</v>
      </c>
      <c r="AD113" s="76">
        <f>(AD$50-AD25)</f>
        <v>1.3888888888888893</v>
      </c>
      <c r="AE113" s="76">
        <f>(AE$50-AE38)</f>
        <v>4.4999999999999991</v>
      </c>
      <c r="AF113" s="76">
        <f t="shared" si="5"/>
        <v>0</v>
      </c>
      <c r="AG113" s="76">
        <f>(AG$50-AG29)</f>
        <v>3.5555555555555554</v>
      </c>
      <c r="AH113" s="76">
        <f>(AH$50-AH42)</f>
        <v>3.2222222222222214</v>
      </c>
      <c r="AI113" s="76">
        <f>(AI$50-AI44)</f>
        <v>2.7222222222222214</v>
      </c>
      <c r="AJ113" s="76">
        <f>(AJ$50-AJ41)</f>
        <v>2.9444444444444446</v>
      </c>
      <c r="AK113" s="76">
        <f>(AK$50-AK21)</f>
        <v>6.3</v>
      </c>
      <c r="AL113" s="76">
        <f>(AL$50-AL16)</f>
        <v>3.4000000000000004</v>
      </c>
      <c r="AM113" s="76">
        <f>(AM$50-AM40)</f>
        <v>3.4444444444444446</v>
      </c>
      <c r="AN113" s="76">
        <f>(AN$50-AN44)</f>
        <v>3.5555555555555554</v>
      </c>
      <c r="AO113" s="76">
        <f>(AO$50-AO50)</f>
        <v>0</v>
      </c>
      <c r="AP113" s="76">
        <f>(AP$50-AP38)</f>
        <v>3.0555555555555554</v>
      </c>
      <c r="AQ113" s="76">
        <f>(AQ$50-AQ47)</f>
        <v>10.833333333333334</v>
      </c>
      <c r="AR113" s="76">
        <f>(AR$50-AR2)</f>
        <v>8.1111111111111107</v>
      </c>
      <c r="AS113" s="76">
        <f>(AS$50-AS38)</f>
        <v>7.9444444444444446</v>
      </c>
      <c r="AT113" s="76">
        <f>(AT$50-AT49)</f>
        <v>5.5555555555555358E-2</v>
      </c>
      <c r="AU113" s="76">
        <f>(AU$50-AU42)</f>
        <v>3.1999999999999993</v>
      </c>
      <c r="AV113" s="76">
        <f>(AV$50-AV44)</f>
        <v>1.0999999999999996</v>
      </c>
      <c r="AW113" s="76">
        <f>(AW$50-AW2)</f>
        <v>9.1999999999999993</v>
      </c>
      <c r="AX113" s="76">
        <f>(AX$50-AX48)</f>
        <v>0.72222222222222143</v>
      </c>
      <c r="AY113" s="76">
        <f>(AY$50-AY41)</f>
        <v>3.7777777777777768</v>
      </c>
      <c r="AZ113" s="76">
        <f>(AZ$50-AZ35)</f>
        <v>1.1111111111111116</v>
      </c>
      <c r="BA113" s="76">
        <f>(BA$50-BA28)</f>
        <v>7.6111111111111116</v>
      </c>
      <c r="BB113" s="76">
        <f>(BB$50-BB43)</f>
        <v>3.3888888888888893</v>
      </c>
      <c r="BC113" s="76">
        <f>(BC$50-BC43)</f>
        <v>3.0555555555555554</v>
      </c>
      <c r="BD113" s="76">
        <f t="shared" si="5"/>
        <v>0</v>
      </c>
      <c r="BE113" s="76">
        <f>(BE$50-BE40)</f>
        <v>2.0555555555555554</v>
      </c>
      <c r="BF113" s="76">
        <f>(BF$50-BF49)</f>
        <v>0.29999999999999893</v>
      </c>
      <c r="BG113" s="76">
        <f>(BG$50-BG44)</f>
        <v>0.77777777777777679</v>
      </c>
      <c r="BH113" s="76">
        <f>(BH$50-BH29)</f>
        <v>3.1666666666666679</v>
      </c>
      <c r="BI113" s="76">
        <f>(BI$50-BI42)</f>
        <v>1</v>
      </c>
      <c r="BJ113" s="76">
        <f>(BJ$50-BJ45)</f>
        <v>1.1111111111111116</v>
      </c>
      <c r="BK113" s="76">
        <f t="shared" si="5"/>
        <v>0</v>
      </c>
      <c r="BL113" s="76">
        <f t="shared" si="5"/>
        <v>0</v>
      </c>
    </row>
    <row r="114" spans="1:64" ht="51">
      <c r="A114" s="73" t="s">
        <v>1397</v>
      </c>
      <c r="B114" s="76">
        <f>(B79 -B$50)</f>
        <v>0</v>
      </c>
      <c r="C114" s="76">
        <f t="shared" ref="C114:F114" si="6">(C79 -C$50)</f>
        <v>0</v>
      </c>
      <c r="D114" s="76">
        <f t="shared" si="6"/>
        <v>0</v>
      </c>
      <c r="E114" s="76">
        <f t="shared" si="6"/>
        <v>0</v>
      </c>
      <c r="F114" s="76">
        <f>(F50 -F$50)</f>
        <v>0</v>
      </c>
      <c r="G114" s="76">
        <f>(G98 -G$50)</f>
        <v>-0.33333333333333393</v>
      </c>
      <c r="H114" s="76">
        <f>(H54 -H$50)</f>
        <v>-0.1111111111111116</v>
      </c>
      <c r="I114" s="76">
        <f>(I50 -I$50)</f>
        <v>0</v>
      </c>
      <c r="J114" s="76">
        <f t="shared" ref="J114:R114" si="7">(J54 -J$50)</f>
        <v>-11.388888888888889</v>
      </c>
      <c r="K114" s="76">
        <f t="shared" si="7"/>
        <v>0</v>
      </c>
      <c r="L114" s="76">
        <f>(L84 -L$50)</f>
        <v>-1.0555555555555554</v>
      </c>
      <c r="M114" s="76">
        <f>(M62 -M$50)</f>
        <v>-3.7777777777777768</v>
      </c>
      <c r="N114" s="76">
        <f>(N88 -N$50)</f>
        <v>-3.6666666666666661</v>
      </c>
      <c r="O114" s="76">
        <f t="shared" si="7"/>
        <v>-0.30000000000000071</v>
      </c>
      <c r="P114" s="76">
        <f>(P81 -P$50)</f>
        <v>-3.7777777777777768</v>
      </c>
      <c r="Q114" s="76">
        <f>(Q82 -Q$50)</f>
        <v>-7.5555555555555554</v>
      </c>
      <c r="R114" s="76">
        <f t="shared" si="7"/>
        <v>0</v>
      </c>
      <c r="S114" s="76">
        <f>(S83 -S$50)</f>
        <v>-6.1666666666666661</v>
      </c>
      <c r="T114" s="76">
        <f>(T66 -T$50)</f>
        <v>-3.1111111111111107</v>
      </c>
      <c r="U114" s="76">
        <f>(U50 -U$50)</f>
        <v>0</v>
      </c>
      <c r="V114" s="76">
        <f>(V90 -V$50)</f>
        <v>-3.2777777777777768</v>
      </c>
      <c r="W114" s="76">
        <f>(W98 -W$50)</f>
        <v>-8.1111111111111107</v>
      </c>
      <c r="X114" s="76">
        <f>(X88 -X$50)</f>
        <v>-10.100000000000001</v>
      </c>
      <c r="Y114" s="76">
        <f>(Y61 -Y$50)</f>
        <v>-4.5</v>
      </c>
      <c r="Z114" s="76">
        <f>(Z61 -Z$50)</f>
        <v>-6</v>
      </c>
      <c r="AA114" s="76">
        <f>(AA66 -AA$50)</f>
        <v>-2.5555555555555554</v>
      </c>
      <c r="AB114" s="76">
        <f>(AB76 -AB$50)</f>
        <v>-8.3888888888888893</v>
      </c>
      <c r="AC114" s="76">
        <f>(AC80 -AC$50)</f>
        <v>-3.2777777777777777</v>
      </c>
      <c r="AD114" s="76">
        <f>(AD50 -AD$50)</f>
        <v>0</v>
      </c>
      <c r="AE114" s="76">
        <f>(AE60 -AE$50)</f>
        <v>-1.6666666666666661</v>
      </c>
      <c r="AF114" s="76">
        <f t="shared" ref="AF114:BL114" si="8">(AF61 -AF$50)</f>
        <v>0</v>
      </c>
      <c r="AG114" s="76">
        <f>(AG74 -AG$50)</f>
        <v>-5.3888888888888893</v>
      </c>
      <c r="AH114" s="76">
        <f>(AH54 -AH$50)</f>
        <v>-0.72222222222222143</v>
      </c>
      <c r="AI114" s="76">
        <f>(AI92 -AI$50)</f>
        <v>-3.7222222222222214</v>
      </c>
      <c r="AJ114" s="76">
        <f>(AJ51 -AJ$50)</f>
        <v>-0.55555555555555536</v>
      </c>
      <c r="AK114" s="76">
        <f>(AK66 -AK$50)</f>
        <v>-1.5999999999999996</v>
      </c>
      <c r="AL114" s="76">
        <f>(AL50 -AL$50)</f>
        <v>0</v>
      </c>
      <c r="AM114" s="76">
        <f>(AM87 -AM$50)</f>
        <v>-3.833333333333333</v>
      </c>
      <c r="AN114" s="76">
        <f>(AN92 -AN$50)</f>
        <v>-7.1666666666666661</v>
      </c>
      <c r="AO114" s="76">
        <f>(AO72-AO$50)</f>
        <v>-4.7222222222221895</v>
      </c>
      <c r="AP114" s="76">
        <f>(AP61 -AP$50)</f>
        <v>-2.3333333333333339</v>
      </c>
      <c r="AQ114" s="76">
        <f>(AQ50 -AQ$50)</f>
        <v>0</v>
      </c>
      <c r="AR114" s="76">
        <f>(AR50-AR$50)</f>
        <v>0</v>
      </c>
      <c r="AS114" s="76">
        <f>(AS50 -AS$50)</f>
        <v>0</v>
      </c>
      <c r="AT114" s="76">
        <f>(AT73 -AT$50)</f>
        <v>-3.166666666666667</v>
      </c>
      <c r="AU114" s="76">
        <f>(AU90 -AU$50)</f>
        <v>-6.3999999999999995</v>
      </c>
      <c r="AV114" s="76">
        <f>(AV79 -AV$50)</f>
        <v>-4.4000000000000004</v>
      </c>
      <c r="AW114" s="76">
        <f>(AW50-AW$50)</f>
        <v>0</v>
      </c>
      <c r="AX114" s="76">
        <f>(AX96 -AX$50)</f>
        <v>-2.3888888888888893</v>
      </c>
      <c r="AY114" s="76">
        <f>(AY89 -AY$50)</f>
        <v>-6.2222222222222214</v>
      </c>
      <c r="AZ114" s="76">
        <f>(AZ51 -AZ$50)</f>
        <v>-0.22222222222222232</v>
      </c>
      <c r="BA114" s="76">
        <f>(BA58 -BA$50)</f>
        <v>-1.8888888888888893</v>
      </c>
      <c r="BB114" s="76">
        <f>(BB91 -BB$50)</f>
        <v>-3.2777777777777786</v>
      </c>
      <c r="BC114" s="76">
        <f>(BC86 -BC$50)</f>
        <v>-4.1666666666666661</v>
      </c>
      <c r="BD114" s="76">
        <f t="shared" si="8"/>
        <v>0</v>
      </c>
      <c r="BE114" s="76">
        <f>(BE79 -BE$50)</f>
        <v>-3.1666666666666665</v>
      </c>
      <c r="BF114" s="76">
        <f>(BF94 -BF$50)</f>
        <v>-1.7999999999999989</v>
      </c>
      <c r="BG114" s="76">
        <f>(BG92 -BG$50)</f>
        <v>-9.1111111111111107</v>
      </c>
      <c r="BH114" s="76">
        <f t="shared" si="8"/>
        <v>-1.1666666666666679</v>
      </c>
      <c r="BI114" s="76">
        <f>(BI90 -BI$50)</f>
        <v>-0.11111111111111072</v>
      </c>
      <c r="BJ114" s="76">
        <f>(BJ66 -BJ$50)</f>
        <v>-3.4444444444444455</v>
      </c>
      <c r="BK114" s="76">
        <f t="shared" si="8"/>
        <v>0</v>
      </c>
      <c r="BL114" s="76">
        <f t="shared" si="8"/>
        <v>0</v>
      </c>
    </row>
    <row r="115" spans="1:64" ht="34">
      <c r="A115" s="73" t="s">
        <v>1398</v>
      </c>
      <c r="B115" s="77">
        <f t="shared" ref="B115:BL115" si="9">(B$50)</f>
        <v>0</v>
      </c>
      <c r="C115" s="77">
        <f t="shared" si="9"/>
        <v>0</v>
      </c>
      <c r="D115" s="77">
        <f t="shared" si="9"/>
        <v>0</v>
      </c>
      <c r="E115" s="77">
        <f t="shared" si="9"/>
        <v>0</v>
      </c>
      <c r="F115" s="77">
        <f>(F$50)</f>
        <v>11.777777777777779</v>
      </c>
      <c r="G115" s="77">
        <f t="shared" si="9"/>
        <v>9.5</v>
      </c>
      <c r="H115" s="77">
        <f t="shared" si="9"/>
        <v>7.3888888888888893</v>
      </c>
      <c r="I115" s="77">
        <f t="shared" si="9"/>
        <v>13.055555555555555</v>
      </c>
      <c r="J115" s="77">
        <f t="shared" si="9"/>
        <v>11.388888888888889</v>
      </c>
      <c r="K115" s="77">
        <f t="shared" si="9"/>
        <v>0</v>
      </c>
      <c r="L115" s="77">
        <f t="shared" si="9"/>
        <v>11.055555555555555</v>
      </c>
      <c r="M115" s="77">
        <f t="shared" si="9"/>
        <v>14.055555555555555</v>
      </c>
      <c r="N115" s="77">
        <f t="shared" si="9"/>
        <v>10.166666666666666</v>
      </c>
      <c r="O115" s="77">
        <f t="shared" si="9"/>
        <v>10.5</v>
      </c>
      <c r="P115" s="77">
        <f t="shared" si="9"/>
        <v>13.555555555555555</v>
      </c>
      <c r="Q115" s="77">
        <f t="shared" si="9"/>
        <v>13.666666666666666</v>
      </c>
      <c r="R115" s="77">
        <f t="shared" si="9"/>
        <v>0</v>
      </c>
      <c r="S115" s="77">
        <f t="shared" si="9"/>
        <v>10.722222222222221</v>
      </c>
      <c r="T115" s="77">
        <f t="shared" si="9"/>
        <v>14.166666666666666</v>
      </c>
      <c r="U115" s="77">
        <f t="shared" si="9"/>
        <v>10.055555555555555</v>
      </c>
      <c r="V115" s="77">
        <f t="shared" si="9"/>
        <v>9.6666666666666661</v>
      </c>
      <c r="W115" s="77">
        <f t="shared" si="9"/>
        <v>11.222222222222221</v>
      </c>
      <c r="X115" s="77">
        <f t="shared" si="9"/>
        <v>15.3</v>
      </c>
      <c r="Y115" s="77">
        <f t="shared" si="9"/>
        <v>15.5</v>
      </c>
      <c r="Z115" s="77">
        <f t="shared" si="9"/>
        <v>13.444444444444445</v>
      </c>
      <c r="AA115" s="77">
        <f t="shared" si="9"/>
        <v>7.7777777777777777</v>
      </c>
      <c r="AB115" s="77">
        <f t="shared" si="9"/>
        <v>13.277777777777779</v>
      </c>
      <c r="AC115" s="77">
        <f t="shared" si="9"/>
        <v>10.055555555555555</v>
      </c>
      <c r="AD115" s="77">
        <f t="shared" si="9"/>
        <v>12.277777777777779</v>
      </c>
      <c r="AE115" s="77">
        <f t="shared" si="9"/>
        <v>10.666666666666666</v>
      </c>
      <c r="AF115" s="77">
        <f t="shared" si="9"/>
        <v>0</v>
      </c>
      <c r="AG115" s="77">
        <f t="shared" si="9"/>
        <v>12.333333333333334</v>
      </c>
      <c r="AH115" s="77">
        <f t="shared" si="9"/>
        <v>10.722222222222221</v>
      </c>
      <c r="AI115" s="77">
        <f t="shared" si="9"/>
        <v>12.055555555555555</v>
      </c>
      <c r="AJ115" s="77">
        <f t="shared" si="9"/>
        <v>13</v>
      </c>
      <c r="AK115" s="77">
        <f t="shared" si="9"/>
        <v>14</v>
      </c>
      <c r="AL115" s="77">
        <f t="shared" si="9"/>
        <v>13.3</v>
      </c>
      <c r="AM115" s="77">
        <f t="shared" si="9"/>
        <v>11.555555555555555</v>
      </c>
      <c r="AN115" s="77">
        <f t="shared" si="9"/>
        <v>12.166666666666666</v>
      </c>
      <c r="AO115" s="77">
        <f t="shared" si="9"/>
        <v>15.8333333333333</v>
      </c>
      <c r="AP115" s="77">
        <f t="shared" si="9"/>
        <v>12.833333333333334</v>
      </c>
      <c r="AQ115" s="77">
        <f t="shared" si="9"/>
        <v>10.833333333333334</v>
      </c>
      <c r="AR115" s="77">
        <f t="shared" si="9"/>
        <v>18.222222222222221</v>
      </c>
      <c r="AS115" s="77">
        <f t="shared" si="9"/>
        <v>7.9444444444444446</v>
      </c>
      <c r="AT115" s="77">
        <f t="shared" si="9"/>
        <v>10.5</v>
      </c>
      <c r="AU115" s="77">
        <f t="shared" si="9"/>
        <v>10.6</v>
      </c>
      <c r="AV115" s="77">
        <f t="shared" si="9"/>
        <v>9.9</v>
      </c>
      <c r="AW115" s="77">
        <f t="shared" si="9"/>
        <v>15.5</v>
      </c>
      <c r="AX115" s="77">
        <f t="shared" si="9"/>
        <v>16.5</v>
      </c>
      <c r="AY115" s="77">
        <f t="shared" si="9"/>
        <v>14.111111111111111</v>
      </c>
      <c r="AZ115" s="77">
        <f t="shared" si="9"/>
        <v>7.8888888888888893</v>
      </c>
      <c r="BA115" s="77">
        <f t="shared" si="9"/>
        <v>13.388888888888889</v>
      </c>
      <c r="BB115" s="77">
        <f t="shared" si="9"/>
        <v>11.888888888888889</v>
      </c>
      <c r="BC115" s="77">
        <f t="shared" si="9"/>
        <v>11.555555555555555</v>
      </c>
      <c r="BD115" s="77">
        <f t="shared" si="9"/>
        <v>0</v>
      </c>
      <c r="BE115" s="77">
        <f t="shared" si="9"/>
        <v>6.0555555555555554</v>
      </c>
      <c r="BF115" s="77">
        <f t="shared" si="9"/>
        <v>11.7</v>
      </c>
      <c r="BG115" s="77">
        <f>(BG$50)</f>
        <v>12.166666666666666</v>
      </c>
      <c r="BH115" s="77">
        <f t="shared" si="9"/>
        <v>8.2777777777777786</v>
      </c>
      <c r="BI115" s="77">
        <f t="shared" si="9"/>
        <v>6.6111111111111107</v>
      </c>
      <c r="BJ115" s="77">
        <f t="shared" si="9"/>
        <v>8.7777777777777786</v>
      </c>
      <c r="BK115" s="77">
        <f t="shared" si="9"/>
        <v>0</v>
      </c>
      <c r="BL115" s="77">
        <f t="shared" si="9"/>
        <v>0</v>
      </c>
    </row>
    <row r="116" spans="1:64" ht="51">
      <c r="A116" s="73" t="s">
        <v>1399</v>
      </c>
      <c r="B116" s="77">
        <f>(B31)</f>
        <v>0</v>
      </c>
      <c r="C116" s="77">
        <f t="shared" ref="C116:F116" si="10">(C31)</f>
        <v>0</v>
      </c>
      <c r="D116" s="77">
        <f t="shared" si="10"/>
        <v>0</v>
      </c>
      <c r="E116" s="77">
        <f t="shared" si="10"/>
        <v>0</v>
      </c>
      <c r="F116" s="77">
        <f>(F18)</f>
        <v>5.8888888888888893</v>
      </c>
      <c r="G116" s="77">
        <f>(G50)</f>
        <v>9.5</v>
      </c>
      <c r="H116" s="77">
        <f>(H42)</f>
        <v>5.5</v>
      </c>
      <c r="I116" s="77">
        <f>(I45)</f>
        <v>11.888888888888889</v>
      </c>
      <c r="J116" s="77">
        <f t="shared" ref="J116:W116" si="11">(J50)</f>
        <v>11.388888888888889</v>
      </c>
      <c r="K116" s="77">
        <f t="shared" si="11"/>
        <v>0</v>
      </c>
      <c r="L116" s="77">
        <f>(L38)</f>
        <v>8</v>
      </c>
      <c r="M116" s="77">
        <f>(M15)</f>
        <v>6.1111111111111107</v>
      </c>
      <c r="N116" s="77">
        <f>(N43)</f>
        <v>9.4444444444444393</v>
      </c>
      <c r="O116" s="77">
        <f>(O27)</f>
        <v>7.2</v>
      </c>
      <c r="P116" s="77">
        <f>(P33)</f>
        <v>7.0555555555555554</v>
      </c>
      <c r="Q116" s="77">
        <f>(Q34)</f>
        <v>8.6666666666666696</v>
      </c>
      <c r="R116" s="77">
        <f t="shared" si="11"/>
        <v>0</v>
      </c>
      <c r="S116" s="77">
        <f>(S35)</f>
        <v>3.9444444444444446</v>
      </c>
      <c r="T116" s="77">
        <f>(T18)</f>
        <v>7.9444444444444446</v>
      </c>
      <c r="U116" s="77">
        <f>(U2)</f>
        <v>8.6666666666666661</v>
      </c>
      <c r="V116" s="77">
        <f>(V42)</f>
        <v>7.333333333333333</v>
      </c>
      <c r="W116" s="77">
        <f t="shared" si="11"/>
        <v>11.222222222222221</v>
      </c>
      <c r="X116" s="77">
        <f>(X40)</f>
        <v>10.4</v>
      </c>
      <c r="Y116" s="77">
        <f>(Y15)</f>
        <v>7.4</v>
      </c>
      <c r="Z116" s="77">
        <f>(Z44)</f>
        <v>9.7222222222222214</v>
      </c>
      <c r="AA116" s="77">
        <f>(AA43)</f>
        <v>6.2777777777777777</v>
      </c>
      <c r="AB116" s="77">
        <f>(AB39)</f>
        <v>8.6666666666666661</v>
      </c>
      <c r="AC116" s="77">
        <f>(AC45)</f>
        <v>9.4444444444444446</v>
      </c>
      <c r="AD116" s="77">
        <f>(AD25)</f>
        <v>10.888888888888889</v>
      </c>
      <c r="AE116" s="77">
        <f>(AE38)</f>
        <v>6.166666666666667</v>
      </c>
      <c r="AF116" s="77">
        <f t="shared" ref="AF116:BL116" si="12">(AF44)</f>
        <v>0</v>
      </c>
      <c r="AG116" s="77">
        <f>(AG29)</f>
        <v>8.7777777777777786</v>
      </c>
      <c r="AH116" s="77">
        <f>(AH42)</f>
        <v>7.5</v>
      </c>
      <c r="AI116" s="77">
        <f>(AI44)</f>
        <v>9.3333333333333339</v>
      </c>
      <c r="AJ116" s="77">
        <f>(AJ41)</f>
        <v>10.055555555555555</v>
      </c>
      <c r="AK116" s="77">
        <f>(AK21)</f>
        <v>7.7</v>
      </c>
      <c r="AL116" s="77">
        <f>(AL16)</f>
        <v>9.9</v>
      </c>
      <c r="AM116" s="77">
        <f>(AM40)</f>
        <v>8.1111111111111107</v>
      </c>
      <c r="AN116" s="77">
        <f t="shared" si="12"/>
        <v>8.6111111111111107</v>
      </c>
      <c r="AO116" s="77">
        <f>(AO50)</f>
        <v>15.8333333333333</v>
      </c>
      <c r="AP116" s="77">
        <f>(AP38)</f>
        <v>9.7777777777777786</v>
      </c>
      <c r="AQ116" s="77">
        <f>(AQ47)</f>
        <v>0</v>
      </c>
      <c r="AR116" s="77">
        <f>(AR2)</f>
        <v>10.111111111111111</v>
      </c>
      <c r="AS116" s="77">
        <f>(AS48)</f>
        <v>0</v>
      </c>
      <c r="AT116" s="77">
        <f>(AT49)</f>
        <v>10.444444444444445</v>
      </c>
      <c r="AU116" s="77">
        <f>(AU42)</f>
        <v>7.4</v>
      </c>
      <c r="AV116" s="77">
        <f>(AV44)</f>
        <v>8.8000000000000007</v>
      </c>
      <c r="AW116" s="77">
        <f>(AW2)</f>
        <v>6.3</v>
      </c>
      <c r="AX116" s="77">
        <f>(AX48)</f>
        <v>15.777777777777779</v>
      </c>
      <c r="AY116" s="77">
        <f>(AY41)</f>
        <v>10.333333333333334</v>
      </c>
      <c r="AZ116" s="77">
        <f>(AZ35)</f>
        <v>6.7777777777777777</v>
      </c>
      <c r="BA116" s="77">
        <f>(BA28)</f>
        <v>5.7777777777777777</v>
      </c>
      <c r="BB116" s="77">
        <f>(BB43)</f>
        <v>8.5</v>
      </c>
      <c r="BC116" s="77">
        <f>(BC43)</f>
        <v>8.5</v>
      </c>
      <c r="BD116" s="77">
        <f t="shared" si="12"/>
        <v>0</v>
      </c>
      <c r="BE116" s="77">
        <f>(BE40)</f>
        <v>4</v>
      </c>
      <c r="BF116" s="77">
        <f>(BF49)</f>
        <v>11.4</v>
      </c>
      <c r="BG116" s="77">
        <f>(BG44)</f>
        <v>11.388888888888889</v>
      </c>
      <c r="BH116" s="77">
        <f>(BH29)</f>
        <v>5.1111111111111107</v>
      </c>
      <c r="BI116" s="77">
        <f>(BI42)</f>
        <v>5.6111111111111107</v>
      </c>
      <c r="BJ116" s="77">
        <f>(BJ45)</f>
        <v>7.666666666666667</v>
      </c>
      <c r="BK116" s="77">
        <f t="shared" si="12"/>
        <v>0</v>
      </c>
      <c r="BL116" s="77">
        <f t="shared" si="12"/>
        <v>0</v>
      </c>
    </row>
    <row r="117" spans="1:64" ht="153">
      <c r="A117" s="73" t="s">
        <v>1400</v>
      </c>
      <c r="B117" s="3">
        <f>(B79)</f>
        <v>0</v>
      </c>
      <c r="C117" s="3">
        <f t="shared" ref="C117:F117" si="13">(C79)</f>
        <v>0</v>
      </c>
      <c r="D117" s="3">
        <f t="shared" si="13"/>
        <v>0</v>
      </c>
      <c r="E117" s="3">
        <f t="shared" si="13"/>
        <v>0</v>
      </c>
      <c r="F117" s="3">
        <f>(F50)</f>
        <v>11.777777777777779</v>
      </c>
      <c r="G117" s="3">
        <f>(G98)</f>
        <v>9.1666666666666661</v>
      </c>
      <c r="H117" s="3">
        <f>(H54)</f>
        <v>7.2777777777777777</v>
      </c>
      <c r="I117" s="3">
        <f>(I50)</f>
        <v>13.055555555555555</v>
      </c>
      <c r="J117" s="3">
        <f t="shared" ref="J117:W117" si="14">(J98)</f>
        <v>0</v>
      </c>
      <c r="K117" s="3">
        <f t="shared" si="14"/>
        <v>0</v>
      </c>
      <c r="L117" s="3">
        <f>(L84)</f>
        <v>10</v>
      </c>
      <c r="M117" s="3">
        <f>(M62)</f>
        <v>10.277777777777779</v>
      </c>
      <c r="N117" s="3">
        <f>(N88)</f>
        <v>6.5</v>
      </c>
      <c r="O117" s="3">
        <f>(O54)</f>
        <v>10.199999999999999</v>
      </c>
      <c r="P117" s="3">
        <f>(P81)</f>
        <v>9.7777777777777786</v>
      </c>
      <c r="Q117" s="3">
        <f>(Q82)</f>
        <v>6.1111111111111107</v>
      </c>
      <c r="R117" s="3">
        <f t="shared" ref="R117" si="15">(R79)</f>
        <v>0</v>
      </c>
      <c r="S117" s="3">
        <f>(S83)</f>
        <v>4.5555555555555554</v>
      </c>
      <c r="T117" s="3">
        <f>(T66)</f>
        <v>11.055555555555555</v>
      </c>
      <c r="U117" s="3">
        <f>(U50)</f>
        <v>10.055555555555555</v>
      </c>
      <c r="V117" s="3">
        <f>(V90)</f>
        <v>6.3888888888888893</v>
      </c>
      <c r="W117" s="3">
        <f t="shared" si="14"/>
        <v>3.1111111111111112</v>
      </c>
      <c r="X117" s="3">
        <f>(X88)</f>
        <v>5.2</v>
      </c>
      <c r="Y117" s="3">
        <f>(Y61)</f>
        <v>11</v>
      </c>
      <c r="Z117" s="3">
        <f>(Z61)</f>
        <v>7.4444444444444446</v>
      </c>
      <c r="AA117" s="3">
        <f>(AA66)</f>
        <v>5.2222222222222223</v>
      </c>
      <c r="AB117" s="3">
        <f>(AB76)</f>
        <v>4.8888888888888893</v>
      </c>
      <c r="AC117" s="3">
        <f>(AC80)</f>
        <v>6.7777777777777777</v>
      </c>
      <c r="AD117" s="3">
        <f>(AD50)</f>
        <v>12.277777777777779</v>
      </c>
      <c r="AE117" s="3">
        <f>(AE60)</f>
        <v>9</v>
      </c>
      <c r="AF117" s="3">
        <f t="shared" ref="AF117:BH117" si="16">(AF61)</f>
        <v>0</v>
      </c>
      <c r="AG117" s="3">
        <f>(AG74)</f>
        <v>6.9444444444444446</v>
      </c>
      <c r="AH117" s="3">
        <f>(AH54)</f>
        <v>10</v>
      </c>
      <c r="AI117" s="3">
        <f>(AI92)</f>
        <v>8.3333333333333339</v>
      </c>
      <c r="AJ117" s="3">
        <f>(AJ51)</f>
        <v>12.444444444444445</v>
      </c>
      <c r="AK117" s="3">
        <f>(AK66)</f>
        <v>12.4</v>
      </c>
      <c r="AL117" s="3">
        <f>(AL50)</f>
        <v>13.3</v>
      </c>
      <c r="AM117" s="3">
        <f>(AM87)</f>
        <v>7.7222222222222223</v>
      </c>
      <c r="AN117" s="3">
        <f>(AN92)</f>
        <v>5</v>
      </c>
      <c r="AO117" s="3">
        <f>(AO72)</f>
        <v>11.111111111111111</v>
      </c>
      <c r="AP117" s="3">
        <f t="shared" si="16"/>
        <v>10.5</v>
      </c>
      <c r="AQ117" s="3">
        <f>(AQ50)</f>
        <v>10.833333333333334</v>
      </c>
      <c r="AR117" s="3">
        <f>(AR50)</f>
        <v>18.222222222222221</v>
      </c>
      <c r="AS117" s="3">
        <f>(AS50)</f>
        <v>7.9444444444444446</v>
      </c>
      <c r="AT117" s="3">
        <f>(AT73)</f>
        <v>7.333333333333333</v>
      </c>
      <c r="AU117" s="3">
        <f>(AU90)</f>
        <v>4.2</v>
      </c>
      <c r="AV117" s="3">
        <f>(AV79)</f>
        <v>5.5</v>
      </c>
      <c r="AW117" s="3">
        <f>(AW50)</f>
        <v>15.5</v>
      </c>
      <c r="AX117" s="3">
        <f>(AX96)</f>
        <v>14.111111111111111</v>
      </c>
      <c r="AY117" s="3">
        <f>(AY89)</f>
        <v>7.8888888888888893</v>
      </c>
      <c r="AZ117" s="3">
        <f>(AZ51)</f>
        <v>7.666666666666667</v>
      </c>
      <c r="BA117" s="3">
        <f>(BA58)</f>
        <v>11.5</v>
      </c>
      <c r="BB117" s="3">
        <f>(BB91)</f>
        <v>8.6111111111111107</v>
      </c>
      <c r="BC117" s="3">
        <f>(BC86)</f>
        <v>7.3888888888888893</v>
      </c>
      <c r="BD117" s="3">
        <f t="shared" si="16"/>
        <v>0</v>
      </c>
      <c r="BE117" s="3">
        <f>(BE79)</f>
        <v>2.8888888888888888</v>
      </c>
      <c r="BF117" s="3">
        <f>(BF94)</f>
        <v>9.9</v>
      </c>
      <c r="BG117" s="3">
        <f>(BG92)</f>
        <v>3.0555555555555554</v>
      </c>
      <c r="BH117" s="3">
        <f t="shared" si="16"/>
        <v>7.1111111111111107</v>
      </c>
      <c r="BI117" s="3">
        <f>(BI90)</f>
        <v>6.5</v>
      </c>
      <c r="BJ117" s="3">
        <f>(BJ66)</f>
        <v>5.333333333333333</v>
      </c>
      <c r="BK117" s="3">
        <f t="shared" ref="BK117:BL117" si="17">(BK61)</f>
        <v>0</v>
      </c>
      <c r="BL117" s="3">
        <f t="shared" si="17"/>
        <v>0</v>
      </c>
    </row>
    <row r="118" spans="1:64" ht="34">
      <c r="A118" s="73" t="s">
        <v>1401</v>
      </c>
      <c r="B118" s="78">
        <f>($A$50 - $A50)</f>
        <v>0</v>
      </c>
      <c r="C118" s="78">
        <f t="shared" ref="C118:E118" si="18">($A$50 - $A50)</f>
        <v>0</v>
      </c>
      <c r="D118" s="78">
        <f t="shared" si="18"/>
        <v>0</v>
      </c>
      <c r="E118" s="78">
        <f t="shared" si="18"/>
        <v>0</v>
      </c>
      <c r="F118" s="78">
        <f>($A$50 - $A18)</f>
        <v>160</v>
      </c>
      <c r="G118" s="78">
        <f t="shared" ref="F118:G118" si="19">($A$50 - $A50)</f>
        <v>0</v>
      </c>
      <c r="H118" s="78">
        <f>($A$50 - $A42)</f>
        <v>40</v>
      </c>
      <c r="I118" s="78">
        <f>($A$50 - $A25)</f>
        <v>125</v>
      </c>
      <c r="J118" s="78">
        <f>($A$50 - $A45)</f>
        <v>25</v>
      </c>
      <c r="K118" s="78">
        <f t="shared" ref="K118:W118" si="20">($A$50 - $A50)</f>
        <v>0</v>
      </c>
      <c r="L118" s="78">
        <f>($A$50 - $A38)</f>
        <v>60</v>
      </c>
      <c r="M118" s="78">
        <f>($A$50 - $A15)</f>
        <v>175</v>
      </c>
      <c r="N118" s="78">
        <f>($A$50 - $A43)</f>
        <v>35</v>
      </c>
      <c r="O118" s="78">
        <f>($A$50 - $A27)</f>
        <v>115</v>
      </c>
      <c r="P118" s="78">
        <f>($A$50 - $A33)</f>
        <v>85</v>
      </c>
      <c r="Q118" s="78">
        <f>($A$50 - $A34)</f>
        <v>80</v>
      </c>
      <c r="R118" s="78">
        <f t="shared" ref="R118" si="21">($A$50 - $A50)</f>
        <v>0</v>
      </c>
      <c r="S118" s="78">
        <f>($A$50 - $A35)</f>
        <v>75</v>
      </c>
      <c r="T118" s="78">
        <f>($A$50 - $A18)</f>
        <v>160</v>
      </c>
      <c r="U118" s="78">
        <f>($A$50 - $A2)</f>
        <v>240</v>
      </c>
      <c r="V118" s="78">
        <f>($A$50 - $A42)</f>
        <v>40</v>
      </c>
      <c r="W118" s="78">
        <f t="shared" si="20"/>
        <v>0</v>
      </c>
      <c r="X118" s="78">
        <f>($A$50 - $A40)</f>
        <v>50</v>
      </c>
      <c r="Y118" s="78">
        <f>($A$50 - $A15)</f>
        <v>175</v>
      </c>
      <c r="Z118" s="78">
        <f>($A$50 - $A44)</f>
        <v>30</v>
      </c>
      <c r="AA118" s="78">
        <f>($A$50 - $A43)</f>
        <v>35</v>
      </c>
      <c r="AB118" s="78">
        <f>($A$50 - $A39)</f>
        <v>55</v>
      </c>
      <c r="AC118" s="78">
        <f>($A$50 - $A45)</f>
        <v>25</v>
      </c>
      <c r="AD118" s="78">
        <f>($A$50 - $A25)</f>
        <v>125</v>
      </c>
      <c r="AE118" s="78">
        <f>($A$50 - $A38)</f>
        <v>60</v>
      </c>
      <c r="AF118" s="78">
        <f>($A$50 - $A50)</f>
        <v>0</v>
      </c>
      <c r="AG118" s="78">
        <f>($A$50 - $A29)</f>
        <v>105</v>
      </c>
      <c r="AH118" s="78">
        <f>($A$50 - $A42)</f>
        <v>40</v>
      </c>
      <c r="AI118" s="78">
        <f t="shared" ref="AI118:BG118" si="22">($A$50 - $A44)</f>
        <v>30</v>
      </c>
      <c r="AJ118" s="78">
        <f>($A$50 - $A41)</f>
        <v>45</v>
      </c>
      <c r="AK118" s="78">
        <f>($A$50 - $A21)</f>
        <v>145</v>
      </c>
      <c r="AL118" s="78">
        <f>($A$50 - $A16)</f>
        <v>170</v>
      </c>
      <c r="AM118" s="78">
        <f>($A$50 - $A40)</f>
        <v>50</v>
      </c>
      <c r="AN118" s="78">
        <f t="shared" si="22"/>
        <v>30</v>
      </c>
      <c r="AO118" s="78">
        <f>($A$50 - $A50)</f>
        <v>0</v>
      </c>
      <c r="AP118" s="78">
        <f>($A$50 - $A38)</f>
        <v>60</v>
      </c>
      <c r="AQ118" s="78">
        <f>($A$50 - $A47)</f>
        <v>15</v>
      </c>
      <c r="AR118" s="78">
        <f>($A$50 - $A2)</f>
        <v>240</v>
      </c>
      <c r="AS118" s="78">
        <f>($A$50 - $A48)</f>
        <v>10</v>
      </c>
      <c r="AT118" s="78">
        <f>($A$50 - $A49)</f>
        <v>5</v>
      </c>
      <c r="AU118" s="78">
        <f>($A$50 - $A42)</f>
        <v>40</v>
      </c>
      <c r="AV118" s="78">
        <f t="shared" si="22"/>
        <v>30</v>
      </c>
      <c r="AW118" s="78">
        <f>($A$50 - $A2)</f>
        <v>240</v>
      </c>
      <c r="AX118" s="78">
        <f>($A$50 - $A48)</f>
        <v>10</v>
      </c>
      <c r="AY118" s="78">
        <f>($A$50 - $A41)</f>
        <v>45</v>
      </c>
      <c r="AZ118" s="78">
        <f>($A$50 - $A35)</f>
        <v>75</v>
      </c>
      <c r="BA118" s="78">
        <f>($A$50 - $A28)</f>
        <v>110</v>
      </c>
      <c r="BB118" s="78">
        <f>($A$50 - $A43)</f>
        <v>35</v>
      </c>
      <c r="BC118" s="78">
        <f>($A$50 - $A43)</f>
        <v>35</v>
      </c>
      <c r="BD118" s="78">
        <f>($A$50 - $A50)</f>
        <v>0</v>
      </c>
      <c r="BE118" s="78">
        <f>($A$50 - $A40)</f>
        <v>50</v>
      </c>
      <c r="BF118" s="78">
        <f>($A$50 - $A49)</f>
        <v>5</v>
      </c>
      <c r="BG118" s="78">
        <f t="shared" si="22"/>
        <v>30</v>
      </c>
      <c r="BH118" s="78">
        <f>($A$50 - $A29)</f>
        <v>105</v>
      </c>
      <c r="BI118" s="78">
        <f>($A$50 - $A42)</f>
        <v>40</v>
      </c>
      <c r="BJ118" s="78">
        <f>($A$50 - $A45)</f>
        <v>25</v>
      </c>
      <c r="BK118" s="78">
        <f t="shared" ref="BK118:BL118" si="23">($A$50 - $A50)</f>
        <v>0</v>
      </c>
      <c r="BL118" s="78">
        <f t="shared" si="23"/>
        <v>0</v>
      </c>
    </row>
    <row r="119" spans="1:64" ht="51">
      <c r="A119" s="73" t="s">
        <v>1402</v>
      </c>
      <c r="B119" s="3">
        <f>($A50-$A$50)</f>
        <v>0</v>
      </c>
      <c r="C119" s="3">
        <f t="shared" ref="C119:E119" si="24">($A50-$A$50)</f>
        <v>0</v>
      </c>
      <c r="D119" s="3">
        <f t="shared" si="24"/>
        <v>0</v>
      </c>
      <c r="E119" s="3">
        <f t="shared" si="24"/>
        <v>0</v>
      </c>
      <c r="F119" s="3">
        <f t="shared" ref="F119" si="25">($A50-$A$50)</f>
        <v>0</v>
      </c>
      <c r="G119" s="3">
        <f>($A98-$A$50)</f>
        <v>240</v>
      </c>
      <c r="H119" s="3">
        <f>($A54-$A$50)</f>
        <v>20</v>
      </c>
      <c r="I119" s="3">
        <f>($A73-$A$50)</f>
        <v>115</v>
      </c>
      <c r="J119" s="3">
        <f>($A50-$A$50)</f>
        <v>0</v>
      </c>
      <c r="K119" s="3">
        <f t="shared" ref="K119" si="26">($A50-$A$50)</f>
        <v>0</v>
      </c>
      <c r="L119" s="3">
        <f>($A84-$A$50)</f>
        <v>170</v>
      </c>
      <c r="M119" s="3">
        <f>($A62-$A$50)</f>
        <v>60</v>
      </c>
      <c r="N119" s="3">
        <f>($A88-$A$50)</f>
        <v>190</v>
      </c>
      <c r="O119" s="3">
        <f>($A54-$A$50)</f>
        <v>20</v>
      </c>
      <c r="P119" s="3">
        <f>($A81-$A$50)</f>
        <v>155</v>
      </c>
      <c r="Q119" s="3">
        <f>($A82-$A$50)</f>
        <v>160</v>
      </c>
      <c r="R119" s="3">
        <f t="shared" ref="R119" si="27">($A50-$A$50)</f>
        <v>0</v>
      </c>
      <c r="S119" s="3">
        <f>($A83-$A$50)</f>
        <v>165</v>
      </c>
      <c r="T119" s="3">
        <f>($A66-$A$50)</f>
        <v>80</v>
      </c>
      <c r="U119" s="3">
        <f>($A50-$A$50)</f>
        <v>0</v>
      </c>
      <c r="V119" s="3">
        <f>($A90-$A$50)</f>
        <v>200</v>
      </c>
      <c r="W119" s="3">
        <f t="shared" ref="W119" si="28">($A98-$A$50)</f>
        <v>240</v>
      </c>
      <c r="X119" s="3">
        <f>($A88-$A$50)</f>
        <v>190</v>
      </c>
      <c r="Y119" s="3">
        <f>($A61-$A$50)</f>
        <v>55</v>
      </c>
      <c r="Z119" s="3">
        <f>($A61-$A$50)</f>
        <v>55</v>
      </c>
      <c r="AA119" s="3">
        <f>($A66-$A$50)</f>
        <v>80</v>
      </c>
      <c r="AB119" s="3">
        <f>($A76-$A$50)</f>
        <v>130</v>
      </c>
      <c r="AC119" s="3">
        <f>($A80-$A$50)</f>
        <v>150</v>
      </c>
      <c r="AD119" s="3">
        <f>($A50-$A$50)</f>
        <v>0</v>
      </c>
      <c r="AE119" s="3">
        <f>($A60-$A$50)</f>
        <v>50</v>
      </c>
      <c r="AF119" s="3">
        <f>($A50-$A$50)</f>
        <v>0</v>
      </c>
      <c r="AG119" s="3">
        <f>($A74-$A$50)</f>
        <v>120</v>
      </c>
      <c r="AH119" s="3">
        <f>($A54-$A$50)</f>
        <v>20</v>
      </c>
      <c r="AI119" s="3">
        <f>($A92-$A$50)</f>
        <v>210</v>
      </c>
      <c r="AJ119" s="3">
        <f>($A51-$A$50)</f>
        <v>5</v>
      </c>
      <c r="AK119" s="3">
        <f>($A66-$A$50)</f>
        <v>80</v>
      </c>
      <c r="AL119" s="3">
        <f>($A50-$A$50)</f>
        <v>0</v>
      </c>
      <c r="AM119" s="3">
        <f>($A87-$A$50)</f>
        <v>185</v>
      </c>
      <c r="AN119" s="3">
        <f>($A92-$A$50)</f>
        <v>210</v>
      </c>
      <c r="AO119" s="3">
        <f>($A72-$A$50)</f>
        <v>110</v>
      </c>
      <c r="AP119" s="3">
        <f t="shared" ref="AP119:BH119" si="29">($A61-$A$50)</f>
        <v>55</v>
      </c>
      <c r="AQ119" s="3">
        <f>($A50-$A$50)</f>
        <v>0</v>
      </c>
      <c r="AR119" s="3">
        <f>($A50-$A$50)</f>
        <v>0</v>
      </c>
      <c r="AS119" s="3">
        <f>($A50-$A$50)</f>
        <v>0</v>
      </c>
      <c r="AT119" s="3">
        <f>($A73-$A$50)</f>
        <v>115</v>
      </c>
      <c r="AU119" s="3">
        <f>($A90-$A$50)</f>
        <v>200</v>
      </c>
      <c r="AV119" s="3">
        <f>($A79-$A$50)</f>
        <v>145</v>
      </c>
      <c r="AW119" s="3">
        <f>($A50-$A$50)</f>
        <v>0</v>
      </c>
      <c r="AX119" s="3">
        <f>($A96-$A$50)</f>
        <v>230</v>
      </c>
      <c r="AY119" s="3">
        <f>($A89-$A$50)</f>
        <v>195</v>
      </c>
      <c r="AZ119" s="3">
        <f>($A51-$A$50)</f>
        <v>5</v>
      </c>
      <c r="BA119" s="3">
        <f>($A58-$A$50)</f>
        <v>40</v>
      </c>
      <c r="BB119" s="3">
        <f>($A91-$A$50)</f>
        <v>205</v>
      </c>
      <c r="BC119" s="3">
        <f>($A86-$A$50)</f>
        <v>180</v>
      </c>
      <c r="BD119" s="78">
        <f>($A$50 - $A50)</f>
        <v>0</v>
      </c>
      <c r="BE119" s="3">
        <f>($A79-$A$50)</f>
        <v>145</v>
      </c>
      <c r="BF119" s="3">
        <f>($A94-$A$50)</f>
        <v>220</v>
      </c>
      <c r="BG119" s="3">
        <f>($A92-$A$50)</f>
        <v>210</v>
      </c>
      <c r="BH119" s="3">
        <f t="shared" si="29"/>
        <v>55</v>
      </c>
      <c r="BI119" s="3">
        <f>($A90-$A$50)</f>
        <v>200</v>
      </c>
      <c r="BJ119" s="3">
        <f>($A66-$A$50)</f>
        <v>80</v>
      </c>
      <c r="BK119" s="78">
        <f t="shared" ref="BK119:BL119" si="30">($A$50 - $A50)</f>
        <v>0</v>
      </c>
      <c r="BL119" s="78">
        <f t="shared" si="30"/>
        <v>0</v>
      </c>
    </row>
    <row r="120" spans="1:64" ht="34">
      <c r="A120" s="73" t="s">
        <v>1403</v>
      </c>
      <c r="B120" s="3">
        <f>($A50-$A50)</f>
        <v>0</v>
      </c>
      <c r="C120" s="3">
        <f t="shared" ref="C120:E120" si="31">($A50-$A50)</f>
        <v>0</v>
      </c>
      <c r="D120" s="3">
        <f t="shared" si="31"/>
        <v>0</v>
      </c>
      <c r="E120" s="3">
        <f t="shared" si="31"/>
        <v>0</v>
      </c>
      <c r="F120" s="3">
        <f>($A50-$A18)</f>
        <v>160</v>
      </c>
      <c r="G120" s="3">
        <f>($A98-$A50)</f>
        <v>240</v>
      </c>
      <c r="H120" s="3">
        <f>($A54-$A42)</f>
        <v>60</v>
      </c>
      <c r="I120" s="3">
        <f>($A73-$A25)</f>
        <v>240</v>
      </c>
      <c r="J120" s="3">
        <f>($A50-$A45)</f>
        <v>25</v>
      </c>
      <c r="K120" s="3">
        <f t="shared" ref="K120" si="32">($A50-$A50)</f>
        <v>0</v>
      </c>
      <c r="L120" s="3">
        <f>($A84-$A38)</f>
        <v>230</v>
      </c>
      <c r="M120" s="3">
        <f>($A62-$A15)</f>
        <v>235</v>
      </c>
      <c r="N120" s="3">
        <f>($A88-$A43)</f>
        <v>225</v>
      </c>
      <c r="O120" s="3">
        <f>($A54-$A27)</f>
        <v>135</v>
      </c>
      <c r="P120" s="3">
        <f>($A81-$A33)</f>
        <v>240</v>
      </c>
      <c r="Q120" s="3">
        <f>($A82-$A34)</f>
        <v>240</v>
      </c>
      <c r="R120" s="3">
        <f t="shared" ref="R120" si="33">($A50-$A50)</f>
        <v>0</v>
      </c>
      <c r="S120" s="3">
        <f>($A83-$A35)</f>
        <v>240</v>
      </c>
      <c r="T120" s="3">
        <f>($A66-$A18)</f>
        <v>240</v>
      </c>
      <c r="U120" s="3">
        <f>($A50-$A2)</f>
        <v>240</v>
      </c>
      <c r="V120" s="3">
        <f>($A90-$A42)</f>
        <v>240</v>
      </c>
      <c r="W120" s="3">
        <f t="shared" ref="W120" si="34">($A98-$A50)</f>
        <v>240</v>
      </c>
      <c r="X120" s="3">
        <f>($A88-$A40)</f>
        <v>240</v>
      </c>
      <c r="Y120" s="3">
        <f>($A61-$A15)</f>
        <v>230</v>
      </c>
      <c r="Z120" s="3">
        <f>($A61-$A44)</f>
        <v>85</v>
      </c>
      <c r="AA120" s="3">
        <f>($A66-$A43)</f>
        <v>115</v>
      </c>
      <c r="AB120" s="3">
        <f>($A76-$A39)</f>
        <v>185</v>
      </c>
      <c r="AC120" s="3">
        <f>($A80-$A45)</f>
        <v>175</v>
      </c>
      <c r="AD120" s="3">
        <f>($A50-$A25)</f>
        <v>125</v>
      </c>
      <c r="AE120" s="3">
        <f>($A60-$A38)</f>
        <v>110</v>
      </c>
      <c r="AF120" s="3">
        <f>($A50-$A$50)</f>
        <v>0</v>
      </c>
      <c r="AG120" s="3">
        <f>($A74-$A29)</f>
        <v>225</v>
      </c>
      <c r="AH120" s="3">
        <f>($A54-$A42)</f>
        <v>60</v>
      </c>
      <c r="AI120" s="3">
        <f>($A92-$A44)</f>
        <v>240</v>
      </c>
      <c r="AJ120" s="3">
        <f>($A51-$A41)</f>
        <v>50</v>
      </c>
      <c r="AK120" s="3">
        <f>($A66-$A21)</f>
        <v>225</v>
      </c>
      <c r="AL120" s="3">
        <f>($A50-$A16)</f>
        <v>170</v>
      </c>
      <c r="AM120" s="3">
        <f>($A87-$A40)</f>
        <v>235</v>
      </c>
      <c r="AN120" s="3">
        <f>($A92-$A44)</f>
        <v>240</v>
      </c>
      <c r="AO120" s="3">
        <f>($A72-$A50)</f>
        <v>110</v>
      </c>
      <c r="AP120" s="3">
        <f>($A61-$A38)</f>
        <v>115</v>
      </c>
      <c r="AQ120" s="3">
        <f>($A50-$A47)</f>
        <v>15</v>
      </c>
      <c r="AR120" s="3">
        <f>($A50-$A2)</f>
        <v>240</v>
      </c>
      <c r="AS120" s="3">
        <f>($A50-$A48)</f>
        <v>10</v>
      </c>
      <c r="AT120" s="3">
        <f>($A73-$A49)</f>
        <v>120</v>
      </c>
      <c r="AU120" s="3">
        <f>($A90-$A42)</f>
        <v>240</v>
      </c>
      <c r="AV120" s="3">
        <f>($A79-$A44)</f>
        <v>175</v>
      </c>
      <c r="AW120" s="3">
        <f>($A50-$A2)</f>
        <v>240</v>
      </c>
      <c r="AX120" s="3">
        <f>($A96-$A48)</f>
        <v>240</v>
      </c>
      <c r="AY120" s="3">
        <f>($A89-$A41)</f>
        <v>240</v>
      </c>
      <c r="AZ120" s="3">
        <f>($A51-$A35)</f>
        <v>80</v>
      </c>
      <c r="BA120" s="3">
        <f>($A58-$A28)</f>
        <v>150</v>
      </c>
      <c r="BB120" s="3">
        <f>($A91-$A43)</f>
        <v>240</v>
      </c>
      <c r="BC120" s="3">
        <f>($A86-$A43)</f>
        <v>215</v>
      </c>
      <c r="BD120" s="78">
        <f>($A$50 - $A50)</f>
        <v>0</v>
      </c>
      <c r="BE120" s="3">
        <f>($A79-$A40)</f>
        <v>195</v>
      </c>
      <c r="BF120" s="3">
        <f>($A94-$A49)</f>
        <v>225</v>
      </c>
      <c r="BG120" s="3">
        <f>($A92-$A44)</f>
        <v>240</v>
      </c>
      <c r="BH120" s="3">
        <f>($A61-$A29)</f>
        <v>160</v>
      </c>
      <c r="BI120" s="3">
        <f>($A90-$A42)</f>
        <v>240</v>
      </c>
      <c r="BJ120" s="3">
        <f>($A66-$A45)</f>
        <v>105</v>
      </c>
      <c r="BK120" s="78">
        <f t="shared" ref="BK120:BL120" si="35">($A$50 - $A50)</f>
        <v>0</v>
      </c>
      <c r="BL120" s="78">
        <f t="shared" si="35"/>
        <v>0</v>
      </c>
    </row>
    <row r="121" spans="1:64">
      <c r="A121" s="74"/>
    </row>
    <row r="122" spans="1:64" ht="17">
      <c r="A122" s="73" t="s">
        <v>1404</v>
      </c>
      <c r="B122" s="3" t="e">
        <f t="shared" ref="B122:BL122" si="36">VAR(B$2:B$50)</f>
        <v>#DIV/0!</v>
      </c>
      <c r="C122" s="3" t="e">
        <f t="shared" si="36"/>
        <v>#DIV/0!</v>
      </c>
      <c r="D122" s="3" t="e">
        <f t="shared" si="36"/>
        <v>#DIV/0!</v>
      </c>
      <c r="E122" s="3" t="e">
        <f t="shared" si="36"/>
        <v>#DIV/0!</v>
      </c>
      <c r="F122" s="3">
        <f>VAR(F$2:F$27)</f>
        <v>2.4200617283950629</v>
      </c>
      <c r="G122" s="3" t="e">
        <f t="shared" si="36"/>
        <v>#DIV/0!</v>
      </c>
      <c r="H122" s="3">
        <f t="shared" si="36"/>
        <v>0.53163580246913966</v>
      </c>
      <c r="I122" s="3">
        <f t="shared" si="36"/>
        <v>4.2865004748338107</v>
      </c>
      <c r="J122" s="3">
        <f t="shared" si="36"/>
        <v>1.5027534113060508</v>
      </c>
      <c r="K122" s="3" t="e">
        <f t="shared" si="36"/>
        <v>#DIV/0!</v>
      </c>
      <c r="L122" s="3">
        <f t="shared" si="36"/>
        <v>1.4463042101931289</v>
      </c>
      <c r="M122" s="3">
        <f t="shared" si="36"/>
        <v>8.83506515775038</v>
      </c>
      <c r="N122" s="3">
        <f t="shared" si="36"/>
        <v>6.3877865961199487E-2</v>
      </c>
      <c r="O122" s="3">
        <f t="shared" si="36"/>
        <v>1.1476630434782711</v>
      </c>
      <c r="P122" s="3">
        <f t="shared" si="36"/>
        <v>5.7160493827161112</v>
      </c>
      <c r="Q122" s="3">
        <f t="shared" si="36"/>
        <v>2.9845452069716742</v>
      </c>
      <c r="R122" s="3" t="e">
        <f t="shared" si="36"/>
        <v>#DIV/0!</v>
      </c>
      <c r="S122" s="3">
        <f t="shared" si="36"/>
        <v>7.3316872427983144</v>
      </c>
      <c r="T122" s="3">
        <f t="shared" si="36"/>
        <v>3.1822079772079817</v>
      </c>
      <c r="U122" s="3">
        <f t="shared" si="36"/>
        <v>0.92912747403487239</v>
      </c>
      <c r="V122" s="3">
        <f t="shared" si="36"/>
        <v>1.0697873799725528</v>
      </c>
      <c r="W122" s="3" t="e">
        <f t="shared" si="36"/>
        <v>#DIV/0!</v>
      </c>
      <c r="X122" s="3">
        <f t="shared" si="36"/>
        <v>3.4585454545454466</v>
      </c>
      <c r="Y122" s="3">
        <f t="shared" si="36"/>
        <v>4.3186349206348629</v>
      </c>
      <c r="Z122" s="3">
        <f t="shared" si="36"/>
        <v>1.8938859494415208</v>
      </c>
      <c r="AA122" s="3">
        <f t="shared" si="36"/>
        <v>0.21775793650793657</v>
      </c>
      <c r="AB122" s="3">
        <f t="shared" si="36"/>
        <v>2.9424569771792282</v>
      </c>
      <c r="AC122" s="3">
        <f t="shared" si="36"/>
        <v>6.8415637860082229E-2</v>
      </c>
      <c r="AD122" s="3">
        <f t="shared" si="36"/>
        <v>0.17519943019943029</v>
      </c>
      <c r="AE122" s="3">
        <f t="shared" si="36"/>
        <v>3.3773345995568129</v>
      </c>
      <c r="AF122" s="3" t="e">
        <f t="shared" si="36"/>
        <v>#DIV/0!</v>
      </c>
      <c r="AG122" s="3">
        <f t="shared" si="36"/>
        <v>1.8147346480679647</v>
      </c>
      <c r="AH122" s="3">
        <f t="shared" si="36"/>
        <v>1.4779663923182227</v>
      </c>
      <c r="AI122" s="3">
        <f t="shared" si="36"/>
        <v>1.1457965902410339</v>
      </c>
      <c r="AJ122" s="3">
        <f t="shared" si="36"/>
        <v>1.2510631001371735</v>
      </c>
      <c r="AK122" s="3">
        <f t="shared" si="36"/>
        <v>3.2203333333332953</v>
      </c>
      <c r="AL122" s="3">
        <f t="shared" si="36"/>
        <v>0.94492436974789906</v>
      </c>
      <c r="AM122" s="3">
        <f t="shared" si="36"/>
        <v>1.4508978675645721</v>
      </c>
      <c r="AN122" s="3">
        <f t="shared" si="36"/>
        <v>1.7597001763668534</v>
      </c>
      <c r="AO122" s="3" t="e">
        <f t="shared" si="36"/>
        <v>#DIV/0!</v>
      </c>
      <c r="AP122" s="3">
        <f t="shared" si="36"/>
        <v>1.0094966761633424</v>
      </c>
      <c r="AQ122" s="3">
        <f t="shared" si="36"/>
        <v>0.13065843621399212</v>
      </c>
      <c r="AR122" s="3">
        <f t="shared" si="36"/>
        <v>6.7092230410683174</v>
      </c>
      <c r="AS122" s="3">
        <f t="shared" si="36"/>
        <v>1.3888888888888938E-2</v>
      </c>
      <c r="AT122" s="3">
        <f t="shared" si="36"/>
        <v>1.5432098765431989E-3</v>
      </c>
      <c r="AU122" s="3">
        <f t="shared" si="36"/>
        <v>1.5800000000000125</v>
      </c>
      <c r="AV122" s="3">
        <f t="shared" si="36"/>
        <v>0.17809523809523808</v>
      </c>
      <c r="AW122" s="3">
        <f t="shared" si="36"/>
        <v>5.713475609756097</v>
      </c>
      <c r="AX122" s="3">
        <f t="shared" si="36"/>
        <v>0.13065843621399148</v>
      </c>
      <c r="AY122" s="3">
        <f t="shared" si="36"/>
        <v>1.4693072702331957</v>
      </c>
      <c r="AZ122" s="3">
        <f t="shared" si="36"/>
        <v>0.19377572016460906</v>
      </c>
      <c r="BA122" s="3">
        <f t="shared" si="36"/>
        <v>4.3533157663592981</v>
      </c>
      <c r="BB122" s="3">
        <f t="shared" si="36"/>
        <v>1.6735008818342132</v>
      </c>
      <c r="BC122" s="3">
        <f t="shared" si="36"/>
        <v>1.1047178130511464</v>
      </c>
      <c r="BD122" s="3" t="e">
        <f t="shared" si="36"/>
        <v>#DIV/0!</v>
      </c>
      <c r="BE122" s="3">
        <f t="shared" si="36"/>
        <v>0.46487093153760384</v>
      </c>
      <c r="BF122" s="3">
        <f t="shared" si="36"/>
        <v>4.4999999999999679E-2</v>
      </c>
      <c r="BG122" s="3">
        <f t="shared" si="36"/>
        <v>0.12801293356848917</v>
      </c>
      <c r="BH122" s="3">
        <f t="shared" si="36"/>
        <v>0.64659825770935364</v>
      </c>
      <c r="BI122" s="3">
        <f t="shared" si="36"/>
        <v>0.11608367626886146</v>
      </c>
      <c r="BJ122" s="3">
        <f t="shared" si="36"/>
        <v>0.23045267489711946</v>
      </c>
      <c r="BK122" s="3" t="e">
        <f t="shared" si="36"/>
        <v>#DIV/0!</v>
      </c>
      <c r="BL122" s="3" t="e">
        <f t="shared" si="36"/>
        <v>#DIV/0!</v>
      </c>
    </row>
    <row r="123" spans="1:64" ht="17">
      <c r="A123" s="73" t="s">
        <v>1405</v>
      </c>
      <c r="B123" s="3" t="e">
        <f t="shared" ref="B123:BL123" si="37">VAR(B$50:B$94)</f>
        <v>#DIV/0!</v>
      </c>
      <c r="C123" s="3" t="e">
        <f t="shared" si="37"/>
        <v>#DIV/0!</v>
      </c>
      <c r="D123" s="3" t="e">
        <f t="shared" si="37"/>
        <v>#DIV/0!</v>
      </c>
      <c r="E123" s="3" t="e">
        <f t="shared" si="37"/>
        <v>#DIV/0!</v>
      </c>
      <c r="F123" s="3">
        <f>VAR(F$27:F$94)</f>
        <v>2.4991053855788263</v>
      </c>
      <c r="G123" s="3">
        <f t="shared" si="37"/>
        <v>0.96644531737128792</v>
      </c>
      <c r="H123" s="3">
        <f t="shared" si="37"/>
        <v>4.0123456790123711E-3</v>
      </c>
      <c r="I123" s="3">
        <f t="shared" si="37"/>
        <v>3.3479295267489761</v>
      </c>
      <c r="J123" s="3" t="e">
        <f t="shared" si="37"/>
        <v>#DIV/0!</v>
      </c>
      <c r="K123" s="3" t="e">
        <f t="shared" si="37"/>
        <v>#DIV/0!</v>
      </c>
      <c r="L123" s="3">
        <f t="shared" si="37"/>
        <v>0.71819172113289742</v>
      </c>
      <c r="M123" s="3">
        <f t="shared" si="37"/>
        <v>1.9339585311807923</v>
      </c>
      <c r="N123" s="3">
        <f t="shared" si="37"/>
        <v>0.90275903433799665</v>
      </c>
      <c r="O123" s="3">
        <f t="shared" si="37"/>
        <v>1.2000000000000077E-2</v>
      </c>
      <c r="P123" s="3">
        <f t="shared" si="37"/>
        <v>2.045625335480449</v>
      </c>
      <c r="Q123" s="3">
        <f t="shared" si="37"/>
        <v>7.8732537361922939</v>
      </c>
      <c r="R123" s="3" t="e">
        <f t="shared" si="37"/>
        <v>#DIV/0!</v>
      </c>
      <c r="S123" s="3">
        <f t="shared" si="37"/>
        <v>5.3617658062102596</v>
      </c>
      <c r="T123" s="3">
        <f t="shared" si="37"/>
        <v>1.1789896514161213</v>
      </c>
      <c r="U123" s="3" t="e">
        <f t="shared" si="37"/>
        <v>#DIV/0!</v>
      </c>
      <c r="V123" s="3">
        <f t="shared" si="37"/>
        <v>3.7168993729178901</v>
      </c>
      <c r="W123" s="3">
        <f t="shared" si="37"/>
        <v>12.489060356652962</v>
      </c>
      <c r="X123" s="3">
        <f t="shared" si="37"/>
        <v>10.774349206349234</v>
      </c>
      <c r="Y123" s="3">
        <f t="shared" si="37"/>
        <v>2.19659090909088</v>
      </c>
      <c r="Z123" s="3">
        <f t="shared" si="37"/>
        <v>5.7488920544475759</v>
      </c>
      <c r="AA123" s="3">
        <f t="shared" si="37"/>
        <v>0.56529139433551023</v>
      </c>
      <c r="AB123" s="3">
        <f t="shared" si="37"/>
        <v>8.57730118532589</v>
      </c>
      <c r="AC123" s="3">
        <f t="shared" si="37"/>
        <v>0.91488782689499815</v>
      </c>
      <c r="AD123" s="3">
        <f t="shared" si="37"/>
        <v>0.27088477366255159</v>
      </c>
      <c r="AE123" s="3">
        <f t="shared" si="37"/>
        <v>0.36879910213243539</v>
      </c>
      <c r="AF123" s="3" t="e">
        <f t="shared" si="37"/>
        <v>#DIV/0!</v>
      </c>
      <c r="AG123" s="3">
        <f t="shared" si="37"/>
        <v>2.0139094650205984</v>
      </c>
      <c r="AH123" s="3">
        <f t="shared" si="37"/>
        <v>0.1209876543209874</v>
      </c>
      <c r="AI123" s="3">
        <f t="shared" si="37"/>
        <v>5.5389956206949771</v>
      </c>
      <c r="AJ123" s="3">
        <f t="shared" si="37"/>
        <v>0.1543209876543209</v>
      </c>
      <c r="AK123" s="3">
        <f t="shared" si="37"/>
        <v>0.49639705882352914</v>
      </c>
      <c r="AL123" s="3" t="e">
        <f t="shared" si="37"/>
        <v>#DIV/0!</v>
      </c>
      <c r="AM123" s="3">
        <f t="shared" si="37"/>
        <v>4.8656463481024854</v>
      </c>
      <c r="AN123" s="3">
        <f t="shared" si="37"/>
        <v>11.025091259587374</v>
      </c>
      <c r="AO123" s="3">
        <f t="shared" si="37"/>
        <v>0.80217635290098566</v>
      </c>
      <c r="AP123" s="3">
        <f t="shared" si="37"/>
        <v>0.66825664047886313</v>
      </c>
      <c r="AQ123" s="3" t="e">
        <f t="shared" si="37"/>
        <v>#DIV/0!</v>
      </c>
      <c r="AR123" s="3" t="e">
        <f t="shared" si="37"/>
        <v>#DIV/0!</v>
      </c>
      <c r="AS123" s="3" t="e">
        <f t="shared" si="37"/>
        <v>#DIV/0!</v>
      </c>
      <c r="AT123" s="3">
        <f t="shared" si="37"/>
        <v>0.76556069958847739</v>
      </c>
      <c r="AU123" s="3">
        <f t="shared" si="37"/>
        <v>6.8402834008097191</v>
      </c>
      <c r="AV123" s="3">
        <f t="shared" si="37"/>
        <v>2.050586206896555</v>
      </c>
      <c r="AW123" s="3" t="e">
        <f t="shared" si="37"/>
        <v>#DIV/0!</v>
      </c>
      <c r="AX123" s="3">
        <f t="shared" si="37"/>
        <v>4.8994045392193213</v>
      </c>
      <c r="AY123" s="3">
        <f t="shared" si="37"/>
        <v>3.4964209401709341</v>
      </c>
      <c r="AZ123" s="3">
        <f t="shared" si="37"/>
        <v>2.4691358024691381E-2</v>
      </c>
      <c r="BA123" s="3">
        <f t="shared" si="37"/>
        <v>0.9120838009726896</v>
      </c>
      <c r="BB123" s="3">
        <f t="shared" si="37"/>
        <v>5.7438920401883387</v>
      </c>
      <c r="BC123" s="3">
        <f t="shared" si="37"/>
        <v>2.8360490119749024</v>
      </c>
      <c r="BD123" s="3" t="e">
        <f t="shared" si="37"/>
        <v>#DIV/0!</v>
      </c>
      <c r="BE123" s="3">
        <f t="shared" si="37"/>
        <v>0.91130977721016293</v>
      </c>
      <c r="BF123" s="3">
        <f t="shared" si="37"/>
        <v>1.7541919191919428</v>
      </c>
      <c r="BG123" s="3">
        <f t="shared" si="37"/>
        <v>7.1195821462488036</v>
      </c>
      <c r="BH123" s="3">
        <f t="shared" si="37"/>
        <v>0.16972970445192673</v>
      </c>
      <c r="BI123" s="3">
        <f t="shared" si="37"/>
        <v>1.7342638204707075</v>
      </c>
      <c r="BJ123" s="3">
        <f t="shared" si="37"/>
        <v>1.3688725490196276</v>
      </c>
      <c r="BK123" s="3" t="e">
        <f t="shared" si="37"/>
        <v>#DIV/0!</v>
      </c>
      <c r="BL123" s="3" t="e">
        <f t="shared" si="37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EF42A-F110-7B4F-B1EE-8C868711DC19}">
  <dimension ref="A1:BC164"/>
  <sheetViews>
    <sheetView zoomScale="90" zoomScaleNormal="90" workbookViewId="0">
      <selection sqref="A1:XFD162"/>
    </sheetView>
  </sheetViews>
  <sheetFormatPr baseColWidth="10" defaultRowHeight="16"/>
  <cols>
    <col min="3" max="36" width="10.83203125" customWidth="1"/>
    <col min="38" max="38" width="10.83203125" customWidth="1"/>
    <col min="39" max="39" width="10.83203125" style="64" customWidth="1"/>
    <col min="40" max="42" width="10.83203125" customWidth="1"/>
    <col min="45" max="55" width="10.83203125" customWidth="1"/>
  </cols>
  <sheetData>
    <row r="1" spans="1:55" ht="19">
      <c r="A1" s="91" t="s">
        <v>79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3"/>
    </row>
    <row r="2" spans="1:55" ht="34">
      <c r="C2" s="26" t="s">
        <v>20</v>
      </c>
      <c r="D2" s="27" t="s">
        <v>21</v>
      </c>
      <c r="E2" s="27" t="s">
        <v>22</v>
      </c>
      <c r="F2" s="27" t="s">
        <v>23</v>
      </c>
      <c r="G2" s="27" t="s">
        <v>24</v>
      </c>
      <c r="H2" s="27" t="s">
        <v>26</v>
      </c>
      <c r="I2" s="27" t="s">
        <v>27</v>
      </c>
      <c r="J2" s="27" t="s">
        <v>28</v>
      </c>
      <c r="K2" s="27" t="s">
        <v>29</v>
      </c>
      <c r="L2" s="27" t="s">
        <v>30</v>
      </c>
      <c r="M2" s="27" t="s">
        <v>31</v>
      </c>
      <c r="N2" s="27" t="s">
        <v>33</v>
      </c>
      <c r="O2" s="27" t="s">
        <v>34</v>
      </c>
      <c r="P2" s="27" t="s">
        <v>35</v>
      </c>
      <c r="Q2" s="27" t="s">
        <v>36</v>
      </c>
      <c r="R2" s="27" t="s">
        <v>37</v>
      </c>
      <c r="S2" s="27" t="s">
        <v>38</v>
      </c>
      <c r="T2" s="27" t="s">
        <v>39</v>
      </c>
      <c r="U2" s="27" t="s">
        <v>40</v>
      </c>
      <c r="V2" s="27" t="s">
        <v>41</v>
      </c>
      <c r="W2" s="27" t="s">
        <v>42</v>
      </c>
      <c r="X2" s="27" t="s">
        <v>43</v>
      </c>
      <c r="Y2" s="27" t="s">
        <v>44</v>
      </c>
      <c r="Z2" s="27" t="s">
        <v>45</v>
      </c>
      <c r="AA2" s="27" t="s">
        <v>47</v>
      </c>
      <c r="AB2" s="27" t="s">
        <v>48</v>
      </c>
      <c r="AC2" s="27" t="s">
        <v>49</v>
      </c>
      <c r="AD2" s="27" t="s">
        <v>50</v>
      </c>
      <c r="AE2" s="27" t="s">
        <v>51</v>
      </c>
      <c r="AF2" s="27" t="s">
        <v>52</v>
      </c>
      <c r="AG2" s="27" t="s">
        <v>80</v>
      </c>
      <c r="AH2" s="27" t="s">
        <v>54</v>
      </c>
      <c r="AI2" s="27" t="s">
        <v>55</v>
      </c>
      <c r="AJ2" s="27" t="s">
        <v>56</v>
      </c>
      <c r="AK2" s="27" t="s">
        <v>57</v>
      </c>
      <c r="AL2" s="27" t="s">
        <v>58</v>
      </c>
      <c r="AM2" s="57" t="s">
        <v>59</v>
      </c>
      <c r="AN2" s="27" t="s">
        <v>60</v>
      </c>
      <c r="AO2" s="27" t="s">
        <v>61</v>
      </c>
      <c r="AP2" s="27" t="s">
        <v>62</v>
      </c>
      <c r="AQ2" s="27" t="s">
        <v>63</v>
      </c>
      <c r="AR2" s="27" t="s">
        <v>64</v>
      </c>
      <c r="AS2" s="27" t="s">
        <v>65</v>
      </c>
      <c r="AT2" s="27" t="s">
        <v>66</v>
      </c>
      <c r="AU2" s="27" t="s">
        <v>67</v>
      </c>
      <c r="AV2" s="27" t="s">
        <v>68</v>
      </c>
      <c r="AW2" s="27" t="s">
        <v>69</v>
      </c>
      <c r="AX2" s="27" t="s">
        <v>71</v>
      </c>
      <c r="AY2" s="27" t="s">
        <v>72</v>
      </c>
      <c r="AZ2" s="27" t="s">
        <v>73</v>
      </c>
      <c r="BA2" s="27" t="s">
        <v>74</v>
      </c>
      <c r="BB2" s="27" t="s">
        <v>75</v>
      </c>
      <c r="BC2" s="28" t="s">
        <v>76</v>
      </c>
    </row>
    <row r="3" spans="1:55" ht="51">
      <c r="A3" s="94" t="s">
        <v>20</v>
      </c>
      <c r="B3" s="29" t="s">
        <v>81</v>
      </c>
      <c r="C3" s="30">
        <v>1</v>
      </c>
      <c r="D3" s="31">
        <v>-0.28368214154945698</v>
      </c>
      <c r="E3" s="53" t="s">
        <v>82</v>
      </c>
      <c r="F3" s="31">
        <v>9.5024293938570023E-2</v>
      </c>
      <c r="G3" s="53" t="s">
        <v>83</v>
      </c>
      <c r="H3" s="53" t="s">
        <v>84</v>
      </c>
      <c r="I3" s="31">
        <v>0.24934829539086772</v>
      </c>
      <c r="J3" s="31">
        <v>0.3112833770832889</v>
      </c>
      <c r="K3" s="31">
        <v>1.7984939770769159E-2</v>
      </c>
      <c r="L3" s="53" t="s">
        <v>85</v>
      </c>
      <c r="M3" s="53" t="s">
        <v>86</v>
      </c>
      <c r="N3" s="53" t="s">
        <v>87</v>
      </c>
      <c r="O3" s="53" t="s">
        <v>88</v>
      </c>
      <c r="P3" s="31">
        <v>0.30496100371477208</v>
      </c>
      <c r="Q3" s="31">
        <v>8.724479754928377E-2</v>
      </c>
      <c r="R3" s="53" t="s">
        <v>89</v>
      </c>
      <c r="S3" s="53" t="s">
        <v>90</v>
      </c>
      <c r="T3" s="53" t="s">
        <v>91</v>
      </c>
      <c r="U3" s="31">
        <v>-0.37834119986539094</v>
      </c>
      <c r="V3" s="31">
        <v>-7.407127281251151E-2</v>
      </c>
      <c r="W3" s="53" t="s">
        <v>92</v>
      </c>
      <c r="X3" s="53" t="s">
        <v>93</v>
      </c>
      <c r="Y3" s="31">
        <v>-0.22551458667951843</v>
      </c>
      <c r="Z3" s="53" t="s">
        <v>94</v>
      </c>
      <c r="AA3" s="31">
        <v>0.23893223071567896</v>
      </c>
      <c r="AB3" s="53" t="s">
        <v>95</v>
      </c>
      <c r="AC3" s="31">
        <v>-5.7450249351962378E-2</v>
      </c>
      <c r="AD3" s="53" t="s">
        <v>96</v>
      </c>
      <c r="AE3" s="31">
        <v>0.18358058450728149</v>
      </c>
      <c r="AF3" s="53" t="s">
        <v>97</v>
      </c>
      <c r="AG3" s="31">
        <v>0.29194956370768937</v>
      </c>
      <c r="AH3" s="31">
        <v>0.13253115259059284</v>
      </c>
      <c r="AI3" s="53" t="s">
        <v>98</v>
      </c>
      <c r="AJ3" s="53" t="s">
        <v>99</v>
      </c>
      <c r="AK3" s="31">
        <v>0.98243042113926859</v>
      </c>
      <c r="AL3" s="31">
        <v>2.8663405104802211E-2</v>
      </c>
      <c r="AM3" s="58" t="s">
        <v>100</v>
      </c>
      <c r="AN3" s="31">
        <v>-0.35577111241260023</v>
      </c>
      <c r="AO3" s="53" t="s">
        <v>101</v>
      </c>
      <c r="AP3" s="31">
        <v>-0.11720422252016752</v>
      </c>
      <c r="AQ3" s="53" t="s">
        <v>102</v>
      </c>
      <c r="AR3" s="53" t="s">
        <v>103</v>
      </c>
      <c r="AS3" s="31">
        <v>0.30167063080158502</v>
      </c>
      <c r="AT3" s="32" t="s">
        <v>104</v>
      </c>
      <c r="AU3" s="53" t="s">
        <v>105</v>
      </c>
      <c r="AV3" s="31">
        <v>7.3706144091774867E-2</v>
      </c>
      <c r="AW3" s="32" t="s">
        <v>106</v>
      </c>
      <c r="AX3" s="32" t="s">
        <v>107</v>
      </c>
      <c r="AY3" s="31">
        <v>3.0314981570833933E-2</v>
      </c>
      <c r="AZ3" s="53" t="s">
        <v>108</v>
      </c>
      <c r="BA3" s="31">
        <v>6.8199746891992125E-2</v>
      </c>
      <c r="BB3" s="31">
        <v>0.20463603165657415</v>
      </c>
      <c r="BC3" s="54" t="s">
        <v>109</v>
      </c>
    </row>
    <row r="4" spans="1:55" ht="34">
      <c r="A4" s="87"/>
      <c r="B4" s="33" t="s">
        <v>110</v>
      </c>
      <c r="C4" s="34"/>
      <c r="D4" s="35">
        <v>0.10963008709210151</v>
      </c>
      <c r="E4" s="35">
        <v>1.2008096722152576E-4</v>
      </c>
      <c r="F4" s="35">
        <v>0.63052541671123197</v>
      </c>
      <c r="G4" s="35">
        <v>4.3054537539099663E-5</v>
      </c>
      <c r="H4" s="35">
        <v>1.2527204770786645E-9</v>
      </c>
      <c r="I4" s="35">
        <v>0.16169803240458316</v>
      </c>
      <c r="J4" s="35">
        <v>7.7842548046880039E-2</v>
      </c>
      <c r="K4" s="35">
        <v>0.92762323385291767</v>
      </c>
      <c r="L4" s="35">
        <v>9.5506666451454289E-5</v>
      </c>
      <c r="M4" s="35">
        <v>3.9287115896944057E-4</v>
      </c>
      <c r="N4" s="35">
        <v>5.2435086074114762E-6</v>
      </c>
      <c r="O4" s="35">
        <v>3.8979603785216171E-6</v>
      </c>
      <c r="P4" s="35">
        <v>0.12192309605526527</v>
      </c>
      <c r="Q4" s="35">
        <v>0.65888609053174929</v>
      </c>
      <c r="R4" s="35">
        <v>7.4718324033099274E-5</v>
      </c>
      <c r="S4" s="35">
        <v>5.9727190055974522E-8</v>
      </c>
      <c r="T4" s="35">
        <v>1.9396526381954049E-2</v>
      </c>
      <c r="U4" s="35">
        <v>0.12158968125072278</v>
      </c>
      <c r="V4" s="35">
        <v>0.73086498430263747</v>
      </c>
      <c r="W4" s="35">
        <v>4.0648194285723936E-3</v>
      </c>
      <c r="X4" s="35">
        <v>1.3822814072173572E-2</v>
      </c>
      <c r="Y4" s="35">
        <v>0.22253984290733844</v>
      </c>
      <c r="Z4" s="35">
        <v>5.0107513770840149E-13</v>
      </c>
      <c r="AA4" s="35">
        <v>0.20351864238698525</v>
      </c>
      <c r="AB4" s="35">
        <v>2.646973845047731E-3</v>
      </c>
      <c r="AC4" s="35">
        <v>0.75480053568780758</v>
      </c>
      <c r="AD4" s="35">
        <v>1.2426222943189149E-2</v>
      </c>
      <c r="AE4" s="35">
        <v>0.33151201088916982</v>
      </c>
      <c r="AF4" s="35">
        <v>2.2895549043535426E-3</v>
      </c>
      <c r="AG4" s="35">
        <v>9.9230561898005318E-2</v>
      </c>
      <c r="AH4" s="35">
        <v>0.46219918878532174</v>
      </c>
      <c r="AI4" s="35">
        <v>3.0855668865937564E-2</v>
      </c>
      <c r="AJ4" s="35">
        <v>2.8452434043244827E-3</v>
      </c>
      <c r="AK4" s="35">
        <v>0.11951260673111108</v>
      </c>
      <c r="AL4" s="35">
        <v>0.87418725358150273</v>
      </c>
      <c r="AM4" s="59"/>
      <c r="AN4" s="35">
        <v>8.091350219072739E-2</v>
      </c>
      <c r="AO4" s="35">
        <v>4.6488663171421835E-2</v>
      </c>
      <c r="AP4" s="35">
        <v>0.51596949130680814</v>
      </c>
      <c r="AQ4" s="35">
        <v>7.0219639419407342E-4</v>
      </c>
      <c r="AR4" s="35">
        <v>1.5423149842068421E-4</v>
      </c>
      <c r="AS4" s="35">
        <v>8.7979819986613444E-2</v>
      </c>
      <c r="AT4" s="36"/>
      <c r="AU4" s="35">
        <v>1.3816331500532788E-2</v>
      </c>
      <c r="AV4" s="35">
        <v>0.68353884181790203</v>
      </c>
      <c r="AW4" s="35">
        <v>4.7503529133532459E-2</v>
      </c>
      <c r="AX4" s="35">
        <v>4.5023150634908485E-2</v>
      </c>
      <c r="AY4" s="35">
        <v>0.87365084096136836</v>
      </c>
      <c r="AZ4" s="35">
        <v>3.0439059040306891E-2</v>
      </c>
      <c r="BA4" s="35">
        <v>0.70609111505357958</v>
      </c>
      <c r="BB4" s="35">
        <v>0.37356930483382855</v>
      </c>
      <c r="BC4" s="37">
        <v>3.3734528757055571E-2</v>
      </c>
    </row>
    <row r="5" spans="1:55" ht="17">
      <c r="A5" s="86"/>
      <c r="B5" s="38" t="s">
        <v>111</v>
      </c>
      <c r="C5" s="39">
        <v>33</v>
      </c>
      <c r="D5" s="40">
        <v>33</v>
      </c>
      <c r="E5" s="40">
        <v>13</v>
      </c>
      <c r="F5" s="40">
        <v>28</v>
      </c>
      <c r="G5" s="40">
        <v>14</v>
      </c>
      <c r="H5" s="40">
        <v>31</v>
      </c>
      <c r="I5" s="40">
        <v>33</v>
      </c>
      <c r="J5" s="40">
        <v>33</v>
      </c>
      <c r="K5" s="40">
        <v>28</v>
      </c>
      <c r="L5" s="40">
        <v>25</v>
      </c>
      <c r="M5" s="40">
        <v>30</v>
      </c>
      <c r="N5" s="40">
        <v>33</v>
      </c>
      <c r="O5" s="40">
        <v>26</v>
      </c>
      <c r="P5" s="40">
        <v>27</v>
      </c>
      <c r="Q5" s="40">
        <v>28</v>
      </c>
      <c r="R5" s="40">
        <v>6</v>
      </c>
      <c r="S5" s="40">
        <v>31</v>
      </c>
      <c r="T5" s="40">
        <v>31</v>
      </c>
      <c r="U5" s="40">
        <v>18</v>
      </c>
      <c r="V5" s="40">
        <v>24</v>
      </c>
      <c r="W5" s="40">
        <v>33</v>
      </c>
      <c r="X5" s="40">
        <v>33</v>
      </c>
      <c r="Y5" s="40">
        <v>31</v>
      </c>
      <c r="Z5" s="40">
        <v>23</v>
      </c>
      <c r="AA5" s="40">
        <v>30</v>
      </c>
      <c r="AB5" s="40">
        <v>13</v>
      </c>
      <c r="AC5" s="40">
        <v>32</v>
      </c>
      <c r="AD5" s="40">
        <v>11</v>
      </c>
      <c r="AE5" s="40">
        <v>30</v>
      </c>
      <c r="AF5" s="40">
        <v>33</v>
      </c>
      <c r="AG5" s="40">
        <v>33</v>
      </c>
      <c r="AH5" s="40">
        <v>33</v>
      </c>
      <c r="AI5" s="40">
        <v>23</v>
      </c>
      <c r="AJ5" s="40">
        <v>24</v>
      </c>
      <c r="AK5" s="40">
        <v>3</v>
      </c>
      <c r="AL5" s="40">
        <v>33</v>
      </c>
      <c r="AM5" s="60">
        <v>2</v>
      </c>
      <c r="AN5" s="40">
        <v>25</v>
      </c>
      <c r="AO5" s="40">
        <v>33</v>
      </c>
      <c r="AP5" s="40">
        <v>33</v>
      </c>
      <c r="AQ5" s="40">
        <v>33</v>
      </c>
      <c r="AR5" s="40">
        <v>33</v>
      </c>
      <c r="AS5" s="40">
        <v>33</v>
      </c>
      <c r="AT5" s="40">
        <v>1</v>
      </c>
      <c r="AU5" s="40">
        <v>31</v>
      </c>
      <c r="AV5" s="40">
        <v>33</v>
      </c>
      <c r="AW5" s="40">
        <v>33</v>
      </c>
      <c r="AX5" s="40">
        <v>33</v>
      </c>
      <c r="AY5" s="40">
        <v>30</v>
      </c>
      <c r="AZ5" s="40">
        <v>22</v>
      </c>
      <c r="BA5" s="40">
        <v>33</v>
      </c>
      <c r="BB5" s="40">
        <v>21</v>
      </c>
      <c r="BC5" s="41">
        <v>22</v>
      </c>
    </row>
    <row r="6" spans="1:55" ht="51">
      <c r="A6" s="86" t="s">
        <v>21</v>
      </c>
      <c r="B6" s="33" t="s">
        <v>81</v>
      </c>
      <c r="C6" s="42">
        <v>-0.28368214154945698</v>
      </c>
      <c r="D6" s="43">
        <v>1</v>
      </c>
      <c r="E6" s="56" t="s">
        <v>112</v>
      </c>
      <c r="F6" s="56" t="s">
        <v>113</v>
      </c>
      <c r="G6" s="56" t="s">
        <v>114</v>
      </c>
      <c r="H6" s="35">
        <v>-9.7413282761581232E-2</v>
      </c>
      <c r="I6" s="56" t="s">
        <v>115</v>
      </c>
      <c r="J6" s="35">
        <v>0.26091688282169812</v>
      </c>
      <c r="K6" s="56" t="s">
        <v>116</v>
      </c>
      <c r="L6" s="56" t="s">
        <v>117</v>
      </c>
      <c r="M6" s="56" t="s">
        <v>118</v>
      </c>
      <c r="N6" s="56" t="s">
        <v>119</v>
      </c>
      <c r="O6" s="56" t="s">
        <v>120</v>
      </c>
      <c r="P6" s="35">
        <v>0.27473209467767967</v>
      </c>
      <c r="Q6" s="35">
        <v>0.10424954438549196</v>
      </c>
      <c r="R6" s="56" t="s">
        <v>121</v>
      </c>
      <c r="S6" s="36" t="s">
        <v>122</v>
      </c>
      <c r="T6" s="56" t="s">
        <v>123</v>
      </c>
      <c r="U6" s="56" t="s">
        <v>124</v>
      </c>
      <c r="V6" s="56" t="s">
        <v>125</v>
      </c>
      <c r="W6" s="35">
        <v>-3.4159818519018954E-2</v>
      </c>
      <c r="X6" s="56" t="s">
        <v>126</v>
      </c>
      <c r="Y6" s="35">
        <v>-0.13716102823403969</v>
      </c>
      <c r="Z6" s="56" t="s">
        <v>127</v>
      </c>
      <c r="AA6" s="56" t="s">
        <v>128</v>
      </c>
      <c r="AB6" s="56" t="s">
        <v>129</v>
      </c>
      <c r="AC6" s="56" t="s">
        <v>130</v>
      </c>
      <c r="AD6" s="56" t="s">
        <v>131</v>
      </c>
      <c r="AE6" s="35">
        <v>-5.3135246550671145E-2</v>
      </c>
      <c r="AF6" s="56" t="s">
        <v>132</v>
      </c>
      <c r="AG6" s="35">
        <v>-6.0962229254715956E-2</v>
      </c>
      <c r="AH6" s="35">
        <v>0.18351639945630188</v>
      </c>
      <c r="AI6" s="56" t="s">
        <v>133</v>
      </c>
      <c r="AJ6" s="35">
        <v>-0.1224864172470323</v>
      </c>
      <c r="AK6" s="35">
        <v>-0.98042624137612788</v>
      </c>
      <c r="AL6" s="36" t="s">
        <v>134</v>
      </c>
      <c r="AM6" s="59" t="s">
        <v>135</v>
      </c>
      <c r="AN6" s="56" t="s">
        <v>136</v>
      </c>
      <c r="AO6" s="36" t="s">
        <v>137</v>
      </c>
      <c r="AP6" s="56" t="s">
        <v>138</v>
      </c>
      <c r="AQ6" s="35">
        <v>0.30150353088044485</v>
      </c>
      <c r="AR6" s="35">
        <v>-0.11018474188828253</v>
      </c>
      <c r="AS6" s="35">
        <v>-8.0440831420576106E-2</v>
      </c>
      <c r="AT6" s="56" t="s">
        <v>139</v>
      </c>
      <c r="AU6" s="56" t="s">
        <v>140</v>
      </c>
      <c r="AV6" s="56" t="s">
        <v>141</v>
      </c>
      <c r="AW6" s="35">
        <v>-0.28512261426547303</v>
      </c>
      <c r="AX6" s="35">
        <v>0.27106097228132281</v>
      </c>
      <c r="AY6" s="56" t="s">
        <v>142</v>
      </c>
      <c r="AZ6" s="56" t="s">
        <v>143</v>
      </c>
      <c r="BA6" s="56" t="s">
        <v>144</v>
      </c>
      <c r="BB6" s="56" t="s">
        <v>145</v>
      </c>
      <c r="BC6" s="55" t="s">
        <v>146</v>
      </c>
    </row>
    <row r="7" spans="1:55" ht="34">
      <c r="A7" s="87"/>
      <c r="B7" s="33" t="s">
        <v>110</v>
      </c>
      <c r="C7" s="42">
        <v>0.10963008709210151</v>
      </c>
      <c r="D7" s="45"/>
      <c r="E7" s="35">
        <v>3.7758571803786539E-3</v>
      </c>
      <c r="F7" s="35">
        <v>1.775013771377425E-16</v>
      </c>
      <c r="G7" s="35">
        <v>2.751857669890756E-2</v>
      </c>
      <c r="H7" s="35">
        <v>0.51478786451631686</v>
      </c>
      <c r="I7" s="35">
        <v>2.6959734591271032E-5</v>
      </c>
      <c r="J7" s="35">
        <v>7.9876650107622821E-2</v>
      </c>
      <c r="K7" s="35">
        <v>1.1256074380038392E-9</v>
      </c>
      <c r="L7" s="35">
        <v>1.2278345927906243E-10</v>
      </c>
      <c r="M7" s="35">
        <v>2.4226778556220797E-10</v>
      </c>
      <c r="N7" s="35">
        <v>2.096766164722113E-6</v>
      </c>
      <c r="O7" s="35">
        <v>8.0439618798752792E-5</v>
      </c>
      <c r="P7" s="35">
        <v>0.10489034060611223</v>
      </c>
      <c r="Q7" s="35">
        <v>0.50066465184543563</v>
      </c>
      <c r="R7" s="35">
        <v>7.538263415777932E-3</v>
      </c>
      <c r="S7" s="35">
        <v>1.4011118368066781E-2</v>
      </c>
      <c r="T7" s="35">
        <v>3.1493644063445697E-6</v>
      </c>
      <c r="U7" s="35">
        <v>3.7953717890800249E-3</v>
      </c>
      <c r="V7" s="35">
        <v>3.5261452996843947E-6</v>
      </c>
      <c r="W7" s="35">
        <v>0.83866589604436337</v>
      </c>
      <c r="X7" s="35">
        <v>3.6287127600456671E-7</v>
      </c>
      <c r="Y7" s="35">
        <v>0.46186108152725258</v>
      </c>
      <c r="Z7" s="35">
        <v>3.8712333150823093E-4</v>
      </c>
      <c r="AA7" s="35">
        <v>7.3999063499102095E-14</v>
      </c>
      <c r="AB7" s="35">
        <v>2.4486568950092109E-2</v>
      </c>
      <c r="AC7" s="35">
        <v>2.7554243778805031E-10</v>
      </c>
      <c r="AD7" s="35">
        <v>8.1767116643828054E-3</v>
      </c>
      <c r="AE7" s="35">
        <v>0.72580531070088949</v>
      </c>
      <c r="AF7" s="35">
        <v>4.9951464849245716E-3</v>
      </c>
      <c r="AG7" s="35">
        <v>0.68062627579701385</v>
      </c>
      <c r="AH7" s="35">
        <v>0.20687542922877286</v>
      </c>
      <c r="AI7" s="35">
        <v>1.1584772138600046E-2</v>
      </c>
      <c r="AJ7" s="35">
        <v>0.56855617744810827</v>
      </c>
      <c r="AK7" s="35">
        <v>0.12616624826613687</v>
      </c>
      <c r="AL7" s="35">
        <v>1.7963912550700317E-2</v>
      </c>
      <c r="AM7" s="59"/>
      <c r="AN7" s="35">
        <v>1.3568822672510475E-5</v>
      </c>
      <c r="AO7" s="35">
        <v>5.6423053034110066E-3</v>
      </c>
      <c r="AP7" s="35">
        <v>5.8498474442375905E-4</v>
      </c>
      <c r="AQ7" s="35">
        <v>5.5402512309740033E-2</v>
      </c>
      <c r="AR7" s="35">
        <v>0.45104061812478713</v>
      </c>
      <c r="AS7" s="35">
        <v>0.5827026461670578</v>
      </c>
      <c r="AT7" s="35">
        <v>3.3968431715775793E-2</v>
      </c>
      <c r="AU7" s="35">
        <v>2.1365240816459508E-9</v>
      </c>
      <c r="AV7" s="35">
        <v>1.0146168335632562E-4</v>
      </c>
      <c r="AW7" s="35">
        <v>6.0656446072036289E-2</v>
      </c>
      <c r="AX7" s="35">
        <v>9.0680982866742463E-2</v>
      </c>
      <c r="AY7" s="35">
        <v>9.272471525440861E-10</v>
      </c>
      <c r="AZ7" s="35">
        <v>1.3056577916976633E-2</v>
      </c>
      <c r="BA7" s="35">
        <v>7.0638582945966475E-10</v>
      </c>
      <c r="BB7" s="35">
        <v>1.1863967802748871E-9</v>
      </c>
      <c r="BC7" s="37">
        <v>1.3952362501907377E-10</v>
      </c>
    </row>
    <row r="8" spans="1:55" ht="17">
      <c r="A8" s="86"/>
      <c r="B8" s="38" t="s">
        <v>111</v>
      </c>
      <c r="C8" s="39">
        <v>33</v>
      </c>
      <c r="D8" s="40">
        <v>49</v>
      </c>
      <c r="E8" s="40">
        <v>13</v>
      </c>
      <c r="F8" s="40">
        <v>41</v>
      </c>
      <c r="G8" s="40">
        <v>20</v>
      </c>
      <c r="H8" s="40">
        <v>47</v>
      </c>
      <c r="I8" s="40">
        <v>48</v>
      </c>
      <c r="J8" s="40">
        <v>46</v>
      </c>
      <c r="K8" s="40">
        <v>28</v>
      </c>
      <c r="L8" s="40">
        <v>41</v>
      </c>
      <c r="M8" s="40">
        <v>36</v>
      </c>
      <c r="N8" s="40">
        <v>49</v>
      </c>
      <c r="O8" s="40">
        <v>42</v>
      </c>
      <c r="P8" s="40">
        <v>36</v>
      </c>
      <c r="Q8" s="40">
        <v>44</v>
      </c>
      <c r="R8" s="40">
        <v>14</v>
      </c>
      <c r="S8" s="40">
        <v>46</v>
      </c>
      <c r="T8" s="40">
        <v>47</v>
      </c>
      <c r="U8" s="40">
        <v>19</v>
      </c>
      <c r="V8" s="40">
        <v>24</v>
      </c>
      <c r="W8" s="40">
        <v>38</v>
      </c>
      <c r="X8" s="40">
        <v>36</v>
      </c>
      <c r="Y8" s="40">
        <v>31</v>
      </c>
      <c r="Z8" s="40">
        <v>23</v>
      </c>
      <c r="AA8" s="40">
        <v>46</v>
      </c>
      <c r="AB8" s="40">
        <v>13</v>
      </c>
      <c r="AC8" s="40">
        <v>40</v>
      </c>
      <c r="AD8" s="40">
        <v>11</v>
      </c>
      <c r="AE8" s="40">
        <v>46</v>
      </c>
      <c r="AF8" s="40">
        <v>35</v>
      </c>
      <c r="AG8" s="40">
        <v>48</v>
      </c>
      <c r="AH8" s="40">
        <v>49</v>
      </c>
      <c r="AI8" s="40">
        <v>23</v>
      </c>
      <c r="AJ8" s="40">
        <v>24</v>
      </c>
      <c r="AK8" s="40">
        <v>3</v>
      </c>
      <c r="AL8" s="40">
        <v>49</v>
      </c>
      <c r="AM8" s="60">
        <v>2</v>
      </c>
      <c r="AN8" s="40">
        <v>25</v>
      </c>
      <c r="AO8" s="40">
        <v>47</v>
      </c>
      <c r="AP8" s="40">
        <v>36</v>
      </c>
      <c r="AQ8" s="40">
        <v>41</v>
      </c>
      <c r="AR8" s="40">
        <v>49</v>
      </c>
      <c r="AS8" s="40">
        <v>49</v>
      </c>
      <c r="AT8" s="40">
        <v>17</v>
      </c>
      <c r="AU8" s="40">
        <v>34</v>
      </c>
      <c r="AV8" s="40">
        <v>44</v>
      </c>
      <c r="AW8" s="40">
        <v>44</v>
      </c>
      <c r="AX8" s="40">
        <v>40</v>
      </c>
      <c r="AY8" s="40">
        <v>46</v>
      </c>
      <c r="AZ8" s="40">
        <v>32</v>
      </c>
      <c r="BA8" s="40">
        <v>33</v>
      </c>
      <c r="BB8" s="40">
        <v>37</v>
      </c>
      <c r="BC8" s="41">
        <v>22</v>
      </c>
    </row>
    <row r="9" spans="1:55" ht="51">
      <c r="A9" s="86" t="s">
        <v>22</v>
      </c>
      <c r="B9" s="33" t="s">
        <v>81</v>
      </c>
      <c r="C9" s="46" t="s">
        <v>82</v>
      </c>
      <c r="D9" s="36" t="s">
        <v>112</v>
      </c>
      <c r="E9" s="43">
        <v>1</v>
      </c>
      <c r="F9" s="56" t="s">
        <v>147</v>
      </c>
      <c r="G9" s="56" t="s">
        <v>148</v>
      </c>
      <c r="H9" s="56" t="s">
        <v>149</v>
      </c>
      <c r="I9" s="56" t="s">
        <v>150</v>
      </c>
      <c r="J9" s="56" t="s">
        <v>151</v>
      </c>
      <c r="K9" s="56" t="s">
        <v>152</v>
      </c>
      <c r="L9" s="56" t="s">
        <v>153</v>
      </c>
      <c r="M9" s="56" t="s">
        <v>154</v>
      </c>
      <c r="N9" s="56" t="s">
        <v>155</v>
      </c>
      <c r="O9" s="56" t="s">
        <v>156</v>
      </c>
      <c r="P9" s="35">
        <v>4.3016347118174043E-2</v>
      </c>
      <c r="Q9" s="56" t="s">
        <v>157</v>
      </c>
      <c r="R9" s="56" t="s">
        <v>158</v>
      </c>
      <c r="S9" s="56" t="s">
        <v>159</v>
      </c>
      <c r="T9" s="56" t="s">
        <v>160</v>
      </c>
      <c r="U9" s="35">
        <v>0.50094181742581445</v>
      </c>
      <c r="V9" s="56" t="s">
        <v>161</v>
      </c>
      <c r="W9" s="56" t="s">
        <v>162</v>
      </c>
      <c r="X9" s="35">
        <v>-0.39672636891096358</v>
      </c>
      <c r="Y9" s="56" t="s">
        <v>163</v>
      </c>
      <c r="Z9" s="56" t="s">
        <v>164</v>
      </c>
      <c r="AA9" s="56" t="s">
        <v>165</v>
      </c>
      <c r="AB9" s="56" t="s">
        <v>166</v>
      </c>
      <c r="AC9" s="35">
        <v>0.20447878034498229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6" t="s">
        <v>172</v>
      </c>
      <c r="AJ9" s="35">
        <v>0.55122651285375501</v>
      </c>
      <c r="AK9" s="35">
        <v>0.98733169234071105</v>
      </c>
      <c r="AL9" s="56" t="s">
        <v>173</v>
      </c>
      <c r="AM9" s="59" t="s">
        <v>100</v>
      </c>
      <c r="AN9" s="56" t="s">
        <v>174</v>
      </c>
      <c r="AO9" s="56" t="s">
        <v>175</v>
      </c>
      <c r="AP9" s="35">
        <v>-8.1680307964356644E-2</v>
      </c>
      <c r="AQ9" s="56" t="s">
        <v>176</v>
      </c>
      <c r="AR9" s="56" t="s">
        <v>177</v>
      </c>
      <c r="AS9" s="56" t="s">
        <v>178</v>
      </c>
      <c r="AT9" s="36" t="s">
        <v>104</v>
      </c>
      <c r="AU9" s="56" t="s">
        <v>179</v>
      </c>
      <c r="AV9" s="56" t="s">
        <v>180</v>
      </c>
      <c r="AW9" s="56" t="s">
        <v>166</v>
      </c>
      <c r="AX9" s="56" t="s">
        <v>181</v>
      </c>
      <c r="AY9" s="35">
        <v>-0.55373271180226136</v>
      </c>
      <c r="AZ9" s="35">
        <v>-0.26619415234964272</v>
      </c>
      <c r="BA9" s="56" t="s">
        <v>182</v>
      </c>
      <c r="BB9" s="56" t="s">
        <v>183</v>
      </c>
      <c r="BC9" s="37">
        <v>-4.0579927030692908E-2</v>
      </c>
    </row>
    <row r="10" spans="1:55" ht="34">
      <c r="A10" s="87"/>
      <c r="B10" s="33" t="s">
        <v>110</v>
      </c>
      <c r="C10" s="42">
        <v>1.2008096722152576E-4</v>
      </c>
      <c r="D10" s="35">
        <v>3.7758571803786539E-3</v>
      </c>
      <c r="E10" s="45"/>
      <c r="F10" s="35">
        <v>3.2588459874601102E-4</v>
      </c>
      <c r="G10" s="35">
        <v>2.0502199332379824E-2</v>
      </c>
      <c r="H10" s="35">
        <v>1.1267723497737458E-3</v>
      </c>
      <c r="I10" s="35">
        <v>2.8865571783915556E-5</v>
      </c>
      <c r="J10" s="35">
        <v>3.4610683721347205E-3</v>
      </c>
      <c r="K10" s="35">
        <v>1.910841290647795E-2</v>
      </c>
      <c r="L10" s="35">
        <v>1.4587027392627498E-4</v>
      </c>
      <c r="M10" s="35">
        <v>1.0435139266722225E-2</v>
      </c>
      <c r="N10" s="35">
        <v>9.0673109280342161E-6</v>
      </c>
      <c r="O10" s="35">
        <v>5.1589821827325021E-5</v>
      </c>
      <c r="P10" s="35">
        <v>0.88902930523731682</v>
      </c>
      <c r="Q10" s="35">
        <v>3.3298956211294352E-8</v>
      </c>
      <c r="R10" s="35">
        <v>6.053616858035826E-6</v>
      </c>
      <c r="S10" s="35">
        <v>1.2622542451962015E-7</v>
      </c>
      <c r="T10" s="35">
        <v>7.4341209088838905E-6</v>
      </c>
      <c r="U10" s="35">
        <v>8.1198507245496321E-2</v>
      </c>
      <c r="V10" s="35">
        <v>3.8094430801694855E-2</v>
      </c>
      <c r="W10" s="35">
        <v>2.1561532206888423E-6</v>
      </c>
      <c r="X10" s="35">
        <v>0.17954296471934317</v>
      </c>
      <c r="Y10" s="35">
        <v>2.2253512982070046E-5</v>
      </c>
      <c r="Z10" s="35">
        <v>1.940316668444662E-6</v>
      </c>
      <c r="AA10" s="35">
        <v>2.0555887014326087E-2</v>
      </c>
      <c r="AB10" s="35">
        <v>5.3950681097909116E-9</v>
      </c>
      <c r="AC10" s="35">
        <v>0.50278865764862612</v>
      </c>
      <c r="AD10" s="35">
        <v>2.3031719908380723E-4</v>
      </c>
      <c r="AE10" s="35">
        <v>3.8736376343989284E-2</v>
      </c>
      <c r="AF10" s="35">
        <v>8.753155107406305E-5</v>
      </c>
      <c r="AG10" s="35">
        <v>1.2665884738381096E-9</v>
      </c>
      <c r="AH10" s="35">
        <v>9.6996873327499467E-6</v>
      </c>
      <c r="AI10" s="35">
        <v>1.0607447243690802E-4</v>
      </c>
      <c r="AJ10" s="35">
        <v>5.0864642607482038E-2</v>
      </c>
      <c r="AK10" s="35">
        <v>0.10144110508545878</v>
      </c>
      <c r="AL10" s="35">
        <v>8.7807449703122716E-3</v>
      </c>
      <c r="AM10" s="59"/>
      <c r="AN10" s="35">
        <v>1.2227632310976128E-3</v>
      </c>
      <c r="AO10" s="35">
        <v>9.0045195951679642E-10</v>
      </c>
      <c r="AP10" s="35">
        <v>0.79080108057445619</v>
      </c>
      <c r="AQ10" s="35">
        <v>5.808520341504702E-7</v>
      </c>
      <c r="AR10" s="35">
        <v>2.7130897347508584E-7</v>
      </c>
      <c r="AS10" s="35">
        <v>3.1555412092338617E-4</v>
      </c>
      <c r="AT10" s="36"/>
      <c r="AU10" s="35">
        <v>2.0748357124028036E-7</v>
      </c>
      <c r="AV10" s="35">
        <v>6.5667979208201669E-4</v>
      </c>
      <c r="AW10" s="35">
        <v>6.6482512128791956E-9</v>
      </c>
      <c r="AX10" s="35">
        <v>7.507329553399301E-9</v>
      </c>
      <c r="AY10" s="35">
        <v>9.6775473869692846E-2</v>
      </c>
      <c r="AZ10" s="35">
        <v>0.37935424972090415</v>
      </c>
      <c r="BA10" s="35">
        <v>1.8721327735631232E-2</v>
      </c>
      <c r="BB10" s="35">
        <v>1.0110584724949767E-3</v>
      </c>
      <c r="BC10" s="37">
        <v>0.89528266474133567</v>
      </c>
    </row>
    <row r="11" spans="1:55" ht="17">
      <c r="A11" s="86"/>
      <c r="B11" s="38" t="s">
        <v>111</v>
      </c>
      <c r="C11" s="39">
        <v>13</v>
      </c>
      <c r="D11" s="40">
        <v>13</v>
      </c>
      <c r="E11" s="40">
        <v>13</v>
      </c>
      <c r="F11" s="40">
        <v>13</v>
      </c>
      <c r="G11" s="40">
        <v>13</v>
      </c>
      <c r="H11" s="40">
        <v>11</v>
      </c>
      <c r="I11" s="40">
        <v>13</v>
      </c>
      <c r="J11" s="40">
        <v>13</v>
      </c>
      <c r="K11" s="40">
        <v>13</v>
      </c>
      <c r="L11" s="40">
        <v>13</v>
      </c>
      <c r="M11" s="40">
        <v>13</v>
      </c>
      <c r="N11" s="40">
        <v>13</v>
      </c>
      <c r="O11" s="40">
        <v>13</v>
      </c>
      <c r="P11" s="40">
        <v>13</v>
      </c>
      <c r="Q11" s="40">
        <v>13</v>
      </c>
      <c r="R11" s="40">
        <v>6</v>
      </c>
      <c r="S11" s="40">
        <v>13</v>
      </c>
      <c r="T11" s="40">
        <v>11</v>
      </c>
      <c r="U11" s="40">
        <v>13</v>
      </c>
      <c r="V11" s="40">
        <v>13</v>
      </c>
      <c r="W11" s="40">
        <v>13</v>
      </c>
      <c r="X11" s="40">
        <v>13</v>
      </c>
      <c r="Y11" s="40">
        <v>13</v>
      </c>
      <c r="Z11" s="40">
        <v>13</v>
      </c>
      <c r="AA11" s="40">
        <v>10</v>
      </c>
      <c r="AB11" s="40">
        <v>13</v>
      </c>
      <c r="AC11" s="40">
        <v>13</v>
      </c>
      <c r="AD11" s="40">
        <v>11</v>
      </c>
      <c r="AE11" s="40">
        <v>10</v>
      </c>
      <c r="AF11" s="40">
        <v>13</v>
      </c>
      <c r="AG11" s="40">
        <v>13</v>
      </c>
      <c r="AH11" s="40">
        <v>13</v>
      </c>
      <c r="AI11" s="40">
        <v>13</v>
      </c>
      <c r="AJ11" s="40">
        <v>13</v>
      </c>
      <c r="AK11" s="40">
        <v>3</v>
      </c>
      <c r="AL11" s="40">
        <v>13</v>
      </c>
      <c r="AM11" s="60">
        <v>2</v>
      </c>
      <c r="AN11" s="40">
        <v>13</v>
      </c>
      <c r="AO11" s="40">
        <v>13</v>
      </c>
      <c r="AP11" s="40">
        <v>13</v>
      </c>
      <c r="AQ11" s="40">
        <v>13</v>
      </c>
      <c r="AR11" s="40">
        <v>13</v>
      </c>
      <c r="AS11" s="40">
        <v>13</v>
      </c>
      <c r="AT11" s="40">
        <v>0</v>
      </c>
      <c r="AU11" s="40">
        <v>13</v>
      </c>
      <c r="AV11" s="40">
        <v>13</v>
      </c>
      <c r="AW11" s="40">
        <v>13</v>
      </c>
      <c r="AX11" s="40">
        <v>13</v>
      </c>
      <c r="AY11" s="40">
        <v>10</v>
      </c>
      <c r="AZ11" s="40">
        <v>13</v>
      </c>
      <c r="BA11" s="40">
        <v>13</v>
      </c>
      <c r="BB11" s="40">
        <v>13</v>
      </c>
      <c r="BC11" s="41">
        <v>13</v>
      </c>
    </row>
    <row r="12" spans="1:55" ht="51">
      <c r="A12" s="86" t="s">
        <v>23</v>
      </c>
      <c r="B12" s="33" t="s">
        <v>81</v>
      </c>
      <c r="C12" s="42">
        <v>9.5024293938570023E-2</v>
      </c>
      <c r="D12" s="36" t="s">
        <v>113</v>
      </c>
      <c r="E12" s="36" t="s">
        <v>147</v>
      </c>
      <c r="F12" s="43">
        <v>1</v>
      </c>
      <c r="G12" s="56" t="s">
        <v>184</v>
      </c>
      <c r="H12" s="35">
        <v>-0.11718306324863094</v>
      </c>
      <c r="I12" s="56" t="s">
        <v>185</v>
      </c>
      <c r="J12" s="36" t="s">
        <v>186</v>
      </c>
      <c r="K12" s="56" t="s">
        <v>187</v>
      </c>
      <c r="L12" s="56" t="s">
        <v>188</v>
      </c>
      <c r="M12" s="56" t="s">
        <v>189</v>
      </c>
      <c r="N12" s="56" t="s">
        <v>190</v>
      </c>
      <c r="O12" s="56" t="s">
        <v>191</v>
      </c>
      <c r="P12" s="36" t="s">
        <v>192</v>
      </c>
      <c r="Q12" s="35">
        <v>-0.26638679413087246</v>
      </c>
      <c r="R12" s="56" t="s">
        <v>131</v>
      </c>
      <c r="S12" s="35">
        <v>0.2088905482977555</v>
      </c>
      <c r="T12" s="56" t="s">
        <v>193</v>
      </c>
      <c r="U12" s="56" t="s">
        <v>119</v>
      </c>
      <c r="V12" s="56" t="s">
        <v>194</v>
      </c>
      <c r="W12" s="36" t="s">
        <v>195</v>
      </c>
      <c r="X12" s="56" t="s">
        <v>196</v>
      </c>
      <c r="Y12" s="36" t="s">
        <v>197</v>
      </c>
      <c r="Z12" s="56" t="s">
        <v>198</v>
      </c>
      <c r="AA12" s="56" t="s">
        <v>199</v>
      </c>
      <c r="AB12" s="56" t="s">
        <v>200</v>
      </c>
      <c r="AC12" s="56" t="s">
        <v>201</v>
      </c>
      <c r="AD12" s="56" t="s">
        <v>202</v>
      </c>
      <c r="AE12" s="35">
        <v>0.25907178599519143</v>
      </c>
      <c r="AF12" s="56" t="s">
        <v>203</v>
      </c>
      <c r="AG12" s="35">
        <v>-0.17396205986342755</v>
      </c>
      <c r="AH12" s="56" t="s">
        <v>204</v>
      </c>
      <c r="AI12" s="56" t="s">
        <v>205</v>
      </c>
      <c r="AJ12" s="35">
        <v>4.9752390554748768E-2</v>
      </c>
      <c r="AK12" s="56" t="s">
        <v>206</v>
      </c>
      <c r="AL12" s="56" t="s">
        <v>207</v>
      </c>
      <c r="AM12" s="59" t="s">
        <v>100</v>
      </c>
      <c r="AN12" s="56" t="s">
        <v>208</v>
      </c>
      <c r="AO12" s="35">
        <v>0.25189347091766917</v>
      </c>
      <c r="AP12" s="56" t="s">
        <v>209</v>
      </c>
      <c r="AQ12" s="35">
        <v>-0.29279321200604952</v>
      </c>
      <c r="AR12" s="35">
        <v>-2.3809359705117467E-2</v>
      </c>
      <c r="AS12" s="35">
        <v>-7.6100979063200583E-2</v>
      </c>
      <c r="AT12" s="56" t="s">
        <v>210</v>
      </c>
      <c r="AU12" s="56" t="s">
        <v>211</v>
      </c>
      <c r="AV12" s="56" t="s">
        <v>212</v>
      </c>
      <c r="AW12" s="35">
        <v>7.8791935048839787E-2</v>
      </c>
      <c r="AX12" s="56" t="s">
        <v>213</v>
      </c>
      <c r="AY12" s="56" t="s">
        <v>214</v>
      </c>
      <c r="AZ12" s="56" t="s">
        <v>215</v>
      </c>
      <c r="BA12" s="56" t="s">
        <v>216</v>
      </c>
      <c r="BB12" s="56" t="s">
        <v>217</v>
      </c>
      <c r="BC12" s="55" t="s">
        <v>218</v>
      </c>
    </row>
    <row r="13" spans="1:55" ht="34">
      <c r="A13" s="87"/>
      <c r="B13" s="33" t="s">
        <v>110</v>
      </c>
      <c r="C13" s="42">
        <v>0.63052541671123197</v>
      </c>
      <c r="D13" s="35">
        <v>1.775013771377425E-16</v>
      </c>
      <c r="E13" s="35">
        <v>3.2588459874601102E-4</v>
      </c>
      <c r="F13" s="45"/>
      <c r="G13" s="35">
        <v>1.8088816099537528E-2</v>
      </c>
      <c r="H13" s="35">
        <v>0.47742404034566777</v>
      </c>
      <c r="I13" s="35">
        <v>9.6685061907035737E-9</v>
      </c>
      <c r="J13" s="35">
        <v>2.1658663946008586E-2</v>
      </c>
      <c r="K13" s="35">
        <v>4.9630817899843548E-17</v>
      </c>
      <c r="L13" s="35">
        <v>7.4175368367470042E-6</v>
      </c>
      <c r="M13" s="35">
        <v>1.1606709166714514E-6</v>
      </c>
      <c r="N13" s="35">
        <v>5.3891656628321689E-3</v>
      </c>
      <c r="O13" s="35">
        <v>1.7550513575774553E-7</v>
      </c>
      <c r="P13" s="35">
        <v>3.8449170910605734E-2</v>
      </c>
      <c r="Q13" s="35">
        <v>0.11100295308244475</v>
      </c>
      <c r="R13" s="35">
        <v>2.0811979169698194E-3</v>
      </c>
      <c r="S13" s="35">
        <v>0.18995838301076523</v>
      </c>
      <c r="T13" s="35">
        <v>6.4045122203658618E-9</v>
      </c>
      <c r="U13" s="35">
        <v>4.7013610877331873E-3</v>
      </c>
      <c r="V13" s="35">
        <v>1.2416501747940125E-7</v>
      </c>
      <c r="W13" s="35">
        <v>3.5517079907276684E-2</v>
      </c>
      <c r="X13" s="35">
        <v>1.1226831657138519E-10</v>
      </c>
      <c r="Y13" s="35">
        <v>3.5680906899025103E-2</v>
      </c>
      <c r="Z13" s="35">
        <v>2.0961501883220652E-3</v>
      </c>
      <c r="AA13" s="35">
        <v>3.7620452252088597E-12</v>
      </c>
      <c r="AB13" s="35">
        <v>3.7189795703366515E-3</v>
      </c>
      <c r="AC13" s="35">
        <v>2.9497350927168922E-13</v>
      </c>
      <c r="AD13" s="35">
        <v>5.4990643517148551E-4</v>
      </c>
      <c r="AE13" s="35">
        <v>0.11626920386882061</v>
      </c>
      <c r="AF13" s="35">
        <v>2.6195979588234798E-3</v>
      </c>
      <c r="AG13" s="35">
        <v>0.28302159649863901</v>
      </c>
      <c r="AH13" s="35">
        <v>5.6821924915283917E-3</v>
      </c>
      <c r="AI13" s="35">
        <v>8.9092507754035628E-4</v>
      </c>
      <c r="AJ13" s="35">
        <v>0.81741811345837256</v>
      </c>
      <c r="AK13" s="35">
        <v>2.4134222776518111E-2</v>
      </c>
      <c r="AL13" s="35">
        <v>8.2087780266575756E-4</v>
      </c>
      <c r="AM13" s="59"/>
      <c r="AN13" s="35">
        <v>2.5175080504563867E-9</v>
      </c>
      <c r="AO13" s="35">
        <v>0.12187351002489463</v>
      </c>
      <c r="AP13" s="35">
        <v>3.580781564520858E-15</v>
      </c>
      <c r="AQ13" s="35">
        <v>9.2868140753327666E-2</v>
      </c>
      <c r="AR13" s="35">
        <v>0.88253185596355188</v>
      </c>
      <c r="AS13" s="35">
        <v>0.63628353414564864</v>
      </c>
      <c r="AT13" s="35">
        <v>5.1221418908235326E-5</v>
      </c>
      <c r="AU13" s="35">
        <v>5.8833357903971693E-9</v>
      </c>
      <c r="AV13" s="35">
        <v>5.2275846321440746E-8</v>
      </c>
      <c r="AW13" s="35">
        <v>0.64783013706365378</v>
      </c>
      <c r="AX13" s="35">
        <v>1.2673315607412878E-3</v>
      </c>
      <c r="AY13" s="35">
        <v>2.1359917119488801E-19</v>
      </c>
      <c r="AZ13" s="35">
        <v>7.8711720263755693E-3</v>
      </c>
      <c r="BA13" s="35">
        <v>1.2018228889756528E-10</v>
      </c>
      <c r="BB13" s="35">
        <v>4.3854226243881784E-12</v>
      </c>
      <c r="BC13" s="37">
        <v>4.7846642540966823E-10</v>
      </c>
    </row>
    <row r="14" spans="1:55" ht="17">
      <c r="A14" s="86"/>
      <c r="B14" s="38" t="s">
        <v>111</v>
      </c>
      <c r="C14" s="39">
        <v>28</v>
      </c>
      <c r="D14" s="40">
        <v>41</v>
      </c>
      <c r="E14" s="40">
        <v>13</v>
      </c>
      <c r="F14" s="40">
        <v>41</v>
      </c>
      <c r="G14" s="40">
        <v>20</v>
      </c>
      <c r="H14" s="40">
        <v>39</v>
      </c>
      <c r="I14" s="40">
        <v>40</v>
      </c>
      <c r="J14" s="40">
        <v>38</v>
      </c>
      <c r="K14" s="40">
        <v>28</v>
      </c>
      <c r="L14" s="40">
        <v>33</v>
      </c>
      <c r="M14" s="40">
        <v>34</v>
      </c>
      <c r="N14" s="40">
        <v>41</v>
      </c>
      <c r="O14" s="40">
        <v>37</v>
      </c>
      <c r="P14" s="40">
        <v>36</v>
      </c>
      <c r="Q14" s="40">
        <v>37</v>
      </c>
      <c r="R14" s="40">
        <v>14</v>
      </c>
      <c r="S14" s="40">
        <v>41</v>
      </c>
      <c r="T14" s="40">
        <v>39</v>
      </c>
      <c r="U14" s="40">
        <v>19</v>
      </c>
      <c r="V14" s="40">
        <v>24</v>
      </c>
      <c r="W14" s="40">
        <v>30</v>
      </c>
      <c r="X14" s="40">
        <v>28</v>
      </c>
      <c r="Y14" s="40">
        <v>28</v>
      </c>
      <c r="Z14" s="40">
        <v>23</v>
      </c>
      <c r="AA14" s="40">
        <v>38</v>
      </c>
      <c r="AB14" s="40">
        <v>13</v>
      </c>
      <c r="AC14" s="40">
        <v>36</v>
      </c>
      <c r="AD14" s="40">
        <v>11</v>
      </c>
      <c r="AE14" s="40">
        <v>38</v>
      </c>
      <c r="AF14" s="40">
        <v>28</v>
      </c>
      <c r="AG14" s="40">
        <v>40</v>
      </c>
      <c r="AH14" s="40">
        <v>41</v>
      </c>
      <c r="AI14" s="40">
        <v>23</v>
      </c>
      <c r="AJ14" s="40">
        <v>24</v>
      </c>
      <c r="AK14" s="40">
        <v>3</v>
      </c>
      <c r="AL14" s="40">
        <v>41</v>
      </c>
      <c r="AM14" s="60">
        <v>2</v>
      </c>
      <c r="AN14" s="40">
        <v>25</v>
      </c>
      <c r="AO14" s="40">
        <v>39</v>
      </c>
      <c r="AP14" s="40">
        <v>28</v>
      </c>
      <c r="AQ14" s="40">
        <v>34</v>
      </c>
      <c r="AR14" s="40">
        <v>41</v>
      </c>
      <c r="AS14" s="40">
        <v>41</v>
      </c>
      <c r="AT14" s="40">
        <v>13</v>
      </c>
      <c r="AU14" s="40">
        <v>31</v>
      </c>
      <c r="AV14" s="40">
        <v>39</v>
      </c>
      <c r="AW14" s="40">
        <v>36</v>
      </c>
      <c r="AX14" s="40">
        <v>32</v>
      </c>
      <c r="AY14" s="40">
        <v>38</v>
      </c>
      <c r="AZ14" s="40">
        <v>32</v>
      </c>
      <c r="BA14" s="40">
        <v>28</v>
      </c>
      <c r="BB14" s="40">
        <v>29</v>
      </c>
      <c r="BC14" s="41">
        <v>22</v>
      </c>
    </row>
    <row r="15" spans="1:55" ht="51">
      <c r="A15" s="86" t="s">
        <v>24</v>
      </c>
      <c r="B15" s="33" t="s">
        <v>81</v>
      </c>
      <c r="C15" s="46" t="s">
        <v>83</v>
      </c>
      <c r="D15" s="36" t="s">
        <v>114</v>
      </c>
      <c r="E15" s="36" t="s">
        <v>148</v>
      </c>
      <c r="F15" s="36" t="s">
        <v>184</v>
      </c>
      <c r="G15" s="43">
        <v>1</v>
      </c>
      <c r="H15" s="56" t="s">
        <v>125</v>
      </c>
      <c r="I15" s="56" t="s">
        <v>219</v>
      </c>
      <c r="J15" s="56" t="s">
        <v>220</v>
      </c>
      <c r="K15" s="35">
        <v>0.39696377155406293</v>
      </c>
      <c r="L15" s="56" t="s">
        <v>221</v>
      </c>
      <c r="M15" s="35">
        <v>-0.33379714187856596</v>
      </c>
      <c r="N15" s="35">
        <v>-3.2591382258158393E-2</v>
      </c>
      <c r="O15" s="56" t="s">
        <v>211</v>
      </c>
      <c r="P15" s="35">
        <v>0.34186778288389919</v>
      </c>
      <c r="Q15" s="56" t="s">
        <v>222</v>
      </c>
      <c r="R15" s="56" t="s">
        <v>223</v>
      </c>
      <c r="S15" s="56" t="s">
        <v>224</v>
      </c>
      <c r="T15" s="35">
        <v>0.46302646650291357</v>
      </c>
      <c r="U15" s="56" t="s">
        <v>225</v>
      </c>
      <c r="V15" s="35">
        <v>-0.40301808134792794</v>
      </c>
      <c r="W15" s="56" t="s">
        <v>226</v>
      </c>
      <c r="X15" s="56" t="s">
        <v>227</v>
      </c>
      <c r="Y15" s="35">
        <v>3.5271829704136462E-2</v>
      </c>
      <c r="Z15" s="56" t="s">
        <v>183</v>
      </c>
      <c r="AA15" s="35">
        <v>-0.1240512569273214</v>
      </c>
      <c r="AB15" s="35">
        <v>0.47930618680248732</v>
      </c>
      <c r="AC15" s="56" t="s">
        <v>119</v>
      </c>
      <c r="AD15" s="35">
        <v>0.52499272548407616</v>
      </c>
      <c r="AE15" s="56" t="s">
        <v>179</v>
      </c>
      <c r="AF15" s="35">
        <v>0.29962365298433874</v>
      </c>
      <c r="AG15" s="56" t="s">
        <v>228</v>
      </c>
      <c r="AH15" s="56" t="s">
        <v>229</v>
      </c>
      <c r="AI15" s="56" t="s">
        <v>230</v>
      </c>
      <c r="AJ15" s="56" t="s">
        <v>231</v>
      </c>
      <c r="AK15" s="35">
        <v>0.84298868394530813</v>
      </c>
      <c r="AL15" s="35">
        <v>0.33145745765979201</v>
      </c>
      <c r="AM15" s="59" t="s">
        <v>104</v>
      </c>
      <c r="AN15" s="56" t="s">
        <v>128</v>
      </c>
      <c r="AO15" s="56" t="s">
        <v>114</v>
      </c>
      <c r="AP15" s="56" t="s">
        <v>232</v>
      </c>
      <c r="AQ15" s="56" t="s">
        <v>180</v>
      </c>
      <c r="AR15" s="35">
        <v>-0.40813347829729402</v>
      </c>
      <c r="AS15" s="56" t="s">
        <v>233</v>
      </c>
      <c r="AT15" s="35">
        <v>0.26375218935831568</v>
      </c>
      <c r="AU15" s="56" t="s">
        <v>234</v>
      </c>
      <c r="AV15" s="56" t="s">
        <v>235</v>
      </c>
      <c r="AW15" s="35">
        <v>1.8971691344904056E-2</v>
      </c>
      <c r="AX15" s="35">
        <v>0.5296228224855013</v>
      </c>
      <c r="AY15" s="56" t="s">
        <v>236</v>
      </c>
      <c r="AZ15" s="56" t="s">
        <v>237</v>
      </c>
      <c r="BA15" s="35">
        <v>0.40366349939778179</v>
      </c>
      <c r="BB15" s="35">
        <v>0.24185320500413823</v>
      </c>
      <c r="BC15" s="55" t="s">
        <v>238</v>
      </c>
    </row>
    <row r="16" spans="1:55" ht="34">
      <c r="A16" s="87"/>
      <c r="B16" s="33" t="s">
        <v>110</v>
      </c>
      <c r="C16" s="42">
        <v>4.3054537539099663E-5</v>
      </c>
      <c r="D16" s="35">
        <v>2.751857669890756E-2</v>
      </c>
      <c r="E16" s="35">
        <v>2.0502199332379824E-2</v>
      </c>
      <c r="F16" s="35">
        <v>1.8088816099537528E-2</v>
      </c>
      <c r="G16" s="45"/>
      <c r="H16" s="35">
        <v>8.1171099434722269E-5</v>
      </c>
      <c r="I16" s="35">
        <v>5.4281761304758258E-9</v>
      </c>
      <c r="J16" s="35">
        <v>7.0882764281800913E-3</v>
      </c>
      <c r="K16" s="35">
        <v>0.15991181661565262</v>
      </c>
      <c r="L16" s="35">
        <v>8.669037685245713E-5</v>
      </c>
      <c r="M16" s="35">
        <v>0.15034780711804699</v>
      </c>
      <c r="N16" s="35">
        <v>0.89150214099811298</v>
      </c>
      <c r="O16" s="35">
        <v>5.0884068964209498E-6</v>
      </c>
      <c r="P16" s="35">
        <v>0.14012830822488967</v>
      </c>
      <c r="Q16" s="35">
        <v>2.0345715969861757E-2</v>
      </c>
      <c r="R16" s="35">
        <v>3.8333259085438948E-9</v>
      </c>
      <c r="S16" s="35">
        <v>1.3549395312311755E-2</v>
      </c>
      <c r="T16" s="35">
        <v>5.2981630297283103E-2</v>
      </c>
      <c r="U16" s="35">
        <v>2.8285048392549801E-3</v>
      </c>
      <c r="V16" s="35">
        <v>0.1530572935993843</v>
      </c>
      <c r="W16" s="35">
        <v>8.1201064821903861E-4</v>
      </c>
      <c r="X16" s="35">
        <v>3.6713102211433911E-7</v>
      </c>
      <c r="Y16" s="35">
        <v>0.90471574156390089</v>
      </c>
      <c r="Z16" s="35">
        <v>5.7060256940713757E-4</v>
      </c>
      <c r="AA16" s="35">
        <v>0.63524546857579112</v>
      </c>
      <c r="AB16" s="35">
        <v>9.7460066575502366E-2</v>
      </c>
      <c r="AC16" s="35">
        <v>3.6209414856329921E-3</v>
      </c>
      <c r="AD16" s="35">
        <v>9.7272596208697076E-2</v>
      </c>
      <c r="AE16" s="35">
        <v>1.0295212414881375E-9</v>
      </c>
      <c r="AF16" s="35">
        <v>0.29800359562214579</v>
      </c>
      <c r="AG16" s="35">
        <v>4.5630794387833851E-2</v>
      </c>
      <c r="AH16" s="35">
        <v>4.4918716330514418E-4</v>
      </c>
      <c r="AI16" s="35">
        <v>1.6460687066063332E-3</v>
      </c>
      <c r="AJ16" s="35">
        <v>2.3136408090493624E-2</v>
      </c>
      <c r="AK16" s="35">
        <v>0.36158804337846373</v>
      </c>
      <c r="AL16" s="35">
        <v>0.15340500288890654</v>
      </c>
      <c r="AM16" s="59"/>
      <c r="AN16" s="35">
        <v>1.1617287091420899E-4</v>
      </c>
      <c r="AO16" s="35">
        <v>3.7992390550900403E-2</v>
      </c>
      <c r="AP16" s="35">
        <v>1.0020904984340921E-4</v>
      </c>
      <c r="AQ16" s="35">
        <v>1.0888482821682867E-5</v>
      </c>
      <c r="AR16" s="35">
        <v>7.4029383107370839E-2</v>
      </c>
      <c r="AS16" s="35">
        <v>1.0641139149514831E-3</v>
      </c>
      <c r="AT16" s="35">
        <v>0.61354570515759299</v>
      </c>
      <c r="AU16" s="35">
        <v>5.6210934862767799E-3</v>
      </c>
      <c r="AV16" s="35">
        <v>1.193549950087341E-3</v>
      </c>
      <c r="AW16" s="35">
        <v>0.94649583138014215</v>
      </c>
      <c r="AX16" s="35">
        <v>5.1441391168105158E-2</v>
      </c>
      <c r="AY16" s="35">
        <v>6.8667356907857652E-8</v>
      </c>
      <c r="AZ16" s="35">
        <v>1.2542634286839453E-9</v>
      </c>
      <c r="BA16" s="35">
        <v>0.15233820581238722</v>
      </c>
      <c r="BB16" s="35">
        <v>0.31849446122661312</v>
      </c>
      <c r="BC16" s="37">
        <v>3.0323741238806731E-4</v>
      </c>
    </row>
    <row r="17" spans="1:55" ht="17">
      <c r="A17" s="86"/>
      <c r="B17" s="38" t="s">
        <v>111</v>
      </c>
      <c r="C17" s="39">
        <v>14</v>
      </c>
      <c r="D17" s="40">
        <v>20</v>
      </c>
      <c r="E17" s="40">
        <v>13</v>
      </c>
      <c r="F17" s="40">
        <v>20</v>
      </c>
      <c r="G17" s="40">
        <v>20</v>
      </c>
      <c r="H17" s="40">
        <v>18</v>
      </c>
      <c r="I17" s="40">
        <v>19</v>
      </c>
      <c r="J17" s="40">
        <v>17</v>
      </c>
      <c r="K17" s="40">
        <v>14</v>
      </c>
      <c r="L17" s="40">
        <v>20</v>
      </c>
      <c r="M17" s="40">
        <v>20</v>
      </c>
      <c r="N17" s="40">
        <v>20</v>
      </c>
      <c r="O17" s="40">
        <v>20</v>
      </c>
      <c r="P17" s="40">
        <v>20</v>
      </c>
      <c r="Q17" s="40">
        <v>20</v>
      </c>
      <c r="R17" s="40">
        <v>12</v>
      </c>
      <c r="S17" s="40">
        <v>20</v>
      </c>
      <c r="T17" s="40">
        <v>18</v>
      </c>
      <c r="U17" s="40">
        <v>15</v>
      </c>
      <c r="V17" s="40">
        <v>14</v>
      </c>
      <c r="W17" s="40">
        <v>14</v>
      </c>
      <c r="X17" s="40">
        <v>14</v>
      </c>
      <c r="Y17" s="40">
        <v>14</v>
      </c>
      <c r="Z17" s="40">
        <v>14</v>
      </c>
      <c r="AA17" s="40">
        <v>17</v>
      </c>
      <c r="AB17" s="40">
        <v>13</v>
      </c>
      <c r="AC17" s="40">
        <v>20</v>
      </c>
      <c r="AD17" s="40">
        <v>11</v>
      </c>
      <c r="AE17" s="40">
        <v>17</v>
      </c>
      <c r="AF17" s="40">
        <v>14</v>
      </c>
      <c r="AG17" s="40">
        <v>19</v>
      </c>
      <c r="AH17" s="40">
        <v>20</v>
      </c>
      <c r="AI17" s="40">
        <v>14</v>
      </c>
      <c r="AJ17" s="40">
        <v>14</v>
      </c>
      <c r="AK17" s="40">
        <v>3</v>
      </c>
      <c r="AL17" s="40">
        <v>20</v>
      </c>
      <c r="AM17" s="60">
        <v>2</v>
      </c>
      <c r="AN17" s="40">
        <v>14</v>
      </c>
      <c r="AO17" s="40">
        <v>18</v>
      </c>
      <c r="AP17" s="40">
        <v>14</v>
      </c>
      <c r="AQ17" s="40">
        <v>20</v>
      </c>
      <c r="AR17" s="40">
        <v>20</v>
      </c>
      <c r="AS17" s="40">
        <v>20</v>
      </c>
      <c r="AT17" s="40">
        <v>6</v>
      </c>
      <c r="AU17" s="40">
        <v>17</v>
      </c>
      <c r="AV17" s="40">
        <v>20</v>
      </c>
      <c r="AW17" s="40">
        <v>15</v>
      </c>
      <c r="AX17" s="40">
        <v>14</v>
      </c>
      <c r="AY17" s="40">
        <v>17</v>
      </c>
      <c r="AZ17" s="40">
        <v>20</v>
      </c>
      <c r="BA17" s="40">
        <v>14</v>
      </c>
      <c r="BB17" s="40">
        <v>19</v>
      </c>
      <c r="BC17" s="41">
        <v>14</v>
      </c>
    </row>
    <row r="18" spans="1:55" ht="51">
      <c r="A18" s="86" t="s">
        <v>26</v>
      </c>
      <c r="B18" s="33" t="s">
        <v>81</v>
      </c>
      <c r="C18" s="46" t="s">
        <v>84</v>
      </c>
      <c r="D18" s="35">
        <v>-9.7413282761581232E-2</v>
      </c>
      <c r="E18" s="36" t="s">
        <v>149</v>
      </c>
      <c r="F18" s="35">
        <v>-0.11718306324863094</v>
      </c>
      <c r="G18" s="36" t="s">
        <v>125</v>
      </c>
      <c r="H18" s="43">
        <v>1</v>
      </c>
      <c r="I18" s="35">
        <v>0.14766299354825058</v>
      </c>
      <c r="J18" s="35">
        <v>6.9931536683432119E-2</v>
      </c>
      <c r="K18" s="35">
        <v>-2.1162973493471293E-2</v>
      </c>
      <c r="L18" s="56" t="s">
        <v>239</v>
      </c>
      <c r="M18" s="35">
        <v>0.18191342555094436</v>
      </c>
      <c r="N18" s="35">
        <v>0.20958846017399954</v>
      </c>
      <c r="O18" s="56" t="s">
        <v>240</v>
      </c>
      <c r="P18" s="35">
        <v>8.6533304176014906E-3</v>
      </c>
      <c r="Q18" s="35">
        <v>-8.3078792688880729E-2</v>
      </c>
      <c r="R18" s="56" t="s">
        <v>241</v>
      </c>
      <c r="S18" s="35">
        <v>-5.5163316044400196E-2</v>
      </c>
      <c r="T18" s="35">
        <v>0.21039955336367136</v>
      </c>
      <c r="U18" s="56" t="s">
        <v>242</v>
      </c>
      <c r="V18" s="35">
        <v>-0.27502443030712348</v>
      </c>
      <c r="W18" s="56" t="s">
        <v>243</v>
      </c>
      <c r="X18" s="35">
        <v>-0.33688858292990692</v>
      </c>
      <c r="Y18" s="56" t="s">
        <v>244</v>
      </c>
      <c r="Z18" s="56" t="s">
        <v>245</v>
      </c>
      <c r="AA18" s="35">
        <v>7.5429833719529134E-3</v>
      </c>
      <c r="AB18" s="56" t="s">
        <v>246</v>
      </c>
      <c r="AC18" s="35">
        <v>0.12086921730016019</v>
      </c>
      <c r="AD18" s="56" t="s">
        <v>247</v>
      </c>
      <c r="AE18" s="35">
        <v>0.21038119154813614</v>
      </c>
      <c r="AF18" s="35">
        <v>0.15498408060875607</v>
      </c>
      <c r="AG18" s="35">
        <v>5.5569690958419508E-3</v>
      </c>
      <c r="AH18" s="35">
        <v>9.3828364650591946E-3</v>
      </c>
      <c r="AI18" s="35">
        <v>-0.20509417402642643</v>
      </c>
      <c r="AJ18" s="35">
        <v>0.36417160051235659</v>
      </c>
      <c r="AK18" s="36" t="s">
        <v>104</v>
      </c>
      <c r="AL18" s="35">
        <v>6.0857266929591321E-2</v>
      </c>
      <c r="AM18" s="59" t="s">
        <v>104</v>
      </c>
      <c r="AN18" s="35">
        <v>-0.23164602191881645</v>
      </c>
      <c r="AO18" s="35">
        <v>-0.12205142042186246</v>
      </c>
      <c r="AP18" s="35">
        <v>5.8204557382189916E-2</v>
      </c>
      <c r="AQ18" s="36" t="s">
        <v>248</v>
      </c>
      <c r="AR18" s="56" t="s">
        <v>249</v>
      </c>
      <c r="AS18" s="35">
        <v>-0.1680458316413363</v>
      </c>
      <c r="AT18" s="35">
        <v>0.45872404678012879</v>
      </c>
      <c r="AU18" s="35">
        <v>0.26252663604987775</v>
      </c>
      <c r="AV18" s="35">
        <v>0.13396554136681324</v>
      </c>
      <c r="AW18" s="35">
        <v>-6.0971266144294677E-2</v>
      </c>
      <c r="AX18" s="35">
        <v>0.14499767059764418</v>
      </c>
      <c r="AY18" s="35">
        <v>0.2150178193704485</v>
      </c>
      <c r="AZ18" s="56" t="s">
        <v>250</v>
      </c>
      <c r="BA18" s="35">
        <v>-0.105905979822686</v>
      </c>
      <c r="BB18" s="56" t="s">
        <v>251</v>
      </c>
      <c r="BC18" s="55" t="s">
        <v>252</v>
      </c>
    </row>
    <row r="19" spans="1:55" ht="34">
      <c r="A19" s="87"/>
      <c r="B19" s="33" t="s">
        <v>110</v>
      </c>
      <c r="C19" s="42">
        <v>1.2527204770786645E-9</v>
      </c>
      <c r="D19" s="35">
        <v>0.51478786451631686</v>
      </c>
      <c r="E19" s="35">
        <v>1.1267723497737458E-3</v>
      </c>
      <c r="F19" s="35">
        <v>0.47742404034566777</v>
      </c>
      <c r="G19" s="35">
        <v>8.1171099434722269E-5</v>
      </c>
      <c r="H19" s="45"/>
      <c r="I19" s="35">
        <v>0.32742214901430333</v>
      </c>
      <c r="J19" s="35">
        <v>0.65193756042814155</v>
      </c>
      <c r="K19" s="35">
        <v>0.91826897376297467</v>
      </c>
      <c r="L19" s="35">
        <v>2.4695354760942163E-5</v>
      </c>
      <c r="M19" s="35">
        <v>0.30316217301023995</v>
      </c>
      <c r="N19" s="35">
        <v>0.15738120247922849</v>
      </c>
      <c r="O19" s="35">
        <v>2.9126872176734193E-4</v>
      </c>
      <c r="P19" s="35">
        <v>0.9612614479154018</v>
      </c>
      <c r="Q19" s="35">
        <v>0.600926013787909</v>
      </c>
      <c r="R19" s="35">
        <v>5.0794597393949554E-7</v>
      </c>
      <c r="S19" s="35">
        <v>0.7221034130670072</v>
      </c>
      <c r="T19" s="35">
        <v>0.15574401839526578</v>
      </c>
      <c r="U19" s="35">
        <v>3.0000447200328739E-3</v>
      </c>
      <c r="V19" s="35">
        <v>0.2154421455208492</v>
      </c>
      <c r="W19" s="35">
        <v>1.1692398444567141E-2</v>
      </c>
      <c r="X19" s="35">
        <v>5.1381262563196799E-2</v>
      </c>
      <c r="Y19" s="35">
        <v>6.7588985093910009E-3</v>
      </c>
      <c r="Z19" s="35">
        <v>3.2725097273819498E-12</v>
      </c>
      <c r="AA19" s="35">
        <v>0.96032022183249233</v>
      </c>
      <c r="AB19" s="35">
        <v>1.9825903296400688E-2</v>
      </c>
      <c r="AC19" s="35">
        <v>0.46976906834212384</v>
      </c>
      <c r="AD19" s="35">
        <v>3.897275915232324E-2</v>
      </c>
      <c r="AE19" s="35">
        <v>0.1605068729913062</v>
      </c>
      <c r="AF19" s="35">
        <v>0.38912376602588061</v>
      </c>
      <c r="AG19" s="35">
        <v>0.97076230430149957</v>
      </c>
      <c r="AH19" s="35">
        <v>0.95008926488193624</v>
      </c>
      <c r="AI19" s="35">
        <v>0.37247703719445591</v>
      </c>
      <c r="AJ19" s="35">
        <v>9.5675092268958054E-2</v>
      </c>
      <c r="AK19" s="36"/>
      <c r="AL19" s="35">
        <v>0.68447900527837924</v>
      </c>
      <c r="AM19" s="59"/>
      <c r="AN19" s="35">
        <v>0.28754000924063966</v>
      </c>
      <c r="AO19" s="35">
        <v>0.42446509413475886</v>
      </c>
      <c r="AP19" s="35">
        <v>0.7436899973174248</v>
      </c>
      <c r="AQ19" s="35">
        <v>4.4101079621641115E-2</v>
      </c>
      <c r="AR19" s="35">
        <v>4.8092427631806368E-3</v>
      </c>
      <c r="AS19" s="35">
        <v>0.25885825957080538</v>
      </c>
      <c r="AT19" s="35">
        <v>6.4015268041610174E-2</v>
      </c>
      <c r="AU19" s="35">
        <v>0.14661507757220638</v>
      </c>
      <c r="AV19" s="35">
        <v>0.39765478266556453</v>
      </c>
      <c r="AW19" s="35">
        <v>0.70129611798636882</v>
      </c>
      <c r="AX19" s="35">
        <v>0.38508208824274881</v>
      </c>
      <c r="AY19" s="35">
        <v>0.15127723202210772</v>
      </c>
      <c r="AZ19" s="35">
        <v>6.9026963424555752E-4</v>
      </c>
      <c r="BA19" s="35">
        <v>0.570696154111626</v>
      </c>
      <c r="BB19" s="35">
        <v>1.2156856453440572E-2</v>
      </c>
      <c r="BC19" s="37">
        <v>2.3086844889864491E-3</v>
      </c>
    </row>
    <row r="20" spans="1:55" ht="17">
      <c r="A20" s="86"/>
      <c r="B20" s="38" t="s">
        <v>111</v>
      </c>
      <c r="C20" s="39">
        <v>31</v>
      </c>
      <c r="D20" s="40">
        <v>47</v>
      </c>
      <c r="E20" s="40">
        <v>11</v>
      </c>
      <c r="F20" s="40">
        <v>39</v>
      </c>
      <c r="G20" s="40">
        <v>18</v>
      </c>
      <c r="H20" s="40">
        <v>47</v>
      </c>
      <c r="I20" s="40">
        <v>46</v>
      </c>
      <c r="J20" s="40">
        <v>44</v>
      </c>
      <c r="K20" s="40">
        <v>26</v>
      </c>
      <c r="L20" s="40">
        <v>39</v>
      </c>
      <c r="M20" s="40">
        <v>34</v>
      </c>
      <c r="N20" s="40">
        <v>47</v>
      </c>
      <c r="O20" s="40">
        <v>40</v>
      </c>
      <c r="P20" s="40">
        <v>34</v>
      </c>
      <c r="Q20" s="40">
        <v>42</v>
      </c>
      <c r="R20" s="40">
        <v>12</v>
      </c>
      <c r="S20" s="40">
        <v>44</v>
      </c>
      <c r="T20" s="40">
        <v>47</v>
      </c>
      <c r="U20" s="40">
        <v>17</v>
      </c>
      <c r="V20" s="40">
        <v>22</v>
      </c>
      <c r="W20" s="40">
        <v>36</v>
      </c>
      <c r="X20" s="40">
        <v>34</v>
      </c>
      <c r="Y20" s="40">
        <v>29</v>
      </c>
      <c r="Z20" s="40">
        <v>21</v>
      </c>
      <c r="AA20" s="40">
        <v>46</v>
      </c>
      <c r="AB20" s="40">
        <v>11</v>
      </c>
      <c r="AC20" s="40">
        <v>38</v>
      </c>
      <c r="AD20" s="40">
        <v>9</v>
      </c>
      <c r="AE20" s="40">
        <v>46</v>
      </c>
      <c r="AF20" s="40">
        <v>33</v>
      </c>
      <c r="AG20" s="40">
        <v>46</v>
      </c>
      <c r="AH20" s="40">
        <v>47</v>
      </c>
      <c r="AI20" s="40">
        <v>21</v>
      </c>
      <c r="AJ20" s="40">
        <v>22</v>
      </c>
      <c r="AK20" s="40">
        <v>1</v>
      </c>
      <c r="AL20" s="40">
        <v>47</v>
      </c>
      <c r="AM20" s="60">
        <v>0</v>
      </c>
      <c r="AN20" s="40">
        <v>23</v>
      </c>
      <c r="AO20" s="40">
        <v>45</v>
      </c>
      <c r="AP20" s="40">
        <v>34</v>
      </c>
      <c r="AQ20" s="40">
        <v>39</v>
      </c>
      <c r="AR20" s="40">
        <v>47</v>
      </c>
      <c r="AS20" s="40">
        <v>47</v>
      </c>
      <c r="AT20" s="40">
        <v>17</v>
      </c>
      <c r="AU20" s="40">
        <v>32</v>
      </c>
      <c r="AV20" s="40">
        <v>42</v>
      </c>
      <c r="AW20" s="40">
        <v>42</v>
      </c>
      <c r="AX20" s="40">
        <v>38</v>
      </c>
      <c r="AY20" s="40">
        <v>46</v>
      </c>
      <c r="AZ20" s="40">
        <v>30</v>
      </c>
      <c r="BA20" s="40">
        <v>31</v>
      </c>
      <c r="BB20" s="40">
        <v>35</v>
      </c>
      <c r="BC20" s="41">
        <v>20</v>
      </c>
    </row>
    <row r="21" spans="1:55" ht="51">
      <c r="A21" s="86" t="s">
        <v>27</v>
      </c>
      <c r="B21" s="33" t="s">
        <v>81</v>
      </c>
      <c r="C21" s="42">
        <v>0.24934829539086772</v>
      </c>
      <c r="D21" s="36" t="s">
        <v>115</v>
      </c>
      <c r="E21" s="36" t="s">
        <v>150</v>
      </c>
      <c r="F21" s="36" t="s">
        <v>185</v>
      </c>
      <c r="G21" s="36" t="s">
        <v>219</v>
      </c>
      <c r="H21" s="35">
        <v>0.14766299354825058</v>
      </c>
      <c r="I21" s="43">
        <v>1</v>
      </c>
      <c r="J21" s="56" t="s">
        <v>253</v>
      </c>
      <c r="K21" s="56" t="s">
        <v>179</v>
      </c>
      <c r="L21" s="35">
        <v>0.23473250069662038</v>
      </c>
      <c r="M21" s="56" t="s">
        <v>254</v>
      </c>
      <c r="N21" s="35">
        <v>-0.11106464048367962</v>
      </c>
      <c r="O21" s="56" t="s">
        <v>171</v>
      </c>
      <c r="P21" s="56" t="s">
        <v>255</v>
      </c>
      <c r="Q21" s="56" t="s">
        <v>174</v>
      </c>
      <c r="R21" s="56" t="s">
        <v>256</v>
      </c>
      <c r="S21" s="36" t="s">
        <v>257</v>
      </c>
      <c r="T21" s="56" t="s">
        <v>258</v>
      </c>
      <c r="U21" s="56" t="s">
        <v>259</v>
      </c>
      <c r="V21" s="56" t="s">
        <v>260</v>
      </c>
      <c r="W21" s="36" t="s">
        <v>261</v>
      </c>
      <c r="X21" s="56" t="s">
        <v>262</v>
      </c>
      <c r="Y21" s="35">
        <v>0.23574967810732214</v>
      </c>
      <c r="Z21" s="56" t="s">
        <v>173</v>
      </c>
      <c r="AA21" s="56" t="s">
        <v>141</v>
      </c>
      <c r="AB21" s="56" t="s">
        <v>263</v>
      </c>
      <c r="AC21" s="56" t="s">
        <v>264</v>
      </c>
      <c r="AD21" s="56" t="s">
        <v>265</v>
      </c>
      <c r="AE21" s="56" t="s">
        <v>266</v>
      </c>
      <c r="AF21" s="35">
        <v>-2.1364515580544301E-2</v>
      </c>
      <c r="AG21" s="56" t="s">
        <v>267</v>
      </c>
      <c r="AH21" s="56" t="s">
        <v>268</v>
      </c>
      <c r="AI21" s="56" t="s">
        <v>269</v>
      </c>
      <c r="AJ21" s="35">
        <v>5.2600247960656883E-2</v>
      </c>
      <c r="AK21" s="36" t="s">
        <v>104</v>
      </c>
      <c r="AL21" s="56" t="s">
        <v>270</v>
      </c>
      <c r="AM21" s="59" t="s">
        <v>104</v>
      </c>
      <c r="AN21" s="56" t="s">
        <v>271</v>
      </c>
      <c r="AO21" s="56" t="s">
        <v>272</v>
      </c>
      <c r="AP21" s="56" t="s">
        <v>273</v>
      </c>
      <c r="AQ21" s="35">
        <v>0.10660968548113642</v>
      </c>
      <c r="AR21" s="56" t="s">
        <v>274</v>
      </c>
      <c r="AS21" s="56" t="s">
        <v>275</v>
      </c>
      <c r="AT21" s="56" t="s">
        <v>128</v>
      </c>
      <c r="AU21" s="56" t="s">
        <v>276</v>
      </c>
      <c r="AV21" s="56" t="s">
        <v>277</v>
      </c>
      <c r="AW21" s="56" t="s">
        <v>278</v>
      </c>
      <c r="AX21" s="56" t="s">
        <v>279</v>
      </c>
      <c r="AY21" s="56" t="s">
        <v>280</v>
      </c>
      <c r="AZ21" s="56" t="s">
        <v>268</v>
      </c>
      <c r="BA21" s="56" t="s">
        <v>281</v>
      </c>
      <c r="BB21" s="56" t="s">
        <v>282</v>
      </c>
      <c r="BC21" s="55" t="s">
        <v>283</v>
      </c>
    </row>
    <row r="22" spans="1:55" ht="34">
      <c r="A22" s="87"/>
      <c r="B22" s="33" t="s">
        <v>110</v>
      </c>
      <c r="C22" s="42">
        <v>0.16169803240458316</v>
      </c>
      <c r="D22" s="35">
        <v>2.6959734591271032E-5</v>
      </c>
      <c r="E22" s="35">
        <v>2.8865571783915556E-5</v>
      </c>
      <c r="F22" s="35">
        <v>9.6685061907035737E-9</v>
      </c>
      <c r="G22" s="35">
        <v>5.4281761304758258E-9</v>
      </c>
      <c r="H22" s="35">
        <v>0.32742214901430333</v>
      </c>
      <c r="I22" s="45"/>
      <c r="J22" s="35">
        <v>3.127056254572617E-4</v>
      </c>
      <c r="K22" s="35">
        <v>6.7601843424775829E-16</v>
      </c>
      <c r="L22" s="35">
        <v>0.14485100281894411</v>
      </c>
      <c r="M22" s="35">
        <v>1.0624345735224548E-2</v>
      </c>
      <c r="N22" s="35">
        <v>0.45233688076852863</v>
      </c>
      <c r="O22" s="35">
        <v>3.2970475241801371E-17</v>
      </c>
      <c r="P22" s="35">
        <v>1.6888630461594756E-3</v>
      </c>
      <c r="Q22" s="35">
        <v>2.3361190458012001E-10</v>
      </c>
      <c r="R22" s="35">
        <v>6.6581342320246685E-7</v>
      </c>
      <c r="S22" s="35">
        <v>9.7297082387203474E-3</v>
      </c>
      <c r="T22" s="35">
        <v>8.9657785195382845E-13</v>
      </c>
      <c r="U22" s="35">
        <v>4.8642239488914019E-4</v>
      </c>
      <c r="V22" s="35">
        <v>2.0188775707715433E-6</v>
      </c>
      <c r="W22" s="35">
        <v>1.74330095806501E-5</v>
      </c>
      <c r="X22" s="35">
        <v>9.5550561479713083E-17</v>
      </c>
      <c r="Y22" s="35">
        <v>0.20169251259292773</v>
      </c>
      <c r="Z22" s="35">
        <v>2.5554803243931743E-4</v>
      </c>
      <c r="AA22" s="35">
        <v>8.4340026377363071E-5</v>
      </c>
      <c r="AB22" s="35">
        <v>9.5349318951228545E-4</v>
      </c>
      <c r="AC22" s="35">
        <v>5.8411188074782871E-8</v>
      </c>
      <c r="AD22" s="35">
        <v>4.1495087334223763E-3</v>
      </c>
      <c r="AE22" s="35">
        <v>7.4238783254338527E-15</v>
      </c>
      <c r="AF22" s="35">
        <v>0.90304345978312706</v>
      </c>
      <c r="AG22" s="35">
        <v>8.6908477592227199E-9</v>
      </c>
      <c r="AH22" s="35">
        <v>2.3115364952930503E-15</v>
      </c>
      <c r="AI22" s="35">
        <v>2.5796899833075686E-3</v>
      </c>
      <c r="AJ22" s="35">
        <v>0.80715346198961513</v>
      </c>
      <c r="AK22" s="36"/>
      <c r="AL22" s="35">
        <v>1.1840706116957466E-9</v>
      </c>
      <c r="AM22" s="59"/>
      <c r="AN22" s="35">
        <v>8.432301609260526E-9</v>
      </c>
      <c r="AO22" s="35">
        <v>2.1944012882319105E-3</v>
      </c>
      <c r="AP22" s="35">
        <v>7.1697916748529649E-19</v>
      </c>
      <c r="AQ22" s="35">
        <v>0.51262996024053786</v>
      </c>
      <c r="AR22" s="35">
        <v>3.0023284009256638E-5</v>
      </c>
      <c r="AS22" s="35">
        <v>5.5014207110054623E-6</v>
      </c>
      <c r="AT22" s="35">
        <v>3.0685265390250251E-5</v>
      </c>
      <c r="AU22" s="35">
        <v>2.7638191049992424E-10</v>
      </c>
      <c r="AV22" s="35">
        <v>1.2404280080394107E-16</v>
      </c>
      <c r="AW22" s="35">
        <v>2.0331815423386412E-4</v>
      </c>
      <c r="AX22" s="35">
        <v>1.5701578841485734E-8</v>
      </c>
      <c r="AY22" s="35">
        <v>2.4703607485374842E-10</v>
      </c>
      <c r="AZ22" s="35">
        <v>3.5528712108789151E-10</v>
      </c>
      <c r="BA22" s="35">
        <v>8.1382547705400783E-9</v>
      </c>
      <c r="BB22" s="35">
        <v>4.5348175387983761E-6</v>
      </c>
      <c r="BC22" s="37">
        <v>1.3690822927649522E-9</v>
      </c>
    </row>
    <row r="23" spans="1:55" ht="17">
      <c r="A23" s="86"/>
      <c r="B23" s="38" t="s">
        <v>111</v>
      </c>
      <c r="C23" s="39">
        <v>33</v>
      </c>
      <c r="D23" s="40">
        <v>48</v>
      </c>
      <c r="E23" s="40">
        <v>13</v>
      </c>
      <c r="F23" s="40">
        <v>40</v>
      </c>
      <c r="G23" s="40">
        <v>19</v>
      </c>
      <c r="H23" s="40">
        <v>46</v>
      </c>
      <c r="I23" s="40">
        <v>48</v>
      </c>
      <c r="J23" s="40">
        <v>46</v>
      </c>
      <c r="K23" s="40">
        <v>28</v>
      </c>
      <c r="L23" s="40">
        <v>40</v>
      </c>
      <c r="M23" s="40">
        <v>35</v>
      </c>
      <c r="N23" s="40">
        <v>48</v>
      </c>
      <c r="O23" s="40">
        <v>41</v>
      </c>
      <c r="P23" s="40">
        <v>35</v>
      </c>
      <c r="Q23" s="40">
        <v>43</v>
      </c>
      <c r="R23" s="40">
        <v>13</v>
      </c>
      <c r="S23" s="40">
        <v>45</v>
      </c>
      <c r="T23" s="40">
        <v>46</v>
      </c>
      <c r="U23" s="40">
        <v>18</v>
      </c>
      <c r="V23" s="40">
        <v>24</v>
      </c>
      <c r="W23" s="40">
        <v>38</v>
      </c>
      <c r="X23" s="40">
        <v>36</v>
      </c>
      <c r="Y23" s="40">
        <v>31</v>
      </c>
      <c r="Z23" s="40">
        <v>23</v>
      </c>
      <c r="AA23" s="40">
        <v>45</v>
      </c>
      <c r="AB23" s="40">
        <v>13</v>
      </c>
      <c r="AC23" s="40">
        <v>39</v>
      </c>
      <c r="AD23" s="40">
        <v>11</v>
      </c>
      <c r="AE23" s="40">
        <v>45</v>
      </c>
      <c r="AF23" s="40">
        <v>35</v>
      </c>
      <c r="AG23" s="40">
        <v>48</v>
      </c>
      <c r="AH23" s="40">
        <v>48</v>
      </c>
      <c r="AI23" s="40">
        <v>23</v>
      </c>
      <c r="AJ23" s="40">
        <v>24</v>
      </c>
      <c r="AK23" s="40">
        <v>3</v>
      </c>
      <c r="AL23" s="40">
        <v>48</v>
      </c>
      <c r="AM23" s="60">
        <v>2</v>
      </c>
      <c r="AN23" s="40">
        <v>25</v>
      </c>
      <c r="AO23" s="40">
        <v>46</v>
      </c>
      <c r="AP23" s="40">
        <v>36</v>
      </c>
      <c r="AQ23" s="40">
        <v>40</v>
      </c>
      <c r="AR23" s="40">
        <v>48</v>
      </c>
      <c r="AS23" s="40">
        <v>48</v>
      </c>
      <c r="AT23" s="40">
        <v>16</v>
      </c>
      <c r="AU23" s="40">
        <v>33</v>
      </c>
      <c r="AV23" s="40">
        <v>43</v>
      </c>
      <c r="AW23" s="40">
        <v>44</v>
      </c>
      <c r="AX23" s="40">
        <v>40</v>
      </c>
      <c r="AY23" s="40">
        <v>45</v>
      </c>
      <c r="AZ23" s="40">
        <v>31</v>
      </c>
      <c r="BA23" s="40">
        <v>33</v>
      </c>
      <c r="BB23" s="40">
        <v>36</v>
      </c>
      <c r="BC23" s="41">
        <v>22</v>
      </c>
    </row>
    <row r="24" spans="1:55" ht="51">
      <c r="A24" s="86" t="s">
        <v>28</v>
      </c>
      <c r="B24" s="33" t="s">
        <v>81</v>
      </c>
      <c r="C24" s="42">
        <v>0.3112833770832889</v>
      </c>
      <c r="D24" s="35">
        <v>0.26091688282169812</v>
      </c>
      <c r="E24" s="36" t="s">
        <v>151</v>
      </c>
      <c r="F24" s="36" t="s">
        <v>186</v>
      </c>
      <c r="G24" s="36" t="s">
        <v>220</v>
      </c>
      <c r="H24" s="35">
        <v>6.9931536683432119E-2</v>
      </c>
      <c r="I24" s="36" t="s">
        <v>253</v>
      </c>
      <c r="J24" s="43">
        <v>1</v>
      </c>
      <c r="K24" s="56" t="s">
        <v>284</v>
      </c>
      <c r="L24" s="35">
        <v>-0.10184309902183056</v>
      </c>
      <c r="M24" s="35">
        <v>0.22133866065879379</v>
      </c>
      <c r="N24" s="36" t="s">
        <v>285</v>
      </c>
      <c r="O24" s="35">
        <v>-0.26775411099814561</v>
      </c>
      <c r="P24" s="56" t="s">
        <v>286</v>
      </c>
      <c r="Q24" s="56" t="s">
        <v>287</v>
      </c>
      <c r="R24" s="56" t="s">
        <v>288</v>
      </c>
      <c r="S24" s="56" t="s">
        <v>289</v>
      </c>
      <c r="T24" s="35">
        <v>-0.12696950301714635</v>
      </c>
      <c r="U24" s="56" t="s">
        <v>290</v>
      </c>
      <c r="V24" s="56" t="s">
        <v>147</v>
      </c>
      <c r="W24" s="56" t="s">
        <v>291</v>
      </c>
      <c r="X24" s="56" t="s">
        <v>292</v>
      </c>
      <c r="Y24" s="56" t="s">
        <v>293</v>
      </c>
      <c r="Z24" s="35">
        <v>2.3683851807391867E-2</v>
      </c>
      <c r="AA24" s="35">
        <v>-6.4977928377670177E-2</v>
      </c>
      <c r="AB24" s="56" t="s">
        <v>88</v>
      </c>
      <c r="AC24" s="35">
        <v>0.27593125225244225</v>
      </c>
      <c r="AD24" s="56" t="s">
        <v>294</v>
      </c>
      <c r="AE24" s="56" t="s">
        <v>295</v>
      </c>
      <c r="AF24" s="56" t="s">
        <v>296</v>
      </c>
      <c r="AG24" s="56" t="s">
        <v>297</v>
      </c>
      <c r="AH24" s="56" t="s">
        <v>86</v>
      </c>
      <c r="AI24" s="56" t="s">
        <v>298</v>
      </c>
      <c r="AJ24" s="35">
        <v>0.27080630697832203</v>
      </c>
      <c r="AK24" s="35">
        <v>-4.4367825470722495E-2</v>
      </c>
      <c r="AL24" s="56" t="s">
        <v>299</v>
      </c>
      <c r="AM24" s="59" t="s">
        <v>135</v>
      </c>
      <c r="AN24" s="56" t="s">
        <v>300</v>
      </c>
      <c r="AO24" s="56" t="s">
        <v>301</v>
      </c>
      <c r="AP24" s="56" t="s">
        <v>302</v>
      </c>
      <c r="AQ24" s="56" t="s">
        <v>303</v>
      </c>
      <c r="AR24" s="35">
        <v>0.15917107335307307</v>
      </c>
      <c r="AS24" s="56" t="s">
        <v>304</v>
      </c>
      <c r="AT24" s="56" t="s">
        <v>305</v>
      </c>
      <c r="AU24" s="56" t="s">
        <v>306</v>
      </c>
      <c r="AV24" s="56" t="s">
        <v>307</v>
      </c>
      <c r="AW24" s="56" t="s">
        <v>308</v>
      </c>
      <c r="AX24" s="56" t="s">
        <v>309</v>
      </c>
      <c r="AY24" s="36" t="s">
        <v>310</v>
      </c>
      <c r="AZ24" s="56" t="s">
        <v>311</v>
      </c>
      <c r="BA24" s="56" t="s">
        <v>312</v>
      </c>
      <c r="BB24" s="36" t="s">
        <v>313</v>
      </c>
      <c r="BC24" s="55" t="s">
        <v>314</v>
      </c>
    </row>
    <row r="25" spans="1:55" ht="34">
      <c r="A25" s="87"/>
      <c r="B25" s="33" t="s">
        <v>110</v>
      </c>
      <c r="C25" s="42">
        <v>7.7842548046880039E-2</v>
      </c>
      <c r="D25" s="35">
        <v>7.9876650107622821E-2</v>
      </c>
      <c r="E25" s="35">
        <v>3.4610683721347205E-3</v>
      </c>
      <c r="F25" s="35">
        <v>2.1658663946008586E-2</v>
      </c>
      <c r="G25" s="35">
        <v>7.0882764281800913E-3</v>
      </c>
      <c r="H25" s="35">
        <v>0.65193756042814155</v>
      </c>
      <c r="I25" s="35">
        <v>3.127056254572617E-4</v>
      </c>
      <c r="J25" s="45"/>
      <c r="K25" s="35">
        <v>8.3426751086213415E-8</v>
      </c>
      <c r="L25" s="35">
        <v>0.54291126388821886</v>
      </c>
      <c r="M25" s="35">
        <v>0.21575665687295648</v>
      </c>
      <c r="N25" s="35">
        <v>9.5140865475142541E-3</v>
      </c>
      <c r="O25" s="35">
        <v>9.9359598575216229E-2</v>
      </c>
      <c r="P25" s="35">
        <v>5.1071470465890046E-4</v>
      </c>
      <c r="Q25" s="35">
        <v>2.1689606235033123E-5</v>
      </c>
      <c r="R25" s="35">
        <v>4.7822379255409618E-6</v>
      </c>
      <c r="S25" s="35">
        <v>4.2066206356332633E-7</v>
      </c>
      <c r="T25" s="35">
        <v>0.41147200739353207</v>
      </c>
      <c r="U25" s="35">
        <v>1.8361474339335642E-2</v>
      </c>
      <c r="V25" s="35">
        <v>2.899218558591767E-7</v>
      </c>
      <c r="W25" s="35">
        <v>7.8051091264239603E-5</v>
      </c>
      <c r="X25" s="35">
        <v>1.4034186761239232E-4</v>
      </c>
      <c r="Y25" s="35">
        <v>1.8087390488448249E-2</v>
      </c>
      <c r="Z25" s="35">
        <v>0.91457936065264689</v>
      </c>
      <c r="AA25" s="35">
        <v>0.67889523236678384</v>
      </c>
      <c r="AB25" s="35">
        <v>1.9731801850427226E-3</v>
      </c>
      <c r="AC25" s="35">
        <v>9.8313339799482979E-2</v>
      </c>
      <c r="AD25" s="35">
        <v>2.4230773798190223E-2</v>
      </c>
      <c r="AE25" s="35">
        <v>1.6665492472062288E-3</v>
      </c>
      <c r="AF25" s="35">
        <v>1.5798916632758153E-3</v>
      </c>
      <c r="AG25" s="35">
        <v>2.6507605851667028E-5</v>
      </c>
      <c r="AH25" s="35">
        <v>8.6146465023361908E-6</v>
      </c>
      <c r="AI25" s="35">
        <v>1.2249031810666869E-2</v>
      </c>
      <c r="AJ25" s="35">
        <v>0.20057039838550181</v>
      </c>
      <c r="AK25" s="35">
        <v>0.9717452899549226</v>
      </c>
      <c r="AL25" s="35">
        <v>4.4519726378190142E-4</v>
      </c>
      <c r="AM25" s="59"/>
      <c r="AN25" s="35">
        <v>9.2566667484084959E-6</v>
      </c>
      <c r="AO25" s="35">
        <v>1.1323815525814425E-4</v>
      </c>
      <c r="AP25" s="35">
        <v>1.0145440607288721E-7</v>
      </c>
      <c r="AQ25" s="35">
        <v>2.1450441323144986E-5</v>
      </c>
      <c r="AR25" s="35">
        <v>0.29069630273221603</v>
      </c>
      <c r="AS25" s="35">
        <v>2.1393850589954167E-10</v>
      </c>
      <c r="AT25" s="35">
        <v>8.0970640888199748E-4</v>
      </c>
      <c r="AU25" s="35">
        <v>1.2456091504859728E-3</v>
      </c>
      <c r="AV25" s="35">
        <v>1.3100556322248961E-6</v>
      </c>
      <c r="AW25" s="35">
        <v>1.0568354637066669E-3</v>
      </c>
      <c r="AX25" s="35">
        <v>2.4918716076997232E-7</v>
      </c>
      <c r="AY25" s="35">
        <v>8.1399387556057856E-3</v>
      </c>
      <c r="AZ25" s="35">
        <v>6.7942431461408926E-6</v>
      </c>
      <c r="BA25" s="35">
        <v>1.2298197682858139E-6</v>
      </c>
      <c r="BB25" s="35">
        <v>1.9901841374952472E-2</v>
      </c>
      <c r="BC25" s="37">
        <v>3.7733652406877046E-4</v>
      </c>
    </row>
    <row r="26" spans="1:55" ht="17">
      <c r="A26" s="86"/>
      <c r="B26" s="38" t="s">
        <v>111</v>
      </c>
      <c r="C26" s="39">
        <v>33</v>
      </c>
      <c r="D26" s="40">
        <v>46</v>
      </c>
      <c r="E26" s="40">
        <v>13</v>
      </c>
      <c r="F26" s="40">
        <v>38</v>
      </c>
      <c r="G26" s="40">
        <v>17</v>
      </c>
      <c r="H26" s="40">
        <v>44</v>
      </c>
      <c r="I26" s="40">
        <v>46</v>
      </c>
      <c r="J26" s="40">
        <v>46</v>
      </c>
      <c r="K26" s="40">
        <v>28</v>
      </c>
      <c r="L26" s="40">
        <v>38</v>
      </c>
      <c r="M26" s="40">
        <v>33</v>
      </c>
      <c r="N26" s="40">
        <v>46</v>
      </c>
      <c r="O26" s="40">
        <v>39</v>
      </c>
      <c r="P26" s="40">
        <v>33</v>
      </c>
      <c r="Q26" s="40">
        <v>41</v>
      </c>
      <c r="R26" s="40">
        <v>11</v>
      </c>
      <c r="S26" s="40">
        <v>43</v>
      </c>
      <c r="T26" s="40">
        <v>44</v>
      </c>
      <c r="U26" s="40">
        <v>18</v>
      </c>
      <c r="V26" s="40">
        <v>24</v>
      </c>
      <c r="W26" s="40">
        <v>38</v>
      </c>
      <c r="X26" s="40">
        <v>36</v>
      </c>
      <c r="Y26" s="40">
        <v>31</v>
      </c>
      <c r="Z26" s="40">
        <v>23</v>
      </c>
      <c r="AA26" s="40">
        <v>43</v>
      </c>
      <c r="AB26" s="40">
        <v>13</v>
      </c>
      <c r="AC26" s="40">
        <v>37</v>
      </c>
      <c r="AD26" s="40">
        <v>11</v>
      </c>
      <c r="AE26" s="40">
        <v>43</v>
      </c>
      <c r="AF26" s="40">
        <v>35</v>
      </c>
      <c r="AG26" s="40">
        <v>46</v>
      </c>
      <c r="AH26" s="40">
        <v>46</v>
      </c>
      <c r="AI26" s="40">
        <v>23</v>
      </c>
      <c r="AJ26" s="40">
        <v>24</v>
      </c>
      <c r="AK26" s="40">
        <v>3</v>
      </c>
      <c r="AL26" s="40">
        <v>46</v>
      </c>
      <c r="AM26" s="60">
        <v>2</v>
      </c>
      <c r="AN26" s="40">
        <v>25</v>
      </c>
      <c r="AO26" s="40">
        <v>46</v>
      </c>
      <c r="AP26" s="40">
        <v>36</v>
      </c>
      <c r="AQ26" s="40">
        <v>38</v>
      </c>
      <c r="AR26" s="40">
        <v>46</v>
      </c>
      <c r="AS26" s="40">
        <v>46</v>
      </c>
      <c r="AT26" s="40">
        <v>14</v>
      </c>
      <c r="AU26" s="40">
        <v>31</v>
      </c>
      <c r="AV26" s="40">
        <v>41</v>
      </c>
      <c r="AW26" s="40">
        <v>44</v>
      </c>
      <c r="AX26" s="40">
        <v>40</v>
      </c>
      <c r="AY26" s="40">
        <v>43</v>
      </c>
      <c r="AZ26" s="40">
        <v>29</v>
      </c>
      <c r="BA26" s="40">
        <v>33</v>
      </c>
      <c r="BB26" s="40">
        <v>34</v>
      </c>
      <c r="BC26" s="41">
        <v>22</v>
      </c>
    </row>
    <row r="27" spans="1:55" ht="51">
      <c r="A27" s="86" t="s">
        <v>29</v>
      </c>
      <c r="B27" s="33" t="s">
        <v>81</v>
      </c>
      <c r="C27" s="42">
        <v>1.7984939770769159E-2</v>
      </c>
      <c r="D27" s="36" t="s">
        <v>116</v>
      </c>
      <c r="E27" s="36" t="s">
        <v>152</v>
      </c>
      <c r="F27" s="36" t="s">
        <v>187</v>
      </c>
      <c r="G27" s="35">
        <v>0.39696377155406293</v>
      </c>
      <c r="H27" s="35">
        <v>-2.1162973493471293E-2</v>
      </c>
      <c r="I27" s="36" t="s">
        <v>179</v>
      </c>
      <c r="J27" s="36" t="s">
        <v>284</v>
      </c>
      <c r="K27" s="43">
        <v>1</v>
      </c>
      <c r="L27" s="56" t="s">
        <v>315</v>
      </c>
      <c r="M27" s="56" t="s">
        <v>309</v>
      </c>
      <c r="N27" s="35">
        <v>0.27977791168280824</v>
      </c>
      <c r="O27" s="56" t="s">
        <v>316</v>
      </c>
      <c r="P27" s="56" t="s">
        <v>317</v>
      </c>
      <c r="Q27" s="56" t="s">
        <v>318</v>
      </c>
      <c r="R27" s="56" t="s">
        <v>319</v>
      </c>
      <c r="S27" s="35">
        <v>-0.30524673816050968</v>
      </c>
      <c r="T27" s="56" t="s">
        <v>320</v>
      </c>
      <c r="U27" s="56" t="s">
        <v>321</v>
      </c>
      <c r="V27" s="56" t="s">
        <v>322</v>
      </c>
      <c r="W27" s="56" t="s">
        <v>323</v>
      </c>
      <c r="X27" s="56" t="s">
        <v>324</v>
      </c>
      <c r="Y27" s="35">
        <v>0.32932316403207329</v>
      </c>
      <c r="Z27" s="56" t="s">
        <v>325</v>
      </c>
      <c r="AA27" s="56" t="s">
        <v>326</v>
      </c>
      <c r="AB27" s="56" t="s">
        <v>327</v>
      </c>
      <c r="AC27" s="56" t="s">
        <v>328</v>
      </c>
      <c r="AD27" s="56" t="s">
        <v>329</v>
      </c>
      <c r="AE27" s="56" t="s">
        <v>330</v>
      </c>
      <c r="AF27" s="56" t="s">
        <v>331</v>
      </c>
      <c r="AG27" s="56" t="s">
        <v>332</v>
      </c>
      <c r="AH27" s="56" t="s">
        <v>333</v>
      </c>
      <c r="AI27" s="56" t="s">
        <v>334</v>
      </c>
      <c r="AJ27" s="35">
        <v>-8.0305434610815199E-2</v>
      </c>
      <c r="AK27" s="56" t="s">
        <v>206</v>
      </c>
      <c r="AL27" s="56" t="s">
        <v>335</v>
      </c>
      <c r="AM27" s="59" t="s">
        <v>100</v>
      </c>
      <c r="AN27" s="56" t="s">
        <v>336</v>
      </c>
      <c r="AO27" s="35">
        <v>-3.5128255240182316E-2</v>
      </c>
      <c r="AP27" s="56" t="s">
        <v>337</v>
      </c>
      <c r="AQ27" s="35">
        <v>0.34269277337233289</v>
      </c>
      <c r="AR27" s="35">
        <v>-0.19167801314764699</v>
      </c>
      <c r="AS27" s="56" t="s">
        <v>338</v>
      </c>
      <c r="AT27" s="36" t="s">
        <v>104</v>
      </c>
      <c r="AU27" s="56" t="s">
        <v>339</v>
      </c>
      <c r="AV27" s="56" t="s">
        <v>208</v>
      </c>
      <c r="AW27" s="35">
        <v>-0.2035029275091674</v>
      </c>
      <c r="AX27" s="56" t="s">
        <v>340</v>
      </c>
      <c r="AY27" s="56" t="s">
        <v>341</v>
      </c>
      <c r="AZ27" s="56" t="s">
        <v>201</v>
      </c>
      <c r="BA27" s="56" t="s">
        <v>156</v>
      </c>
      <c r="BB27" s="56" t="s">
        <v>342</v>
      </c>
      <c r="BC27" s="55" t="s">
        <v>232</v>
      </c>
    </row>
    <row r="28" spans="1:55" ht="34">
      <c r="A28" s="87"/>
      <c r="B28" s="33" t="s">
        <v>110</v>
      </c>
      <c r="C28" s="42">
        <v>0.92762323385291767</v>
      </c>
      <c r="D28" s="35">
        <v>1.1256074380038392E-9</v>
      </c>
      <c r="E28" s="35">
        <v>1.910841290647795E-2</v>
      </c>
      <c r="F28" s="35">
        <v>4.9630817899843548E-17</v>
      </c>
      <c r="G28" s="35">
        <v>0.15991181661565262</v>
      </c>
      <c r="H28" s="35">
        <v>0.91826897376297467</v>
      </c>
      <c r="I28" s="35">
        <v>6.7601843424775829E-16</v>
      </c>
      <c r="J28" s="35">
        <v>8.3426751086213415E-8</v>
      </c>
      <c r="K28" s="45"/>
      <c r="L28" s="35">
        <v>2.0824721468143075E-4</v>
      </c>
      <c r="M28" s="35">
        <v>2.0729299226249848E-5</v>
      </c>
      <c r="N28" s="35">
        <v>0.14932253681007865</v>
      </c>
      <c r="O28" s="35">
        <v>5.0796059904283983E-6</v>
      </c>
      <c r="P28" s="35">
        <v>4.4673534184209991E-7</v>
      </c>
      <c r="Q28" s="35">
        <v>6.6752767076894449E-5</v>
      </c>
      <c r="R28" s="35">
        <v>2.4198852112678082E-2</v>
      </c>
      <c r="S28" s="35">
        <v>0.11421265862952809</v>
      </c>
      <c r="T28" s="35">
        <v>1.5785151050943037E-5</v>
      </c>
      <c r="U28" s="35">
        <v>1.4666135523669186E-3</v>
      </c>
      <c r="V28" s="35">
        <v>3.0492103403330201E-6</v>
      </c>
      <c r="W28" s="35">
        <v>5.0921937059422917E-3</v>
      </c>
      <c r="X28" s="35">
        <v>3.5745999535944868E-8</v>
      </c>
      <c r="Y28" s="35">
        <v>8.7030540182367958E-2</v>
      </c>
      <c r="Z28" s="35">
        <v>1.6208929204863342E-2</v>
      </c>
      <c r="AA28" s="35">
        <v>1.0468959225991565E-6</v>
      </c>
      <c r="AB28" s="35">
        <v>3.7901773776040011E-3</v>
      </c>
      <c r="AC28" s="35">
        <v>6.2539206248197926E-11</v>
      </c>
      <c r="AD28" s="35">
        <v>1.1434438915607513E-3</v>
      </c>
      <c r="AE28" s="35">
        <v>3.7182386280735944E-7</v>
      </c>
      <c r="AF28" s="35">
        <v>2.7520006656682593E-3</v>
      </c>
      <c r="AG28" s="35">
        <v>1.5021831623996177E-4</v>
      </c>
      <c r="AH28" s="35">
        <v>6.4928231220197312E-9</v>
      </c>
      <c r="AI28" s="35">
        <v>2.1359482148952205E-3</v>
      </c>
      <c r="AJ28" s="35">
        <v>0.70913644457392033</v>
      </c>
      <c r="AK28" s="35">
        <v>2.8254710045129583E-2</v>
      </c>
      <c r="AL28" s="35">
        <v>1.2336049811531264E-9</v>
      </c>
      <c r="AM28" s="59"/>
      <c r="AN28" s="35">
        <v>8.5593507491773849E-7</v>
      </c>
      <c r="AO28" s="35">
        <v>0.85914631754511883</v>
      </c>
      <c r="AP28" s="35">
        <v>2.4860592026176834E-10</v>
      </c>
      <c r="AQ28" s="35">
        <v>7.4231098871970311E-2</v>
      </c>
      <c r="AR28" s="35">
        <v>0.32850868833782632</v>
      </c>
      <c r="AS28" s="35">
        <v>2.7801869141342962E-5</v>
      </c>
      <c r="AT28" s="36"/>
      <c r="AU28" s="35">
        <v>1.069961600159871E-7</v>
      </c>
      <c r="AV28" s="35">
        <v>2.2195628495242752E-10</v>
      </c>
      <c r="AW28" s="35">
        <v>0.29896286762659985</v>
      </c>
      <c r="AX28" s="35">
        <v>1.8426818893571618E-5</v>
      </c>
      <c r="AY28" s="35">
        <v>1.4600965172080639E-11</v>
      </c>
      <c r="AZ28" s="35">
        <v>2.4381041038832945E-8</v>
      </c>
      <c r="BA28" s="35">
        <v>2.8387265173009575E-10</v>
      </c>
      <c r="BB28" s="35">
        <v>9.4889000325808922E-7</v>
      </c>
      <c r="BC28" s="37">
        <v>4.3758069851051366E-7</v>
      </c>
    </row>
    <row r="29" spans="1:55" ht="17">
      <c r="A29" s="86"/>
      <c r="B29" s="38" t="s">
        <v>111</v>
      </c>
      <c r="C29" s="39">
        <v>28</v>
      </c>
      <c r="D29" s="40">
        <v>28</v>
      </c>
      <c r="E29" s="40">
        <v>13</v>
      </c>
      <c r="F29" s="40">
        <v>28</v>
      </c>
      <c r="G29" s="40">
        <v>14</v>
      </c>
      <c r="H29" s="40">
        <v>26</v>
      </c>
      <c r="I29" s="40">
        <v>28</v>
      </c>
      <c r="J29" s="40">
        <v>28</v>
      </c>
      <c r="K29" s="40">
        <v>28</v>
      </c>
      <c r="L29" s="40">
        <v>20</v>
      </c>
      <c r="M29" s="40">
        <v>28</v>
      </c>
      <c r="N29" s="40">
        <v>28</v>
      </c>
      <c r="O29" s="40">
        <v>24</v>
      </c>
      <c r="P29" s="40">
        <v>27</v>
      </c>
      <c r="Q29" s="40">
        <v>24</v>
      </c>
      <c r="R29" s="40">
        <v>6</v>
      </c>
      <c r="S29" s="40">
        <v>28</v>
      </c>
      <c r="T29" s="40">
        <v>26</v>
      </c>
      <c r="U29" s="40">
        <v>18</v>
      </c>
      <c r="V29" s="40">
        <v>24</v>
      </c>
      <c r="W29" s="40">
        <v>28</v>
      </c>
      <c r="X29" s="40">
        <v>28</v>
      </c>
      <c r="Y29" s="40">
        <v>28</v>
      </c>
      <c r="Z29" s="40">
        <v>23</v>
      </c>
      <c r="AA29" s="40">
        <v>25</v>
      </c>
      <c r="AB29" s="40">
        <v>13</v>
      </c>
      <c r="AC29" s="40">
        <v>28</v>
      </c>
      <c r="AD29" s="40">
        <v>11</v>
      </c>
      <c r="AE29" s="40">
        <v>25</v>
      </c>
      <c r="AF29" s="40">
        <v>28</v>
      </c>
      <c r="AG29" s="40">
        <v>28</v>
      </c>
      <c r="AH29" s="40">
        <v>28</v>
      </c>
      <c r="AI29" s="40">
        <v>23</v>
      </c>
      <c r="AJ29" s="40">
        <v>24</v>
      </c>
      <c r="AK29" s="40">
        <v>3</v>
      </c>
      <c r="AL29" s="40">
        <v>28</v>
      </c>
      <c r="AM29" s="60">
        <v>2</v>
      </c>
      <c r="AN29" s="40">
        <v>25</v>
      </c>
      <c r="AO29" s="40">
        <v>28</v>
      </c>
      <c r="AP29" s="40">
        <v>28</v>
      </c>
      <c r="AQ29" s="40">
        <v>28</v>
      </c>
      <c r="AR29" s="40">
        <v>28</v>
      </c>
      <c r="AS29" s="40">
        <v>28</v>
      </c>
      <c r="AT29" s="40">
        <v>0</v>
      </c>
      <c r="AU29" s="40">
        <v>28</v>
      </c>
      <c r="AV29" s="40">
        <v>28</v>
      </c>
      <c r="AW29" s="40">
        <v>28</v>
      </c>
      <c r="AX29" s="40">
        <v>28</v>
      </c>
      <c r="AY29" s="40">
        <v>25</v>
      </c>
      <c r="AZ29" s="40">
        <v>22</v>
      </c>
      <c r="BA29" s="40">
        <v>28</v>
      </c>
      <c r="BB29" s="40">
        <v>16</v>
      </c>
      <c r="BC29" s="41">
        <v>22</v>
      </c>
    </row>
    <row r="30" spans="1:55" ht="51">
      <c r="A30" s="86" t="s">
        <v>30</v>
      </c>
      <c r="B30" s="33" t="s">
        <v>81</v>
      </c>
      <c r="C30" s="46" t="s">
        <v>85</v>
      </c>
      <c r="D30" s="36" t="s">
        <v>117</v>
      </c>
      <c r="E30" s="36" t="s">
        <v>153</v>
      </c>
      <c r="F30" s="36" t="s">
        <v>188</v>
      </c>
      <c r="G30" s="36" t="s">
        <v>221</v>
      </c>
      <c r="H30" s="36" t="s">
        <v>239</v>
      </c>
      <c r="I30" s="35">
        <v>0.23473250069662038</v>
      </c>
      <c r="J30" s="35">
        <v>-0.10184309902183056</v>
      </c>
      <c r="K30" s="36" t="s">
        <v>315</v>
      </c>
      <c r="L30" s="43">
        <v>1</v>
      </c>
      <c r="M30" s="56" t="s">
        <v>343</v>
      </c>
      <c r="N30" s="56" t="s">
        <v>344</v>
      </c>
      <c r="O30" s="36" t="s">
        <v>197</v>
      </c>
      <c r="P30" s="35">
        <v>-4.0431511401694917E-2</v>
      </c>
      <c r="Q30" s="35">
        <v>0.20297367865151553</v>
      </c>
      <c r="R30" s="56" t="s">
        <v>345</v>
      </c>
      <c r="S30" s="36" t="s">
        <v>346</v>
      </c>
      <c r="T30" s="35">
        <v>0.27195979193729847</v>
      </c>
      <c r="U30" s="56" t="s">
        <v>347</v>
      </c>
      <c r="V30" s="56" t="s">
        <v>348</v>
      </c>
      <c r="W30" s="56" t="s">
        <v>349</v>
      </c>
      <c r="X30" s="56" t="s">
        <v>108</v>
      </c>
      <c r="Y30" s="35">
        <v>-0.1891295255307448</v>
      </c>
      <c r="Z30" s="56" t="s">
        <v>350</v>
      </c>
      <c r="AA30" s="56" t="s">
        <v>351</v>
      </c>
      <c r="AB30" s="56" t="s">
        <v>352</v>
      </c>
      <c r="AC30" s="56" t="s">
        <v>353</v>
      </c>
      <c r="AD30" s="56" t="s">
        <v>354</v>
      </c>
      <c r="AE30" s="35">
        <v>-8.0172683421238428E-2</v>
      </c>
      <c r="AF30" s="35">
        <v>-0.11984413975800765</v>
      </c>
      <c r="AG30" s="36" t="s">
        <v>355</v>
      </c>
      <c r="AH30" s="35">
        <v>0.15269308565402018</v>
      </c>
      <c r="AI30" s="56" t="s">
        <v>356</v>
      </c>
      <c r="AJ30" s="35">
        <v>0.44090728622784425</v>
      </c>
      <c r="AK30" s="35">
        <v>0.53793129555748387</v>
      </c>
      <c r="AL30" s="35">
        <v>8.3748203604220597E-2</v>
      </c>
      <c r="AM30" s="59" t="s">
        <v>100</v>
      </c>
      <c r="AN30" s="56" t="s">
        <v>357</v>
      </c>
      <c r="AO30" s="36" t="s">
        <v>358</v>
      </c>
      <c r="AP30" s="35">
        <v>-0.16132369788574885</v>
      </c>
      <c r="AQ30" s="35">
        <v>0.13469054448320128</v>
      </c>
      <c r="AR30" s="35">
        <v>5.5241555465280624E-2</v>
      </c>
      <c r="AS30" s="35">
        <v>0.12209675674773594</v>
      </c>
      <c r="AT30" s="56" t="s">
        <v>359</v>
      </c>
      <c r="AU30" s="56" t="s">
        <v>360</v>
      </c>
      <c r="AV30" s="35">
        <v>-0.15308560722931006</v>
      </c>
      <c r="AW30" s="56" t="s">
        <v>361</v>
      </c>
      <c r="AX30" s="35">
        <v>0.33626360120974275</v>
      </c>
      <c r="AY30" s="35">
        <v>-0.30025536213455245</v>
      </c>
      <c r="AZ30" s="56" t="s">
        <v>278</v>
      </c>
      <c r="BA30" s="56" t="s">
        <v>362</v>
      </c>
      <c r="BB30" s="35">
        <v>2.0715128929956767E-2</v>
      </c>
      <c r="BC30" s="55" t="s">
        <v>194</v>
      </c>
    </row>
    <row r="31" spans="1:55" ht="34">
      <c r="A31" s="87"/>
      <c r="B31" s="33" t="s">
        <v>110</v>
      </c>
      <c r="C31" s="42">
        <v>9.5506666451454289E-5</v>
      </c>
      <c r="D31" s="35">
        <v>1.2278345927906243E-10</v>
      </c>
      <c r="E31" s="35">
        <v>1.4587027392627498E-4</v>
      </c>
      <c r="F31" s="35">
        <v>7.4175368367470042E-6</v>
      </c>
      <c r="G31" s="35">
        <v>8.669037685245713E-5</v>
      </c>
      <c r="H31" s="35">
        <v>2.4695354760942163E-5</v>
      </c>
      <c r="I31" s="35">
        <v>0.14485100281894411</v>
      </c>
      <c r="J31" s="35">
        <v>0.54291126388821886</v>
      </c>
      <c r="K31" s="35">
        <v>2.0824721468143075E-4</v>
      </c>
      <c r="L31" s="45"/>
      <c r="M31" s="35">
        <v>4.0607907350500221E-4</v>
      </c>
      <c r="N31" s="35">
        <v>4.2406515517026909E-7</v>
      </c>
      <c r="O31" s="35">
        <v>1.4557820159991765E-2</v>
      </c>
      <c r="P31" s="35">
        <v>0.83814053936493038</v>
      </c>
      <c r="Q31" s="35">
        <v>0.21524257209097297</v>
      </c>
      <c r="R31" s="35">
        <v>1.9410464029204275E-9</v>
      </c>
      <c r="S31" s="35">
        <v>4.1861191356593899E-2</v>
      </c>
      <c r="T31" s="35">
        <v>9.396063204984717E-2</v>
      </c>
      <c r="U31" s="35">
        <v>5.4638890960099469E-3</v>
      </c>
      <c r="V31" s="35">
        <v>1.1367376129900592E-2</v>
      </c>
      <c r="W31" s="35">
        <v>1.3953925969295341E-3</v>
      </c>
      <c r="X31" s="35">
        <v>1.3256773274819125E-2</v>
      </c>
      <c r="Y31" s="35">
        <v>0.38742843356529599</v>
      </c>
      <c r="Z31" s="35">
        <v>2.2176914404044112E-8</v>
      </c>
      <c r="AA31" s="35">
        <v>3.871360730131947E-3</v>
      </c>
      <c r="AB31" s="35">
        <v>3.1845874281191578E-3</v>
      </c>
      <c r="AC31" s="35">
        <v>3.9911822959529065E-3</v>
      </c>
      <c r="AD31" s="35">
        <v>1.0482390058497416E-2</v>
      </c>
      <c r="AE31" s="35">
        <v>0.632308819347702</v>
      </c>
      <c r="AF31" s="35">
        <v>0.55156665244624203</v>
      </c>
      <c r="AG31" s="35">
        <v>3.909821582956266E-2</v>
      </c>
      <c r="AH31" s="35">
        <v>0.34054889237174857</v>
      </c>
      <c r="AI31" s="35">
        <v>7.6348549792608226E-4</v>
      </c>
      <c r="AJ31" s="35">
        <v>5.8820576347960271E-2</v>
      </c>
      <c r="AK31" s="35">
        <v>0.63841195662153938</v>
      </c>
      <c r="AL31" s="35">
        <v>0.60265764061520566</v>
      </c>
      <c r="AM31" s="59"/>
      <c r="AN31" s="35">
        <v>7.9587131374481255E-8</v>
      </c>
      <c r="AO31" s="35">
        <v>1.578061877389695E-2</v>
      </c>
      <c r="AP31" s="35">
        <v>0.4121491015153137</v>
      </c>
      <c r="AQ31" s="35">
        <v>0.4548706764403041</v>
      </c>
      <c r="AR31" s="35">
        <v>0.73156701881987762</v>
      </c>
      <c r="AS31" s="35">
        <v>0.44697059979039322</v>
      </c>
      <c r="AT31" s="35">
        <v>1.6715906296549214E-4</v>
      </c>
      <c r="AU31" s="35">
        <v>2.7160267398886801E-7</v>
      </c>
      <c r="AV31" s="35">
        <v>0.37273183870865068</v>
      </c>
      <c r="AW31" s="35">
        <v>1.0307040817050708E-2</v>
      </c>
      <c r="AX31" s="35">
        <v>5.9873102871905566E-2</v>
      </c>
      <c r="AY31" s="35">
        <v>6.7012868117784105E-2</v>
      </c>
      <c r="AZ31" s="35">
        <v>2.9614203899369618E-3</v>
      </c>
      <c r="BA31" s="35">
        <v>5.2042048666081598E-3</v>
      </c>
      <c r="BB31" s="35">
        <v>0.905977256366996</v>
      </c>
      <c r="BC31" s="37">
        <v>3.5757611047603909E-6</v>
      </c>
    </row>
    <row r="32" spans="1:55" ht="17">
      <c r="A32" s="86"/>
      <c r="B32" s="38" t="s">
        <v>111</v>
      </c>
      <c r="C32" s="39">
        <v>25</v>
      </c>
      <c r="D32" s="40">
        <v>41</v>
      </c>
      <c r="E32" s="40">
        <v>13</v>
      </c>
      <c r="F32" s="40">
        <v>33</v>
      </c>
      <c r="G32" s="40">
        <v>20</v>
      </c>
      <c r="H32" s="40">
        <v>39</v>
      </c>
      <c r="I32" s="40">
        <v>40</v>
      </c>
      <c r="J32" s="40">
        <v>38</v>
      </c>
      <c r="K32" s="40">
        <v>20</v>
      </c>
      <c r="L32" s="40">
        <v>41</v>
      </c>
      <c r="M32" s="40">
        <v>28</v>
      </c>
      <c r="N32" s="40">
        <v>41</v>
      </c>
      <c r="O32" s="40">
        <v>37</v>
      </c>
      <c r="P32" s="40">
        <v>28</v>
      </c>
      <c r="Q32" s="40">
        <v>39</v>
      </c>
      <c r="R32" s="40">
        <v>14</v>
      </c>
      <c r="S32" s="40">
        <v>38</v>
      </c>
      <c r="T32" s="40">
        <v>39</v>
      </c>
      <c r="U32" s="40">
        <v>19</v>
      </c>
      <c r="V32" s="40">
        <v>19</v>
      </c>
      <c r="W32" s="40">
        <v>30</v>
      </c>
      <c r="X32" s="40">
        <v>28</v>
      </c>
      <c r="Y32" s="40">
        <v>23</v>
      </c>
      <c r="Z32" s="40">
        <v>19</v>
      </c>
      <c r="AA32" s="40">
        <v>38</v>
      </c>
      <c r="AB32" s="40">
        <v>13</v>
      </c>
      <c r="AC32" s="40">
        <v>32</v>
      </c>
      <c r="AD32" s="40">
        <v>11</v>
      </c>
      <c r="AE32" s="40">
        <v>38</v>
      </c>
      <c r="AF32" s="40">
        <v>27</v>
      </c>
      <c r="AG32" s="40">
        <v>40</v>
      </c>
      <c r="AH32" s="40">
        <v>41</v>
      </c>
      <c r="AI32" s="40">
        <v>19</v>
      </c>
      <c r="AJ32" s="40">
        <v>19</v>
      </c>
      <c r="AK32" s="40">
        <v>3</v>
      </c>
      <c r="AL32" s="40">
        <v>41</v>
      </c>
      <c r="AM32" s="60">
        <v>2</v>
      </c>
      <c r="AN32" s="40">
        <v>19</v>
      </c>
      <c r="AO32" s="40">
        <v>39</v>
      </c>
      <c r="AP32" s="40">
        <v>28</v>
      </c>
      <c r="AQ32" s="40">
        <v>33</v>
      </c>
      <c r="AR32" s="40">
        <v>41</v>
      </c>
      <c r="AS32" s="40">
        <v>41</v>
      </c>
      <c r="AT32" s="40">
        <v>17</v>
      </c>
      <c r="AU32" s="40">
        <v>26</v>
      </c>
      <c r="AV32" s="40">
        <v>36</v>
      </c>
      <c r="AW32" s="40">
        <v>36</v>
      </c>
      <c r="AX32" s="40">
        <v>32</v>
      </c>
      <c r="AY32" s="40">
        <v>38</v>
      </c>
      <c r="AZ32" s="40">
        <v>29</v>
      </c>
      <c r="BA32" s="40">
        <v>25</v>
      </c>
      <c r="BB32" s="40">
        <v>35</v>
      </c>
      <c r="BC32" s="41">
        <v>19</v>
      </c>
    </row>
    <row r="33" spans="1:55" ht="51">
      <c r="A33" s="86" t="s">
        <v>31</v>
      </c>
      <c r="B33" s="33" t="s">
        <v>81</v>
      </c>
      <c r="C33" s="46" t="s">
        <v>86</v>
      </c>
      <c r="D33" s="36" t="s">
        <v>118</v>
      </c>
      <c r="E33" s="36" t="s">
        <v>154</v>
      </c>
      <c r="F33" s="36" t="s">
        <v>189</v>
      </c>
      <c r="G33" s="35">
        <v>-0.33379714187856596</v>
      </c>
      <c r="H33" s="35">
        <v>0.18191342555094436</v>
      </c>
      <c r="I33" s="36" t="s">
        <v>254</v>
      </c>
      <c r="J33" s="35">
        <v>0.22133866065879379</v>
      </c>
      <c r="K33" s="36" t="s">
        <v>309</v>
      </c>
      <c r="L33" s="36" t="s">
        <v>343</v>
      </c>
      <c r="M33" s="43">
        <v>1</v>
      </c>
      <c r="N33" s="56" t="s">
        <v>211</v>
      </c>
      <c r="O33" s="56" t="s">
        <v>363</v>
      </c>
      <c r="P33" s="56" t="s">
        <v>364</v>
      </c>
      <c r="Q33" s="35">
        <v>0.13473218011399044</v>
      </c>
      <c r="R33" s="56" t="s">
        <v>365</v>
      </c>
      <c r="S33" s="56" t="s">
        <v>366</v>
      </c>
      <c r="T33" s="56" t="s">
        <v>367</v>
      </c>
      <c r="U33" s="35">
        <v>-0.42765509696447623</v>
      </c>
      <c r="V33" s="56" t="s">
        <v>368</v>
      </c>
      <c r="W33" s="35">
        <v>0.19006343069134671</v>
      </c>
      <c r="X33" s="56" t="s">
        <v>369</v>
      </c>
      <c r="Y33" s="35">
        <v>-9.0968567773145492E-2</v>
      </c>
      <c r="Z33" s="56" t="s">
        <v>370</v>
      </c>
      <c r="AA33" s="56" t="s">
        <v>371</v>
      </c>
      <c r="AB33" s="35">
        <v>0.53949367903082557</v>
      </c>
      <c r="AC33" s="56" t="s">
        <v>372</v>
      </c>
      <c r="AD33" s="56" t="s">
        <v>152</v>
      </c>
      <c r="AE33" s="35">
        <v>-0.13059278633562502</v>
      </c>
      <c r="AF33" s="35">
        <v>-0.32382488921483926</v>
      </c>
      <c r="AG33" s="35">
        <v>0.33087807637703054</v>
      </c>
      <c r="AH33" s="35">
        <v>8.732473582389394E-2</v>
      </c>
      <c r="AI33" s="56" t="s">
        <v>373</v>
      </c>
      <c r="AJ33" s="35">
        <v>0.24870797231680544</v>
      </c>
      <c r="AK33" s="35">
        <v>0.99510694270235622</v>
      </c>
      <c r="AL33" s="56" t="s">
        <v>374</v>
      </c>
      <c r="AM33" s="59" t="s">
        <v>100</v>
      </c>
      <c r="AN33" s="56" t="s">
        <v>375</v>
      </c>
      <c r="AO33" s="56" t="s">
        <v>302</v>
      </c>
      <c r="AP33" s="56" t="s">
        <v>376</v>
      </c>
      <c r="AQ33" s="56" t="s">
        <v>377</v>
      </c>
      <c r="AR33" s="35">
        <v>-1.3308143360128389E-2</v>
      </c>
      <c r="AS33" s="56" t="s">
        <v>378</v>
      </c>
      <c r="AT33" s="35">
        <v>-0.46545092365814267</v>
      </c>
      <c r="AU33" s="56" t="s">
        <v>379</v>
      </c>
      <c r="AV33" s="35">
        <v>-0.26057210639394202</v>
      </c>
      <c r="AW33" s="56" t="s">
        <v>380</v>
      </c>
      <c r="AX33" s="35">
        <v>-0.23210689071000651</v>
      </c>
      <c r="AY33" s="56" t="s">
        <v>381</v>
      </c>
      <c r="AZ33" s="35">
        <v>4.097007732035976E-2</v>
      </c>
      <c r="BA33" s="56" t="s">
        <v>382</v>
      </c>
      <c r="BB33" s="56" t="s">
        <v>383</v>
      </c>
      <c r="BC33" s="55" t="s">
        <v>384</v>
      </c>
    </row>
    <row r="34" spans="1:55" ht="34">
      <c r="A34" s="87"/>
      <c r="B34" s="33" t="s">
        <v>110</v>
      </c>
      <c r="C34" s="42">
        <v>3.9287115896944057E-4</v>
      </c>
      <c r="D34" s="35">
        <v>2.4226778556220797E-10</v>
      </c>
      <c r="E34" s="35">
        <v>1.0435139266722225E-2</v>
      </c>
      <c r="F34" s="35">
        <v>1.1606709166714514E-6</v>
      </c>
      <c r="G34" s="35">
        <v>0.15034780711804699</v>
      </c>
      <c r="H34" s="35">
        <v>0.30316217301023995</v>
      </c>
      <c r="I34" s="35">
        <v>1.0624345735224548E-2</v>
      </c>
      <c r="J34" s="35">
        <v>0.21575665687295648</v>
      </c>
      <c r="K34" s="35">
        <v>2.0729299226249848E-5</v>
      </c>
      <c r="L34" s="35">
        <v>4.0607907350500221E-4</v>
      </c>
      <c r="M34" s="45"/>
      <c r="N34" s="35">
        <v>2.900043817486335E-10</v>
      </c>
      <c r="O34" s="35">
        <v>2.9006143899271541E-3</v>
      </c>
      <c r="P34" s="35">
        <v>4.8003984595382286E-3</v>
      </c>
      <c r="Q34" s="35">
        <v>0.46990419921814597</v>
      </c>
      <c r="R34" s="35">
        <v>1.483742721617924E-6</v>
      </c>
      <c r="S34" s="35">
        <v>1.7539571817854179E-7</v>
      </c>
      <c r="T34" s="35">
        <v>1.6544277878929928E-5</v>
      </c>
      <c r="U34" s="35">
        <v>6.7783501896465856E-2</v>
      </c>
      <c r="V34" s="35">
        <v>2.5200011423124686E-5</v>
      </c>
      <c r="W34" s="35">
        <v>0.31441851153607658</v>
      </c>
      <c r="X34" s="35">
        <v>6.3724432342153241E-9</v>
      </c>
      <c r="Y34" s="35">
        <v>0.63259537137871402</v>
      </c>
      <c r="Z34" s="35">
        <v>1.1535084330792277E-5</v>
      </c>
      <c r="AA34" s="35">
        <v>1.1107178266967846E-12</v>
      </c>
      <c r="AB34" s="35">
        <v>5.7064514275151773E-2</v>
      </c>
      <c r="AC34" s="35">
        <v>6.5122264207978782E-5</v>
      </c>
      <c r="AD34" s="35">
        <v>3.5180112020785581E-2</v>
      </c>
      <c r="AE34" s="35">
        <v>0.4688305546580136</v>
      </c>
      <c r="AF34" s="35">
        <v>8.0866046935465299E-2</v>
      </c>
      <c r="AG34" s="35">
        <v>5.2198905898165782E-2</v>
      </c>
      <c r="AH34" s="35">
        <v>0.6125572071603137</v>
      </c>
      <c r="AI34" s="35">
        <v>4.448208569459244E-3</v>
      </c>
      <c r="AJ34" s="35">
        <v>0.24123769309560034</v>
      </c>
      <c r="AK34" s="35">
        <v>6.3003186640849029E-2</v>
      </c>
      <c r="AL34" s="35">
        <v>2.3797343490734786E-3</v>
      </c>
      <c r="AM34" s="59"/>
      <c r="AN34" s="35">
        <v>3.2062356380052583E-5</v>
      </c>
      <c r="AO34" s="35">
        <v>2.537801900792468E-7</v>
      </c>
      <c r="AP34" s="35">
        <v>4.0070467927535132E-3</v>
      </c>
      <c r="AQ34" s="35">
        <v>3.4403873554565149E-6</v>
      </c>
      <c r="AR34" s="35">
        <v>0.93859637356905801</v>
      </c>
      <c r="AS34" s="35">
        <v>4.4502122402313351E-3</v>
      </c>
      <c r="AT34" s="35">
        <v>0.35224232033477326</v>
      </c>
      <c r="AU34" s="35">
        <v>2.6563738757431763E-4</v>
      </c>
      <c r="AV34" s="35">
        <v>0.12480597885970794</v>
      </c>
      <c r="AW34" s="35">
        <v>8.8981036832363625E-3</v>
      </c>
      <c r="AX34" s="35">
        <v>0.2171200577266531</v>
      </c>
      <c r="AY34" s="35">
        <v>1.2608389378876673E-3</v>
      </c>
      <c r="AZ34" s="35">
        <v>0.83601313399531285</v>
      </c>
      <c r="BA34" s="35">
        <v>1.1184620764171845E-4</v>
      </c>
      <c r="BB34" s="35">
        <v>3.9690083572777715E-2</v>
      </c>
      <c r="BC34" s="37">
        <v>1.5623383066424823E-9</v>
      </c>
    </row>
    <row r="35" spans="1:55" ht="17">
      <c r="A35" s="86"/>
      <c r="B35" s="38" t="s">
        <v>111</v>
      </c>
      <c r="C35" s="39">
        <v>30</v>
      </c>
      <c r="D35" s="40">
        <v>36</v>
      </c>
      <c r="E35" s="40">
        <v>13</v>
      </c>
      <c r="F35" s="40">
        <v>34</v>
      </c>
      <c r="G35" s="40">
        <v>20</v>
      </c>
      <c r="H35" s="40">
        <v>34</v>
      </c>
      <c r="I35" s="40">
        <v>35</v>
      </c>
      <c r="J35" s="40">
        <v>33</v>
      </c>
      <c r="K35" s="40">
        <v>28</v>
      </c>
      <c r="L35" s="40">
        <v>28</v>
      </c>
      <c r="M35" s="40">
        <v>36</v>
      </c>
      <c r="N35" s="40">
        <v>36</v>
      </c>
      <c r="O35" s="40">
        <v>30</v>
      </c>
      <c r="P35" s="40">
        <v>33</v>
      </c>
      <c r="Q35" s="40">
        <v>31</v>
      </c>
      <c r="R35" s="40">
        <v>12</v>
      </c>
      <c r="S35" s="40">
        <v>36</v>
      </c>
      <c r="T35" s="40">
        <v>34</v>
      </c>
      <c r="U35" s="40">
        <v>19</v>
      </c>
      <c r="V35" s="40">
        <v>24</v>
      </c>
      <c r="W35" s="40">
        <v>30</v>
      </c>
      <c r="X35" s="40">
        <v>30</v>
      </c>
      <c r="Y35" s="40">
        <v>30</v>
      </c>
      <c r="Z35" s="40">
        <v>23</v>
      </c>
      <c r="AA35" s="40">
        <v>33</v>
      </c>
      <c r="AB35" s="40">
        <v>13</v>
      </c>
      <c r="AC35" s="40">
        <v>36</v>
      </c>
      <c r="AD35" s="40">
        <v>11</v>
      </c>
      <c r="AE35" s="40">
        <v>33</v>
      </c>
      <c r="AF35" s="40">
        <v>30</v>
      </c>
      <c r="AG35" s="40">
        <v>35</v>
      </c>
      <c r="AH35" s="40">
        <v>36</v>
      </c>
      <c r="AI35" s="40">
        <v>23</v>
      </c>
      <c r="AJ35" s="40">
        <v>24</v>
      </c>
      <c r="AK35" s="40">
        <v>3</v>
      </c>
      <c r="AL35" s="40">
        <v>36</v>
      </c>
      <c r="AM35" s="60">
        <v>2</v>
      </c>
      <c r="AN35" s="40">
        <v>25</v>
      </c>
      <c r="AO35" s="40">
        <v>34</v>
      </c>
      <c r="AP35" s="40">
        <v>30</v>
      </c>
      <c r="AQ35" s="40">
        <v>36</v>
      </c>
      <c r="AR35" s="40">
        <v>36</v>
      </c>
      <c r="AS35" s="40">
        <v>36</v>
      </c>
      <c r="AT35" s="40">
        <v>6</v>
      </c>
      <c r="AU35" s="40">
        <v>33</v>
      </c>
      <c r="AV35" s="40">
        <v>36</v>
      </c>
      <c r="AW35" s="40">
        <v>31</v>
      </c>
      <c r="AX35" s="40">
        <v>30</v>
      </c>
      <c r="AY35" s="40">
        <v>33</v>
      </c>
      <c r="AZ35" s="40">
        <v>28</v>
      </c>
      <c r="BA35" s="40">
        <v>30</v>
      </c>
      <c r="BB35" s="40">
        <v>24</v>
      </c>
      <c r="BC35" s="41">
        <v>22</v>
      </c>
    </row>
    <row r="36" spans="1:55" ht="51">
      <c r="A36" s="86" t="s">
        <v>33</v>
      </c>
      <c r="B36" s="33" t="s">
        <v>81</v>
      </c>
      <c r="C36" s="46" t="s">
        <v>87</v>
      </c>
      <c r="D36" s="36" t="s">
        <v>119</v>
      </c>
      <c r="E36" s="36" t="s">
        <v>155</v>
      </c>
      <c r="F36" s="36" t="s">
        <v>190</v>
      </c>
      <c r="G36" s="35">
        <v>-3.2591382258158393E-2</v>
      </c>
      <c r="H36" s="35">
        <v>0.20958846017399954</v>
      </c>
      <c r="I36" s="35">
        <v>-0.11106464048367962</v>
      </c>
      <c r="J36" s="36" t="s">
        <v>285</v>
      </c>
      <c r="K36" s="35">
        <v>0.27977791168280824</v>
      </c>
      <c r="L36" s="36" t="s">
        <v>344</v>
      </c>
      <c r="M36" s="36" t="s">
        <v>211</v>
      </c>
      <c r="N36" s="43">
        <v>1</v>
      </c>
      <c r="O36" s="35">
        <v>0.16530868731115414</v>
      </c>
      <c r="P36" s="35">
        <v>0.20436727325281168</v>
      </c>
      <c r="Q36" s="56" t="s">
        <v>385</v>
      </c>
      <c r="R36" s="35">
        <v>0.30642619536039734</v>
      </c>
      <c r="S36" s="56" t="s">
        <v>386</v>
      </c>
      <c r="T36" s="35">
        <v>0.24298389762415062</v>
      </c>
      <c r="U36" s="35">
        <v>-0.24639566819565001</v>
      </c>
      <c r="V36" s="35">
        <v>-0.24675071881389415</v>
      </c>
      <c r="W36" s="56" t="s">
        <v>387</v>
      </c>
      <c r="X36" s="35">
        <v>-0.17167040858043464</v>
      </c>
      <c r="Y36" s="35">
        <v>-4.9431667764359755E-2</v>
      </c>
      <c r="Z36" s="56" t="s">
        <v>388</v>
      </c>
      <c r="AA36" s="56" t="s">
        <v>138</v>
      </c>
      <c r="AB36" s="56" t="s">
        <v>329</v>
      </c>
      <c r="AC36" s="36" t="s">
        <v>389</v>
      </c>
      <c r="AD36" s="56" t="s">
        <v>142</v>
      </c>
      <c r="AE36" s="56" t="s">
        <v>390</v>
      </c>
      <c r="AF36" s="35">
        <v>-0.10416766558585444</v>
      </c>
      <c r="AG36" s="56" t="s">
        <v>136</v>
      </c>
      <c r="AH36" s="56" t="s">
        <v>391</v>
      </c>
      <c r="AI36" s="56" t="s">
        <v>392</v>
      </c>
      <c r="AJ36" s="56" t="s">
        <v>393</v>
      </c>
      <c r="AK36" s="35">
        <v>0.91640011980485836</v>
      </c>
      <c r="AL36" s="35">
        <v>0.18556247836358797</v>
      </c>
      <c r="AM36" s="59" t="s">
        <v>100</v>
      </c>
      <c r="AN36" s="56" t="s">
        <v>394</v>
      </c>
      <c r="AO36" s="56" t="s">
        <v>395</v>
      </c>
      <c r="AP36" s="35">
        <v>0.1860806302448334</v>
      </c>
      <c r="AQ36" s="36" t="s">
        <v>396</v>
      </c>
      <c r="AR36" s="36" t="s">
        <v>397</v>
      </c>
      <c r="AS36" s="56" t="s">
        <v>398</v>
      </c>
      <c r="AT36" s="35">
        <v>-0.44799493129443929</v>
      </c>
      <c r="AU36" s="56" t="s">
        <v>301</v>
      </c>
      <c r="AV36" s="35">
        <v>0.24407818125308109</v>
      </c>
      <c r="AW36" s="56" t="s">
        <v>199</v>
      </c>
      <c r="AX36" s="56" t="s">
        <v>399</v>
      </c>
      <c r="AY36" s="35">
        <v>-0.17753626048028515</v>
      </c>
      <c r="AZ36" s="35">
        <v>0.11826321026366032</v>
      </c>
      <c r="BA36" s="35">
        <v>0.24855871106144392</v>
      </c>
      <c r="BB36" s="35">
        <v>0.14466458367047413</v>
      </c>
      <c r="BC36" s="55" t="s">
        <v>400</v>
      </c>
    </row>
    <row r="37" spans="1:55" ht="34">
      <c r="A37" s="87"/>
      <c r="B37" s="33" t="s">
        <v>110</v>
      </c>
      <c r="C37" s="42">
        <v>5.2435086074114762E-6</v>
      </c>
      <c r="D37" s="35">
        <v>2.096766164722113E-6</v>
      </c>
      <c r="E37" s="35">
        <v>9.0673109280342161E-6</v>
      </c>
      <c r="F37" s="35">
        <v>5.3891656628321689E-3</v>
      </c>
      <c r="G37" s="35">
        <v>0.89150214099811298</v>
      </c>
      <c r="H37" s="35">
        <v>0.15738120247922849</v>
      </c>
      <c r="I37" s="35">
        <v>0.45233688076852863</v>
      </c>
      <c r="J37" s="35">
        <v>9.5140865475142541E-3</v>
      </c>
      <c r="K37" s="35">
        <v>0.14932253681007865</v>
      </c>
      <c r="L37" s="35">
        <v>4.2406515517026909E-7</v>
      </c>
      <c r="M37" s="35">
        <v>2.900043817486335E-10</v>
      </c>
      <c r="N37" s="45"/>
      <c r="O37" s="35">
        <v>0.29546361246518704</v>
      </c>
      <c r="P37" s="35">
        <v>0.23185358136374132</v>
      </c>
      <c r="Q37" s="35">
        <v>3.0384323712591529E-6</v>
      </c>
      <c r="R37" s="35">
        <v>0.28662699227116861</v>
      </c>
      <c r="S37" s="35">
        <v>1.9663975538507912E-15</v>
      </c>
      <c r="T37" s="35">
        <v>9.982027869495548E-2</v>
      </c>
      <c r="U37" s="35">
        <v>0.30920634123387658</v>
      </c>
      <c r="V37" s="35">
        <v>0.24508193203550746</v>
      </c>
      <c r="W37" s="35">
        <v>6.5632635590607059E-9</v>
      </c>
      <c r="X37" s="35">
        <v>0.31676467552565235</v>
      </c>
      <c r="Y37" s="35">
        <v>0.79172206093684339</v>
      </c>
      <c r="Z37" s="35">
        <v>9.0417423249202911E-18</v>
      </c>
      <c r="AA37" s="35">
        <v>8.8592708939284659E-5</v>
      </c>
      <c r="AB37" s="35">
        <v>3.0750185862264809E-4</v>
      </c>
      <c r="AC37" s="35">
        <v>3.6860751487556201E-2</v>
      </c>
      <c r="AD37" s="35">
        <v>6.583466068679435E-3</v>
      </c>
      <c r="AE37" s="35">
        <v>6.0401964936010042E-5</v>
      </c>
      <c r="AF37" s="35">
        <v>0.55150467371389478</v>
      </c>
      <c r="AG37" s="35">
        <v>6.36212445379154E-10</v>
      </c>
      <c r="AH37" s="35">
        <v>2.5613736829036072E-5</v>
      </c>
      <c r="AI37" s="35">
        <v>1.5529213140843694E-2</v>
      </c>
      <c r="AJ37" s="35">
        <v>2.8756336377384232E-2</v>
      </c>
      <c r="AK37" s="35">
        <v>0.26216275932705213</v>
      </c>
      <c r="AL37" s="35">
        <v>0.20176997675789493</v>
      </c>
      <c r="AM37" s="59"/>
      <c r="AN37" s="35">
        <v>8.1472687084775015E-3</v>
      </c>
      <c r="AO37" s="35">
        <v>6.177748583570665E-16</v>
      </c>
      <c r="AP37" s="35">
        <v>0.27721094675406793</v>
      </c>
      <c r="AQ37" s="35">
        <v>1.1144784784560493E-2</v>
      </c>
      <c r="AR37" s="35">
        <v>1.5195124475161902E-2</v>
      </c>
      <c r="AS37" s="35">
        <v>8.3169221280299127E-9</v>
      </c>
      <c r="AT37" s="35">
        <v>7.1324407119060532E-2</v>
      </c>
      <c r="AU37" s="35">
        <v>1.0430269193918641E-3</v>
      </c>
      <c r="AV37" s="35">
        <v>0.1103378851518611</v>
      </c>
      <c r="AW37" s="35">
        <v>5.5542085459240916E-14</v>
      </c>
      <c r="AX37" s="35">
        <v>1.0942236548099544E-4</v>
      </c>
      <c r="AY37" s="35">
        <v>0.23785039843931957</v>
      </c>
      <c r="AZ37" s="35">
        <v>0.51915438585367146</v>
      </c>
      <c r="BA37" s="35">
        <v>0.16307399875970746</v>
      </c>
      <c r="BB37" s="35">
        <v>0.39295842594664032</v>
      </c>
      <c r="BC37" s="37">
        <v>3.0840572777057359E-3</v>
      </c>
    </row>
    <row r="38" spans="1:55" ht="17">
      <c r="A38" s="86"/>
      <c r="B38" s="38" t="s">
        <v>111</v>
      </c>
      <c r="C38" s="39">
        <v>33</v>
      </c>
      <c r="D38" s="40">
        <v>49</v>
      </c>
      <c r="E38" s="40">
        <v>13</v>
      </c>
      <c r="F38" s="40">
        <v>41</v>
      </c>
      <c r="G38" s="40">
        <v>20</v>
      </c>
      <c r="H38" s="40">
        <v>47</v>
      </c>
      <c r="I38" s="40">
        <v>48</v>
      </c>
      <c r="J38" s="40">
        <v>46</v>
      </c>
      <c r="K38" s="40">
        <v>28</v>
      </c>
      <c r="L38" s="40">
        <v>41</v>
      </c>
      <c r="M38" s="40">
        <v>36</v>
      </c>
      <c r="N38" s="40">
        <v>49</v>
      </c>
      <c r="O38" s="40">
        <v>42</v>
      </c>
      <c r="P38" s="40">
        <v>36</v>
      </c>
      <c r="Q38" s="40">
        <v>44</v>
      </c>
      <c r="R38" s="40">
        <v>14</v>
      </c>
      <c r="S38" s="40">
        <v>46</v>
      </c>
      <c r="T38" s="40">
        <v>47</v>
      </c>
      <c r="U38" s="40">
        <v>19</v>
      </c>
      <c r="V38" s="40">
        <v>24</v>
      </c>
      <c r="W38" s="40">
        <v>38</v>
      </c>
      <c r="X38" s="40">
        <v>36</v>
      </c>
      <c r="Y38" s="40">
        <v>31</v>
      </c>
      <c r="Z38" s="40">
        <v>23</v>
      </c>
      <c r="AA38" s="40">
        <v>46</v>
      </c>
      <c r="AB38" s="40">
        <v>13</v>
      </c>
      <c r="AC38" s="40">
        <v>40</v>
      </c>
      <c r="AD38" s="40">
        <v>11</v>
      </c>
      <c r="AE38" s="40">
        <v>46</v>
      </c>
      <c r="AF38" s="40">
        <v>35</v>
      </c>
      <c r="AG38" s="40">
        <v>48</v>
      </c>
      <c r="AH38" s="40">
        <v>49</v>
      </c>
      <c r="AI38" s="40">
        <v>23</v>
      </c>
      <c r="AJ38" s="40">
        <v>24</v>
      </c>
      <c r="AK38" s="40">
        <v>3</v>
      </c>
      <c r="AL38" s="40">
        <v>49</v>
      </c>
      <c r="AM38" s="60">
        <v>2</v>
      </c>
      <c r="AN38" s="40">
        <v>25</v>
      </c>
      <c r="AO38" s="40">
        <v>47</v>
      </c>
      <c r="AP38" s="40">
        <v>36</v>
      </c>
      <c r="AQ38" s="40">
        <v>41</v>
      </c>
      <c r="AR38" s="40">
        <v>49</v>
      </c>
      <c r="AS38" s="40">
        <v>49</v>
      </c>
      <c r="AT38" s="40">
        <v>17</v>
      </c>
      <c r="AU38" s="40">
        <v>34</v>
      </c>
      <c r="AV38" s="40">
        <v>44</v>
      </c>
      <c r="AW38" s="40">
        <v>44</v>
      </c>
      <c r="AX38" s="40">
        <v>40</v>
      </c>
      <c r="AY38" s="40">
        <v>46</v>
      </c>
      <c r="AZ38" s="40">
        <v>32</v>
      </c>
      <c r="BA38" s="40">
        <v>33</v>
      </c>
      <c r="BB38" s="40">
        <v>37</v>
      </c>
      <c r="BC38" s="41">
        <v>22</v>
      </c>
    </row>
    <row r="39" spans="1:55" ht="51">
      <c r="A39" s="86" t="s">
        <v>34</v>
      </c>
      <c r="B39" s="33" t="s">
        <v>81</v>
      </c>
      <c r="C39" s="46" t="s">
        <v>88</v>
      </c>
      <c r="D39" s="36" t="s">
        <v>120</v>
      </c>
      <c r="E39" s="36" t="s">
        <v>156</v>
      </c>
      <c r="F39" s="36" t="s">
        <v>191</v>
      </c>
      <c r="G39" s="36" t="s">
        <v>211</v>
      </c>
      <c r="H39" s="36" t="s">
        <v>240</v>
      </c>
      <c r="I39" s="36" t="s">
        <v>171</v>
      </c>
      <c r="J39" s="35">
        <v>-0.26775411099814561</v>
      </c>
      <c r="K39" s="36" t="s">
        <v>316</v>
      </c>
      <c r="L39" s="36" t="s">
        <v>197</v>
      </c>
      <c r="M39" s="36" t="s">
        <v>363</v>
      </c>
      <c r="N39" s="35">
        <v>0.16530868731115414</v>
      </c>
      <c r="O39" s="43">
        <v>1</v>
      </c>
      <c r="P39" s="35">
        <v>-0.24064578185296909</v>
      </c>
      <c r="Q39" s="56" t="s">
        <v>401</v>
      </c>
      <c r="R39" s="56" t="s">
        <v>402</v>
      </c>
      <c r="S39" s="35">
        <v>-0.11560057541671846</v>
      </c>
      <c r="T39" s="56" t="s">
        <v>403</v>
      </c>
      <c r="U39" s="56" t="s">
        <v>404</v>
      </c>
      <c r="V39" s="56" t="s">
        <v>405</v>
      </c>
      <c r="W39" s="36" t="s">
        <v>406</v>
      </c>
      <c r="X39" s="56" t="s">
        <v>262</v>
      </c>
      <c r="Y39" s="35">
        <v>8.7586724999942356E-2</v>
      </c>
      <c r="Z39" s="56" t="s">
        <v>407</v>
      </c>
      <c r="AA39" s="56" t="s">
        <v>408</v>
      </c>
      <c r="AB39" s="56" t="s">
        <v>409</v>
      </c>
      <c r="AC39" s="56" t="s">
        <v>405</v>
      </c>
      <c r="AD39" s="56" t="s">
        <v>410</v>
      </c>
      <c r="AE39" s="56" t="s">
        <v>316</v>
      </c>
      <c r="AF39" s="35">
        <v>0.26744003361671348</v>
      </c>
      <c r="AG39" s="56" t="s">
        <v>411</v>
      </c>
      <c r="AH39" s="56" t="s">
        <v>412</v>
      </c>
      <c r="AI39" s="56" t="s">
        <v>413</v>
      </c>
      <c r="AJ39" s="35">
        <v>0.30492295593368318</v>
      </c>
      <c r="AK39" s="35">
        <v>0.99323011357104196</v>
      </c>
      <c r="AL39" s="56" t="s">
        <v>414</v>
      </c>
      <c r="AM39" s="59" t="s">
        <v>100</v>
      </c>
      <c r="AN39" s="56" t="s">
        <v>415</v>
      </c>
      <c r="AO39" s="35">
        <v>-0.24410168488738151</v>
      </c>
      <c r="AP39" s="56" t="s">
        <v>416</v>
      </c>
      <c r="AQ39" s="35">
        <v>0.13226199023990534</v>
      </c>
      <c r="AR39" s="56" t="s">
        <v>417</v>
      </c>
      <c r="AS39" s="36" t="s">
        <v>418</v>
      </c>
      <c r="AT39" s="56" t="s">
        <v>419</v>
      </c>
      <c r="AU39" s="56" t="s">
        <v>146</v>
      </c>
      <c r="AV39" s="56" t="s">
        <v>420</v>
      </c>
      <c r="AW39" s="35">
        <v>-0.30303692445679392</v>
      </c>
      <c r="AX39" s="56" t="s">
        <v>421</v>
      </c>
      <c r="AY39" s="56" t="s">
        <v>422</v>
      </c>
      <c r="AZ39" s="56" t="s">
        <v>423</v>
      </c>
      <c r="BA39" s="56" t="s">
        <v>424</v>
      </c>
      <c r="BB39" s="56" t="s">
        <v>425</v>
      </c>
      <c r="BC39" s="55" t="s">
        <v>426</v>
      </c>
    </row>
    <row r="40" spans="1:55" ht="34">
      <c r="A40" s="87"/>
      <c r="B40" s="33" t="s">
        <v>110</v>
      </c>
      <c r="C40" s="42">
        <v>3.8979603785216171E-6</v>
      </c>
      <c r="D40" s="35">
        <v>8.0439618798752792E-5</v>
      </c>
      <c r="E40" s="35">
        <v>5.1589821827325021E-5</v>
      </c>
      <c r="F40" s="35">
        <v>1.7550513575774553E-7</v>
      </c>
      <c r="G40" s="35">
        <v>5.0884068964209498E-6</v>
      </c>
      <c r="H40" s="35">
        <v>2.9126872176734193E-4</v>
      </c>
      <c r="I40" s="35">
        <v>3.2970475241801371E-17</v>
      </c>
      <c r="J40" s="35">
        <v>9.9359598575216229E-2</v>
      </c>
      <c r="K40" s="35">
        <v>5.0796059904283983E-6</v>
      </c>
      <c r="L40" s="35">
        <v>1.4557820159991765E-2</v>
      </c>
      <c r="M40" s="35">
        <v>2.9006143899271541E-3</v>
      </c>
      <c r="N40" s="35">
        <v>0.29546361246518704</v>
      </c>
      <c r="O40" s="45"/>
      <c r="P40" s="35">
        <v>0.17732916956772785</v>
      </c>
      <c r="Q40" s="35">
        <v>2.2043220987815344E-4</v>
      </c>
      <c r="R40" s="35">
        <v>4.2102819631534526E-8</v>
      </c>
      <c r="S40" s="35">
        <v>0.483432773168886</v>
      </c>
      <c r="T40" s="35">
        <v>7.6315911078220514E-14</v>
      </c>
      <c r="U40" s="35">
        <v>1.5247375100983283E-2</v>
      </c>
      <c r="V40" s="35">
        <v>1.7145304381511091E-3</v>
      </c>
      <c r="W40" s="35">
        <v>4.1046119662489486E-2</v>
      </c>
      <c r="X40" s="35">
        <v>1.3258140045635442E-13</v>
      </c>
      <c r="Y40" s="35">
        <v>0.68403512252961729</v>
      </c>
      <c r="Z40" s="35">
        <v>2.2143110502278329E-8</v>
      </c>
      <c r="AA40" s="35">
        <v>5.5235551496669528E-5</v>
      </c>
      <c r="AB40" s="35">
        <v>1.2385356586584889E-3</v>
      </c>
      <c r="AC40" s="35">
        <v>1.8562435416365376E-4</v>
      </c>
      <c r="AD40" s="35">
        <v>3.2851513819250745E-3</v>
      </c>
      <c r="AE40" s="35">
        <v>2.9009859885221464E-9</v>
      </c>
      <c r="AF40" s="35">
        <v>0.16886714812367284</v>
      </c>
      <c r="AG40" s="35">
        <v>1.804047258324685E-3</v>
      </c>
      <c r="AH40" s="35">
        <v>6.4999441847193677E-6</v>
      </c>
      <c r="AI40" s="35">
        <v>3.2286713957255645E-3</v>
      </c>
      <c r="AJ40" s="35">
        <v>0.14738417999022588</v>
      </c>
      <c r="AK40" s="35">
        <v>7.4119268984160547E-2</v>
      </c>
      <c r="AL40" s="35">
        <v>6.047665259501354E-4</v>
      </c>
      <c r="AM40" s="59"/>
      <c r="AN40" s="35">
        <v>1.0126983592772501E-6</v>
      </c>
      <c r="AO40" s="35">
        <v>0.12902780484678308</v>
      </c>
      <c r="AP40" s="35">
        <v>6.479820168244506E-10</v>
      </c>
      <c r="AQ40" s="35">
        <v>0.45587782575993208</v>
      </c>
      <c r="AR40" s="35">
        <v>2.3068829268446688E-4</v>
      </c>
      <c r="AS40" s="35">
        <v>3.6636475897756628E-2</v>
      </c>
      <c r="AT40" s="35">
        <v>7.6417780142695497E-7</v>
      </c>
      <c r="AU40" s="35">
        <v>6.8850270795856406E-13</v>
      </c>
      <c r="AV40" s="35">
        <v>4.6272053992036031E-6</v>
      </c>
      <c r="AW40" s="35">
        <v>6.8277393480304926E-2</v>
      </c>
      <c r="AX40" s="35">
        <v>4.3972018242428371E-3</v>
      </c>
      <c r="AY40" s="35">
        <v>5.0607720400349501E-9</v>
      </c>
      <c r="AZ40" s="35">
        <v>2.0894362619594334E-6</v>
      </c>
      <c r="BA40" s="35">
        <v>3.4442556372361546E-5</v>
      </c>
      <c r="BB40" s="35">
        <v>2.6983743650251836E-4</v>
      </c>
      <c r="BC40" s="37">
        <v>2.0257378070596044E-6</v>
      </c>
    </row>
    <row r="41" spans="1:55" ht="17">
      <c r="A41" s="86"/>
      <c r="B41" s="38" t="s">
        <v>111</v>
      </c>
      <c r="C41" s="39">
        <v>26</v>
      </c>
      <c r="D41" s="40">
        <v>42</v>
      </c>
      <c r="E41" s="40">
        <v>13</v>
      </c>
      <c r="F41" s="40">
        <v>37</v>
      </c>
      <c r="G41" s="40">
        <v>20</v>
      </c>
      <c r="H41" s="40">
        <v>40</v>
      </c>
      <c r="I41" s="40">
        <v>41</v>
      </c>
      <c r="J41" s="40">
        <v>39</v>
      </c>
      <c r="K41" s="40">
        <v>24</v>
      </c>
      <c r="L41" s="40">
        <v>37</v>
      </c>
      <c r="M41" s="40">
        <v>30</v>
      </c>
      <c r="N41" s="40">
        <v>42</v>
      </c>
      <c r="O41" s="40">
        <v>42</v>
      </c>
      <c r="P41" s="40">
        <v>33</v>
      </c>
      <c r="Q41" s="40">
        <v>42</v>
      </c>
      <c r="R41" s="40">
        <v>14</v>
      </c>
      <c r="S41" s="40">
        <v>39</v>
      </c>
      <c r="T41" s="40">
        <v>40</v>
      </c>
      <c r="U41" s="40">
        <v>19</v>
      </c>
      <c r="V41" s="40">
        <v>24</v>
      </c>
      <c r="W41" s="40">
        <v>31</v>
      </c>
      <c r="X41" s="40">
        <v>29</v>
      </c>
      <c r="Y41" s="40">
        <v>24</v>
      </c>
      <c r="Z41" s="40">
        <v>23</v>
      </c>
      <c r="AA41" s="40">
        <v>39</v>
      </c>
      <c r="AB41" s="40">
        <v>13</v>
      </c>
      <c r="AC41" s="40">
        <v>33</v>
      </c>
      <c r="AD41" s="40">
        <v>11</v>
      </c>
      <c r="AE41" s="40">
        <v>39</v>
      </c>
      <c r="AF41" s="40">
        <v>28</v>
      </c>
      <c r="AG41" s="40">
        <v>41</v>
      </c>
      <c r="AH41" s="40">
        <v>42</v>
      </c>
      <c r="AI41" s="40">
        <v>23</v>
      </c>
      <c r="AJ41" s="40">
        <v>24</v>
      </c>
      <c r="AK41" s="40">
        <v>3</v>
      </c>
      <c r="AL41" s="40">
        <v>42</v>
      </c>
      <c r="AM41" s="60">
        <v>2</v>
      </c>
      <c r="AN41" s="40">
        <v>24</v>
      </c>
      <c r="AO41" s="40">
        <v>40</v>
      </c>
      <c r="AP41" s="40">
        <v>29</v>
      </c>
      <c r="AQ41" s="40">
        <v>34</v>
      </c>
      <c r="AR41" s="40">
        <v>42</v>
      </c>
      <c r="AS41" s="40">
        <v>42</v>
      </c>
      <c r="AT41" s="40">
        <v>17</v>
      </c>
      <c r="AU41" s="40">
        <v>27</v>
      </c>
      <c r="AV41" s="40">
        <v>37</v>
      </c>
      <c r="AW41" s="40">
        <v>37</v>
      </c>
      <c r="AX41" s="40">
        <v>33</v>
      </c>
      <c r="AY41" s="40">
        <v>39</v>
      </c>
      <c r="AZ41" s="40">
        <v>32</v>
      </c>
      <c r="BA41" s="40">
        <v>26</v>
      </c>
      <c r="BB41" s="40">
        <v>31</v>
      </c>
      <c r="BC41" s="41">
        <v>22</v>
      </c>
    </row>
    <row r="42" spans="1:55" ht="51">
      <c r="A42" s="86" t="s">
        <v>35</v>
      </c>
      <c r="B42" s="33" t="s">
        <v>81</v>
      </c>
      <c r="C42" s="42">
        <v>0.30496100371477208</v>
      </c>
      <c r="D42" s="35">
        <v>0.27473209467767967</v>
      </c>
      <c r="E42" s="35">
        <v>4.3016347118174043E-2</v>
      </c>
      <c r="F42" s="36" t="s">
        <v>192</v>
      </c>
      <c r="G42" s="35">
        <v>0.34186778288389919</v>
      </c>
      <c r="H42" s="35">
        <v>8.6533304176014906E-3</v>
      </c>
      <c r="I42" s="36" t="s">
        <v>255</v>
      </c>
      <c r="J42" s="36" t="s">
        <v>286</v>
      </c>
      <c r="K42" s="36" t="s">
        <v>317</v>
      </c>
      <c r="L42" s="35">
        <v>-4.0431511401694917E-2</v>
      </c>
      <c r="M42" s="36" t="s">
        <v>364</v>
      </c>
      <c r="N42" s="35">
        <v>0.20436727325281168</v>
      </c>
      <c r="O42" s="35">
        <v>-0.24064578185296909</v>
      </c>
      <c r="P42" s="43">
        <v>1</v>
      </c>
      <c r="Q42" s="56" t="s">
        <v>427</v>
      </c>
      <c r="R42" s="35">
        <v>5.9330811404864202E-2</v>
      </c>
      <c r="S42" s="35">
        <v>0.17216218466104596</v>
      </c>
      <c r="T42" s="35">
        <v>-0.20205037598160172</v>
      </c>
      <c r="U42" s="35">
        <v>-0.3716547753195486</v>
      </c>
      <c r="V42" s="56" t="s">
        <v>309</v>
      </c>
      <c r="W42" s="56" t="s">
        <v>428</v>
      </c>
      <c r="X42" s="56" t="s">
        <v>429</v>
      </c>
      <c r="Y42" s="56" t="s">
        <v>372</v>
      </c>
      <c r="Z42" s="35">
        <v>-6.9340442120271281E-2</v>
      </c>
      <c r="AA42" s="36" t="s">
        <v>430</v>
      </c>
      <c r="AB42" s="35">
        <v>-7.0099061087741762E-2</v>
      </c>
      <c r="AC42" s="35">
        <v>4.5898786959768914E-2</v>
      </c>
      <c r="AD42" s="35">
        <v>-0.25337232826843237</v>
      </c>
      <c r="AE42" s="35">
        <v>-0.31820173980561967</v>
      </c>
      <c r="AF42" s="56" t="s">
        <v>431</v>
      </c>
      <c r="AG42" s="56" t="s">
        <v>432</v>
      </c>
      <c r="AH42" s="56" t="s">
        <v>433</v>
      </c>
      <c r="AI42" s="56" t="s">
        <v>286</v>
      </c>
      <c r="AJ42" s="35">
        <v>7.3088524971465327E-2</v>
      </c>
      <c r="AK42" s="35">
        <v>-0.97212823904233392</v>
      </c>
      <c r="AL42" s="56" t="s">
        <v>434</v>
      </c>
      <c r="AM42" s="59" t="s">
        <v>135</v>
      </c>
      <c r="AN42" s="56" t="s">
        <v>311</v>
      </c>
      <c r="AO42" s="56" t="s">
        <v>435</v>
      </c>
      <c r="AP42" s="56" t="s">
        <v>410</v>
      </c>
      <c r="AQ42" s="56" t="s">
        <v>436</v>
      </c>
      <c r="AR42" s="56" t="s">
        <v>437</v>
      </c>
      <c r="AS42" s="35">
        <v>0.2928762771471527</v>
      </c>
      <c r="AT42" s="56" t="s">
        <v>438</v>
      </c>
      <c r="AU42" s="56" t="s">
        <v>439</v>
      </c>
      <c r="AV42" s="56" t="s">
        <v>440</v>
      </c>
      <c r="AW42" s="56" t="s">
        <v>441</v>
      </c>
      <c r="AX42" s="56" t="s">
        <v>442</v>
      </c>
      <c r="AY42" s="35">
        <v>0.14907833601680107</v>
      </c>
      <c r="AZ42" s="35">
        <v>5.1598377463824847E-2</v>
      </c>
      <c r="BA42" s="56" t="s">
        <v>443</v>
      </c>
      <c r="BB42" s="56" t="s">
        <v>444</v>
      </c>
      <c r="BC42" s="55" t="s">
        <v>445</v>
      </c>
    </row>
    <row r="43" spans="1:55" ht="34">
      <c r="A43" s="87"/>
      <c r="B43" s="33" t="s">
        <v>110</v>
      </c>
      <c r="C43" s="42">
        <v>0.12192309605526527</v>
      </c>
      <c r="D43" s="35">
        <v>0.10489034060611223</v>
      </c>
      <c r="E43" s="35">
        <v>0.88902930523731682</v>
      </c>
      <c r="F43" s="35">
        <v>3.8449170910605734E-2</v>
      </c>
      <c r="G43" s="35">
        <v>0.14012830822488967</v>
      </c>
      <c r="H43" s="35">
        <v>0.9612614479154018</v>
      </c>
      <c r="I43" s="35">
        <v>1.6888630461594756E-3</v>
      </c>
      <c r="J43" s="35">
        <v>5.1071470465890046E-4</v>
      </c>
      <c r="K43" s="35">
        <v>4.4673534184209991E-7</v>
      </c>
      <c r="L43" s="35">
        <v>0.83814053936493038</v>
      </c>
      <c r="M43" s="35">
        <v>4.8003984595382286E-3</v>
      </c>
      <c r="N43" s="35">
        <v>0.23185358136374132</v>
      </c>
      <c r="O43" s="35">
        <v>0.17732916956772785</v>
      </c>
      <c r="P43" s="45"/>
      <c r="Q43" s="35">
        <v>7.8341485499843584E-4</v>
      </c>
      <c r="R43" s="35">
        <v>0.84032795536339711</v>
      </c>
      <c r="S43" s="35">
        <v>0.31535931636181685</v>
      </c>
      <c r="T43" s="35">
        <v>0.25181767685657469</v>
      </c>
      <c r="U43" s="35">
        <v>0.11717139958082337</v>
      </c>
      <c r="V43" s="35">
        <v>9.1815787920924809E-5</v>
      </c>
      <c r="W43" s="35">
        <v>6.3722822268366395E-6</v>
      </c>
      <c r="X43" s="35">
        <v>3.9427768238369893E-3</v>
      </c>
      <c r="Y43" s="35">
        <v>6.3478733179035316E-4</v>
      </c>
      <c r="Z43" s="35">
        <v>0.75323336454942424</v>
      </c>
      <c r="AA43" s="35">
        <v>4.3119027301224792E-2</v>
      </c>
      <c r="AB43" s="35">
        <v>0.81999052351671675</v>
      </c>
      <c r="AC43" s="35">
        <v>0.79346241646860527</v>
      </c>
      <c r="AD43" s="35">
        <v>0.45219943431413046</v>
      </c>
      <c r="AE43" s="35">
        <v>7.1124434553820198E-2</v>
      </c>
      <c r="AF43" s="35">
        <v>3.0695242066848018E-3</v>
      </c>
      <c r="AG43" s="35">
        <v>2.0432889150799838E-4</v>
      </c>
      <c r="AH43" s="35">
        <v>1.1421202241911635E-2</v>
      </c>
      <c r="AI43" s="35">
        <v>4.3187648877065143E-3</v>
      </c>
      <c r="AJ43" s="35">
        <v>0.73430914276371551</v>
      </c>
      <c r="AK43" s="35">
        <v>0.15065766497693678</v>
      </c>
      <c r="AL43" s="35">
        <v>1.6538509766830136E-11</v>
      </c>
      <c r="AM43" s="59"/>
      <c r="AN43" s="35">
        <v>3.2652226669051982E-5</v>
      </c>
      <c r="AO43" s="35">
        <v>7.890224150920935E-3</v>
      </c>
      <c r="AP43" s="35">
        <v>6.5369977132635375E-7</v>
      </c>
      <c r="AQ43" s="35">
        <v>2.0862499628437367E-3</v>
      </c>
      <c r="AR43" s="35">
        <v>2.955869590907304E-5</v>
      </c>
      <c r="AS43" s="35">
        <v>8.3010188607494678E-2</v>
      </c>
      <c r="AT43" s="35">
        <v>6.0580853788549179E-4</v>
      </c>
      <c r="AU43" s="35">
        <v>2.6777844959293778E-2</v>
      </c>
      <c r="AV43" s="35">
        <v>3.0153133640005432E-3</v>
      </c>
      <c r="AW43" s="35">
        <v>1.0753694222964145E-7</v>
      </c>
      <c r="AX43" s="35">
        <v>1.5390006092508622E-5</v>
      </c>
      <c r="AY43" s="35">
        <v>0.40766448942201539</v>
      </c>
      <c r="AZ43" s="35">
        <v>0.78280515085977753</v>
      </c>
      <c r="BA43" s="35">
        <v>1.8173320947658013E-6</v>
      </c>
      <c r="BB43" s="35">
        <v>1.8718973473289002E-2</v>
      </c>
      <c r="BC43" s="37">
        <v>1.2192895033570631E-2</v>
      </c>
    </row>
    <row r="44" spans="1:55" ht="17">
      <c r="A44" s="86"/>
      <c r="B44" s="38" t="s">
        <v>111</v>
      </c>
      <c r="C44" s="39">
        <v>27</v>
      </c>
      <c r="D44" s="40">
        <v>36</v>
      </c>
      <c r="E44" s="40">
        <v>13</v>
      </c>
      <c r="F44" s="40">
        <v>36</v>
      </c>
      <c r="G44" s="40">
        <v>20</v>
      </c>
      <c r="H44" s="40">
        <v>34</v>
      </c>
      <c r="I44" s="40">
        <v>35</v>
      </c>
      <c r="J44" s="40">
        <v>33</v>
      </c>
      <c r="K44" s="40">
        <v>27</v>
      </c>
      <c r="L44" s="40">
        <v>28</v>
      </c>
      <c r="M44" s="40">
        <v>33</v>
      </c>
      <c r="N44" s="40">
        <v>36</v>
      </c>
      <c r="O44" s="40">
        <v>33</v>
      </c>
      <c r="P44" s="40">
        <v>36</v>
      </c>
      <c r="Q44" s="40">
        <v>33</v>
      </c>
      <c r="R44" s="40">
        <v>14</v>
      </c>
      <c r="S44" s="40">
        <v>36</v>
      </c>
      <c r="T44" s="40">
        <v>34</v>
      </c>
      <c r="U44" s="40">
        <v>19</v>
      </c>
      <c r="V44" s="40">
        <v>24</v>
      </c>
      <c r="W44" s="40">
        <v>27</v>
      </c>
      <c r="X44" s="40">
        <v>27</v>
      </c>
      <c r="Y44" s="40">
        <v>27</v>
      </c>
      <c r="Z44" s="40">
        <v>23</v>
      </c>
      <c r="AA44" s="40">
        <v>33</v>
      </c>
      <c r="AB44" s="40">
        <v>13</v>
      </c>
      <c r="AC44" s="40">
        <v>35</v>
      </c>
      <c r="AD44" s="40">
        <v>11</v>
      </c>
      <c r="AE44" s="40">
        <v>33</v>
      </c>
      <c r="AF44" s="40">
        <v>27</v>
      </c>
      <c r="AG44" s="40">
        <v>35</v>
      </c>
      <c r="AH44" s="40">
        <v>36</v>
      </c>
      <c r="AI44" s="40">
        <v>23</v>
      </c>
      <c r="AJ44" s="40">
        <v>24</v>
      </c>
      <c r="AK44" s="40">
        <v>3</v>
      </c>
      <c r="AL44" s="40">
        <v>36</v>
      </c>
      <c r="AM44" s="60">
        <v>2</v>
      </c>
      <c r="AN44" s="40">
        <v>25</v>
      </c>
      <c r="AO44" s="40">
        <v>34</v>
      </c>
      <c r="AP44" s="40">
        <v>27</v>
      </c>
      <c r="AQ44" s="40">
        <v>33</v>
      </c>
      <c r="AR44" s="40">
        <v>36</v>
      </c>
      <c r="AS44" s="40">
        <v>36</v>
      </c>
      <c r="AT44" s="40">
        <v>9</v>
      </c>
      <c r="AU44" s="40">
        <v>30</v>
      </c>
      <c r="AV44" s="40">
        <v>36</v>
      </c>
      <c r="AW44" s="40">
        <v>31</v>
      </c>
      <c r="AX44" s="40">
        <v>27</v>
      </c>
      <c r="AY44" s="40">
        <v>33</v>
      </c>
      <c r="AZ44" s="40">
        <v>31</v>
      </c>
      <c r="BA44" s="40">
        <v>27</v>
      </c>
      <c r="BB44" s="40">
        <v>24</v>
      </c>
      <c r="BC44" s="41">
        <v>22</v>
      </c>
    </row>
    <row r="45" spans="1:55" ht="51">
      <c r="A45" s="86" t="s">
        <v>36</v>
      </c>
      <c r="B45" s="33" t="s">
        <v>81</v>
      </c>
      <c r="C45" s="42">
        <v>8.724479754928377E-2</v>
      </c>
      <c r="D45" s="35">
        <v>0.10424954438549196</v>
      </c>
      <c r="E45" s="36" t="s">
        <v>157</v>
      </c>
      <c r="F45" s="35">
        <v>-0.26638679413087246</v>
      </c>
      <c r="G45" s="36" t="s">
        <v>222</v>
      </c>
      <c r="H45" s="35">
        <v>-8.3078792688880729E-2</v>
      </c>
      <c r="I45" s="36" t="s">
        <v>174</v>
      </c>
      <c r="J45" s="36" t="s">
        <v>287</v>
      </c>
      <c r="K45" s="36" t="s">
        <v>318</v>
      </c>
      <c r="L45" s="35">
        <v>0.20297367865151553</v>
      </c>
      <c r="M45" s="35">
        <v>0.13473218011399044</v>
      </c>
      <c r="N45" s="36" t="s">
        <v>385</v>
      </c>
      <c r="O45" s="36" t="s">
        <v>401</v>
      </c>
      <c r="P45" s="36" t="s">
        <v>427</v>
      </c>
      <c r="Q45" s="43">
        <v>1</v>
      </c>
      <c r="R45" s="56" t="s">
        <v>302</v>
      </c>
      <c r="S45" s="56" t="s">
        <v>446</v>
      </c>
      <c r="T45" s="36" t="s">
        <v>447</v>
      </c>
      <c r="U45" s="56" t="s">
        <v>448</v>
      </c>
      <c r="V45" s="56" t="s">
        <v>449</v>
      </c>
      <c r="W45" s="56" t="s">
        <v>450</v>
      </c>
      <c r="X45" s="56" t="s">
        <v>451</v>
      </c>
      <c r="Y45" s="35">
        <v>0.21645432384218533</v>
      </c>
      <c r="Z45" s="35">
        <v>0.19014305679378266</v>
      </c>
      <c r="AA45" s="35">
        <v>-7.0204017131335963E-2</v>
      </c>
      <c r="AB45" s="56" t="s">
        <v>452</v>
      </c>
      <c r="AC45" s="36" t="s">
        <v>453</v>
      </c>
      <c r="AD45" s="56" t="s">
        <v>454</v>
      </c>
      <c r="AE45" s="56" t="s">
        <v>455</v>
      </c>
      <c r="AF45" s="35">
        <v>2.4213445139714275E-2</v>
      </c>
      <c r="AG45" s="56" t="s">
        <v>456</v>
      </c>
      <c r="AH45" s="56" t="s">
        <v>457</v>
      </c>
      <c r="AI45" s="35">
        <v>0.22874678766313197</v>
      </c>
      <c r="AJ45" s="35">
        <v>0.36649482615288437</v>
      </c>
      <c r="AK45" s="35">
        <v>-0.98939824458566783</v>
      </c>
      <c r="AL45" s="56" t="s">
        <v>458</v>
      </c>
      <c r="AM45" s="59" t="s">
        <v>135</v>
      </c>
      <c r="AN45" s="56" t="s">
        <v>459</v>
      </c>
      <c r="AO45" s="56" t="s">
        <v>281</v>
      </c>
      <c r="AP45" s="56" t="s">
        <v>460</v>
      </c>
      <c r="AQ45" s="35">
        <v>-0.25406029249562534</v>
      </c>
      <c r="AR45" s="56" t="s">
        <v>461</v>
      </c>
      <c r="AS45" s="56" t="s">
        <v>462</v>
      </c>
      <c r="AT45" s="56" t="s">
        <v>463</v>
      </c>
      <c r="AU45" s="35">
        <v>-0.2718641168654603</v>
      </c>
      <c r="AV45" s="56" t="s">
        <v>464</v>
      </c>
      <c r="AW45" s="56" t="s">
        <v>465</v>
      </c>
      <c r="AX45" s="56" t="s">
        <v>466</v>
      </c>
      <c r="AY45" s="56" t="s">
        <v>467</v>
      </c>
      <c r="AZ45" s="56" t="s">
        <v>468</v>
      </c>
      <c r="BA45" s="56" t="s">
        <v>469</v>
      </c>
      <c r="BB45" s="56" t="s">
        <v>470</v>
      </c>
      <c r="BC45" s="55" t="s">
        <v>471</v>
      </c>
    </row>
    <row r="46" spans="1:55" ht="34">
      <c r="A46" s="87"/>
      <c r="B46" s="33" t="s">
        <v>110</v>
      </c>
      <c r="C46" s="42">
        <v>0.65888609053174929</v>
      </c>
      <c r="D46" s="35">
        <v>0.50066465184543563</v>
      </c>
      <c r="E46" s="35">
        <v>3.3298956211294352E-8</v>
      </c>
      <c r="F46" s="35">
        <v>0.11100295308244475</v>
      </c>
      <c r="G46" s="35">
        <v>2.0345715969861757E-2</v>
      </c>
      <c r="H46" s="35">
        <v>0.600926013787909</v>
      </c>
      <c r="I46" s="35">
        <v>2.3361190458012001E-10</v>
      </c>
      <c r="J46" s="35">
        <v>2.1689606235033123E-5</v>
      </c>
      <c r="K46" s="35">
        <v>6.6752767076894449E-5</v>
      </c>
      <c r="L46" s="35">
        <v>0.21524257209097297</v>
      </c>
      <c r="M46" s="35">
        <v>0.46990419921814597</v>
      </c>
      <c r="N46" s="35">
        <v>3.0384323712591529E-6</v>
      </c>
      <c r="O46" s="35">
        <v>2.2043220987815344E-4</v>
      </c>
      <c r="P46" s="35">
        <v>7.8341485499843584E-4</v>
      </c>
      <c r="Q46" s="45"/>
      <c r="R46" s="35">
        <v>1.7822605174876466E-3</v>
      </c>
      <c r="S46" s="35">
        <v>1.232721966145787E-9</v>
      </c>
      <c r="T46" s="35">
        <v>1.3283245929721473E-2</v>
      </c>
      <c r="U46" s="35">
        <v>1.7725776993073744E-3</v>
      </c>
      <c r="V46" s="35">
        <v>4.4907532344723057E-8</v>
      </c>
      <c r="W46" s="35">
        <v>1.1809762221498341E-13</v>
      </c>
      <c r="X46" s="35">
        <v>8.8577947297515206E-6</v>
      </c>
      <c r="Y46" s="35">
        <v>0.28819975757371114</v>
      </c>
      <c r="Z46" s="35">
        <v>0.38484252428750965</v>
      </c>
      <c r="AA46" s="35">
        <v>0.66271906039230122</v>
      </c>
      <c r="AB46" s="35">
        <v>1.26042698474471E-6</v>
      </c>
      <c r="AC46" s="35">
        <v>4.1713745888476518E-2</v>
      </c>
      <c r="AD46" s="35">
        <v>2.3726221570293561E-3</v>
      </c>
      <c r="AE46" s="35">
        <v>2.735318940023666E-13</v>
      </c>
      <c r="AF46" s="35">
        <v>0.89893601508464283</v>
      </c>
      <c r="AG46" s="35">
        <v>1.1281799012907007E-23</v>
      </c>
      <c r="AH46" s="35">
        <v>4.1581900936269652E-26</v>
      </c>
      <c r="AI46" s="35">
        <v>0.29378499330798991</v>
      </c>
      <c r="AJ46" s="35">
        <v>7.8156617059104885E-2</v>
      </c>
      <c r="AK46" s="35">
        <v>9.2783008278547241E-2</v>
      </c>
      <c r="AL46" s="35">
        <v>1.2585020545121733E-5</v>
      </c>
      <c r="AM46" s="59"/>
      <c r="AN46" s="35">
        <v>3.6740992363385357E-2</v>
      </c>
      <c r="AO46" s="35">
        <v>5.7601554569421239E-11</v>
      </c>
      <c r="AP46" s="35">
        <v>8.4301056389951615E-11</v>
      </c>
      <c r="AQ46" s="35">
        <v>0.13485661733234994</v>
      </c>
      <c r="AR46" s="35">
        <v>1.1090450629461788E-4</v>
      </c>
      <c r="AS46" s="35">
        <v>5.0401712554036166E-13</v>
      </c>
      <c r="AT46" s="35">
        <v>1.2804506763174836E-2</v>
      </c>
      <c r="AU46" s="35">
        <v>0.15367553471687592</v>
      </c>
      <c r="AV46" s="35">
        <v>4.3276381630837331E-14</v>
      </c>
      <c r="AW46" s="35">
        <v>1.2518283563613009E-13</v>
      </c>
      <c r="AX46" s="35">
        <v>1.7419145943377223E-18</v>
      </c>
      <c r="AY46" s="35">
        <v>3.1311471302660214E-3</v>
      </c>
      <c r="AZ46" s="35">
        <v>8.7874319077623988E-6</v>
      </c>
      <c r="BA46" s="35">
        <v>2.3270762595343965E-3</v>
      </c>
      <c r="BB46" s="35">
        <v>1.1476325078628323E-6</v>
      </c>
      <c r="BC46" s="37">
        <v>7.646419567560336E-4</v>
      </c>
    </row>
    <row r="47" spans="1:55" ht="17">
      <c r="A47" s="86"/>
      <c r="B47" s="38" t="s">
        <v>111</v>
      </c>
      <c r="C47" s="39">
        <v>28</v>
      </c>
      <c r="D47" s="40">
        <v>44</v>
      </c>
      <c r="E47" s="40">
        <v>13</v>
      </c>
      <c r="F47" s="40">
        <v>37</v>
      </c>
      <c r="G47" s="40">
        <v>20</v>
      </c>
      <c r="H47" s="40">
        <v>42</v>
      </c>
      <c r="I47" s="40">
        <v>43</v>
      </c>
      <c r="J47" s="40">
        <v>41</v>
      </c>
      <c r="K47" s="40">
        <v>24</v>
      </c>
      <c r="L47" s="40">
        <v>39</v>
      </c>
      <c r="M47" s="40">
        <v>31</v>
      </c>
      <c r="N47" s="40">
        <v>44</v>
      </c>
      <c r="O47" s="40">
        <v>42</v>
      </c>
      <c r="P47" s="40">
        <v>33</v>
      </c>
      <c r="Q47" s="40">
        <v>44</v>
      </c>
      <c r="R47" s="40">
        <v>14</v>
      </c>
      <c r="S47" s="40">
        <v>41</v>
      </c>
      <c r="T47" s="40">
        <v>42</v>
      </c>
      <c r="U47" s="40">
        <v>19</v>
      </c>
      <c r="V47" s="40">
        <v>24</v>
      </c>
      <c r="W47" s="40">
        <v>33</v>
      </c>
      <c r="X47" s="40">
        <v>31</v>
      </c>
      <c r="Y47" s="40">
        <v>26</v>
      </c>
      <c r="Z47" s="40">
        <v>23</v>
      </c>
      <c r="AA47" s="40">
        <v>41</v>
      </c>
      <c r="AB47" s="40">
        <v>13</v>
      </c>
      <c r="AC47" s="40">
        <v>35</v>
      </c>
      <c r="AD47" s="40">
        <v>11</v>
      </c>
      <c r="AE47" s="40">
        <v>41</v>
      </c>
      <c r="AF47" s="40">
        <v>30</v>
      </c>
      <c r="AG47" s="40">
        <v>43</v>
      </c>
      <c r="AH47" s="40">
        <v>44</v>
      </c>
      <c r="AI47" s="40">
        <v>23</v>
      </c>
      <c r="AJ47" s="40">
        <v>24</v>
      </c>
      <c r="AK47" s="40">
        <v>3</v>
      </c>
      <c r="AL47" s="40">
        <v>44</v>
      </c>
      <c r="AM47" s="60">
        <v>2</v>
      </c>
      <c r="AN47" s="40">
        <v>24</v>
      </c>
      <c r="AO47" s="40">
        <v>42</v>
      </c>
      <c r="AP47" s="40">
        <v>31</v>
      </c>
      <c r="AQ47" s="40">
        <v>36</v>
      </c>
      <c r="AR47" s="40">
        <v>44</v>
      </c>
      <c r="AS47" s="40">
        <v>44</v>
      </c>
      <c r="AT47" s="40">
        <v>17</v>
      </c>
      <c r="AU47" s="40">
        <v>29</v>
      </c>
      <c r="AV47" s="40">
        <v>39</v>
      </c>
      <c r="AW47" s="40">
        <v>39</v>
      </c>
      <c r="AX47" s="40">
        <v>35</v>
      </c>
      <c r="AY47" s="40">
        <v>41</v>
      </c>
      <c r="AZ47" s="40">
        <v>32</v>
      </c>
      <c r="BA47" s="40">
        <v>28</v>
      </c>
      <c r="BB47" s="40">
        <v>33</v>
      </c>
      <c r="BC47" s="41">
        <v>22</v>
      </c>
    </row>
    <row r="48" spans="1:55" ht="51">
      <c r="A48" s="86" t="s">
        <v>37</v>
      </c>
      <c r="B48" s="33" t="s">
        <v>81</v>
      </c>
      <c r="C48" s="46" t="s">
        <v>89</v>
      </c>
      <c r="D48" s="36" t="s">
        <v>121</v>
      </c>
      <c r="E48" s="36" t="s">
        <v>158</v>
      </c>
      <c r="F48" s="36" t="s">
        <v>131</v>
      </c>
      <c r="G48" s="36" t="s">
        <v>223</v>
      </c>
      <c r="H48" s="36" t="s">
        <v>241</v>
      </c>
      <c r="I48" s="36" t="s">
        <v>256</v>
      </c>
      <c r="J48" s="36" t="s">
        <v>288</v>
      </c>
      <c r="K48" s="36" t="s">
        <v>319</v>
      </c>
      <c r="L48" s="36" t="s">
        <v>345</v>
      </c>
      <c r="M48" s="36" t="s">
        <v>365</v>
      </c>
      <c r="N48" s="35">
        <v>0.30642619536039734</v>
      </c>
      <c r="O48" s="36" t="s">
        <v>402</v>
      </c>
      <c r="P48" s="35">
        <v>5.9330811404864202E-2</v>
      </c>
      <c r="Q48" s="36" t="s">
        <v>302</v>
      </c>
      <c r="R48" s="43">
        <v>1</v>
      </c>
      <c r="S48" s="56" t="s">
        <v>472</v>
      </c>
      <c r="T48" s="56" t="s">
        <v>473</v>
      </c>
      <c r="U48" s="35">
        <v>0.63476760691506906</v>
      </c>
      <c r="V48" s="56" t="s">
        <v>474</v>
      </c>
      <c r="W48" s="56" t="s">
        <v>475</v>
      </c>
      <c r="X48" s="56" t="s">
        <v>476</v>
      </c>
      <c r="Y48" s="56" t="s">
        <v>477</v>
      </c>
      <c r="Z48" s="56" t="s">
        <v>478</v>
      </c>
      <c r="AA48" s="35">
        <v>8.6352772830090338E-2</v>
      </c>
      <c r="AB48" s="56" t="s">
        <v>479</v>
      </c>
      <c r="AC48" s="35">
        <v>0.13728891332698709</v>
      </c>
      <c r="AD48" s="56" t="s">
        <v>480</v>
      </c>
      <c r="AE48" s="56" t="s">
        <v>481</v>
      </c>
      <c r="AF48" s="56" t="s">
        <v>482</v>
      </c>
      <c r="AG48" s="56" t="s">
        <v>483</v>
      </c>
      <c r="AH48" s="56" t="s">
        <v>484</v>
      </c>
      <c r="AI48" s="56" t="s">
        <v>485</v>
      </c>
      <c r="AJ48" s="56" t="s">
        <v>486</v>
      </c>
      <c r="AK48" s="56" t="s">
        <v>487</v>
      </c>
      <c r="AL48" s="35">
        <v>-0.12935387646646401</v>
      </c>
      <c r="AM48" s="59" t="s">
        <v>135</v>
      </c>
      <c r="AN48" s="35">
        <v>0.38421962900151657</v>
      </c>
      <c r="AO48" s="56" t="s">
        <v>162</v>
      </c>
      <c r="AP48" s="56" t="s">
        <v>476</v>
      </c>
      <c r="AQ48" s="56" t="s">
        <v>488</v>
      </c>
      <c r="AR48" s="56" t="s">
        <v>309</v>
      </c>
      <c r="AS48" s="56" t="s">
        <v>464</v>
      </c>
      <c r="AT48" s="56" t="s">
        <v>489</v>
      </c>
      <c r="AU48" s="56" t="s">
        <v>490</v>
      </c>
      <c r="AV48" s="56" t="s">
        <v>491</v>
      </c>
      <c r="AW48" s="56" t="s">
        <v>492</v>
      </c>
      <c r="AX48" s="56" t="s">
        <v>493</v>
      </c>
      <c r="AY48" s="56" t="s">
        <v>456</v>
      </c>
      <c r="AZ48" s="56" t="s">
        <v>494</v>
      </c>
      <c r="BA48" s="56" t="s">
        <v>495</v>
      </c>
      <c r="BB48" s="35">
        <v>-0.36720568163599154</v>
      </c>
      <c r="BC48" s="55" t="s">
        <v>477</v>
      </c>
    </row>
    <row r="49" spans="1:55" ht="34">
      <c r="A49" s="87"/>
      <c r="B49" s="33" t="s">
        <v>110</v>
      </c>
      <c r="C49" s="42">
        <v>7.4718324033099274E-5</v>
      </c>
      <c r="D49" s="35">
        <v>7.538263415777932E-3</v>
      </c>
      <c r="E49" s="35">
        <v>6.053616858035826E-6</v>
      </c>
      <c r="F49" s="35">
        <v>2.0811979169698194E-3</v>
      </c>
      <c r="G49" s="35">
        <v>3.8333259085438948E-9</v>
      </c>
      <c r="H49" s="35">
        <v>5.0794597393949554E-7</v>
      </c>
      <c r="I49" s="35">
        <v>6.6581342320246685E-7</v>
      </c>
      <c r="J49" s="35">
        <v>4.7822379255409618E-6</v>
      </c>
      <c r="K49" s="35">
        <v>2.4198852112678082E-2</v>
      </c>
      <c r="L49" s="35">
        <v>1.9410464029204275E-9</v>
      </c>
      <c r="M49" s="35">
        <v>1.483742721617924E-6</v>
      </c>
      <c r="N49" s="35">
        <v>0.28662699227116861</v>
      </c>
      <c r="O49" s="35">
        <v>4.2102819631534526E-8</v>
      </c>
      <c r="P49" s="35">
        <v>0.84032795536339711</v>
      </c>
      <c r="Q49" s="35">
        <v>1.7822605174876466E-3</v>
      </c>
      <c r="R49" s="45"/>
      <c r="S49" s="35">
        <v>2.289351382995563E-7</v>
      </c>
      <c r="T49" s="35">
        <v>2.5511205563701935E-5</v>
      </c>
      <c r="U49" s="35">
        <v>0.12564645794006968</v>
      </c>
      <c r="V49" s="35">
        <v>2.8854107962662377E-2</v>
      </c>
      <c r="W49" s="35">
        <v>5.6806715036863194E-4</v>
      </c>
      <c r="X49" s="35">
        <v>4.2210915332933924E-4</v>
      </c>
      <c r="Y49" s="35">
        <v>9.9729362379843132E-4</v>
      </c>
      <c r="Z49" s="35">
        <v>2.7511991937698784E-3</v>
      </c>
      <c r="AA49" s="35">
        <v>0.80069193415753481</v>
      </c>
      <c r="AB49" s="35">
        <v>1.3361103258719407E-6</v>
      </c>
      <c r="AC49" s="35">
        <v>0.63976886398987731</v>
      </c>
      <c r="AD49" s="35">
        <v>4.9858690428419136E-3</v>
      </c>
      <c r="AE49" s="35">
        <v>3.3414513445623152E-7</v>
      </c>
      <c r="AF49" s="35">
        <v>7.197007885037047E-4</v>
      </c>
      <c r="AG49" s="35">
        <v>8.8895650255282183E-4</v>
      </c>
      <c r="AH49" s="35">
        <v>1.0844493061121301E-5</v>
      </c>
      <c r="AI49" s="35">
        <v>1.3778530626184593E-2</v>
      </c>
      <c r="AJ49" s="35">
        <v>2.0993564403248366E-4</v>
      </c>
      <c r="AK49" s="35">
        <v>2.8254710045132692E-2</v>
      </c>
      <c r="AL49" s="35">
        <v>0.65940645057389302</v>
      </c>
      <c r="AM49" s="59"/>
      <c r="AN49" s="35">
        <v>0.45203071470854428</v>
      </c>
      <c r="AO49" s="35">
        <v>6.5232340123849364E-6</v>
      </c>
      <c r="AP49" s="35">
        <v>4.5187334489096582E-4</v>
      </c>
      <c r="AQ49" s="35">
        <v>5.7602689034200358E-8</v>
      </c>
      <c r="AR49" s="35">
        <v>4.1696385769720802E-3</v>
      </c>
      <c r="AS49" s="35">
        <v>2.1389800292152712E-5</v>
      </c>
      <c r="AT49" s="35">
        <v>1.455925444048806E-3</v>
      </c>
      <c r="AU49" s="35">
        <v>4.3505757910427597E-3</v>
      </c>
      <c r="AV49" s="35">
        <v>2.7465455495715085E-3</v>
      </c>
      <c r="AW49" s="35">
        <v>1.7066914102317726E-2</v>
      </c>
      <c r="AX49" s="35">
        <v>1.0700354527196103E-3</v>
      </c>
      <c r="AY49" s="35">
        <v>3.8032671047564417E-6</v>
      </c>
      <c r="AZ49" s="35">
        <v>6.9271027226720993E-9</v>
      </c>
      <c r="BA49" s="35">
        <v>1.7739105398398822E-2</v>
      </c>
      <c r="BB49" s="35">
        <v>0.19651216539339286</v>
      </c>
      <c r="BC49" s="37">
        <v>1.0212042676305886E-3</v>
      </c>
    </row>
    <row r="50" spans="1:55" ht="17">
      <c r="A50" s="86"/>
      <c r="B50" s="38" t="s">
        <v>111</v>
      </c>
      <c r="C50" s="39">
        <v>6</v>
      </c>
      <c r="D50" s="40">
        <v>14</v>
      </c>
      <c r="E50" s="40">
        <v>6</v>
      </c>
      <c r="F50" s="40">
        <v>14</v>
      </c>
      <c r="G50" s="40">
        <v>12</v>
      </c>
      <c r="H50" s="40">
        <v>12</v>
      </c>
      <c r="I50" s="40">
        <v>13</v>
      </c>
      <c r="J50" s="40">
        <v>11</v>
      </c>
      <c r="K50" s="40">
        <v>6</v>
      </c>
      <c r="L50" s="40">
        <v>14</v>
      </c>
      <c r="M50" s="40">
        <v>12</v>
      </c>
      <c r="N50" s="40">
        <v>14</v>
      </c>
      <c r="O50" s="40">
        <v>14</v>
      </c>
      <c r="P50" s="40">
        <v>14</v>
      </c>
      <c r="Q50" s="40">
        <v>14</v>
      </c>
      <c r="R50" s="40">
        <v>14</v>
      </c>
      <c r="S50" s="40">
        <v>14</v>
      </c>
      <c r="T50" s="40">
        <v>12</v>
      </c>
      <c r="U50" s="40">
        <v>7</v>
      </c>
      <c r="V50" s="40">
        <v>6</v>
      </c>
      <c r="W50" s="40">
        <v>6</v>
      </c>
      <c r="X50" s="40">
        <v>6</v>
      </c>
      <c r="Y50" s="40">
        <v>6</v>
      </c>
      <c r="Z50" s="40">
        <v>6</v>
      </c>
      <c r="AA50" s="40">
        <v>11</v>
      </c>
      <c r="AB50" s="40">
        <v>6</v>
      </c>
      <c r="AC50" s="40">
        <v>14</v>
      </c>
      <c r="AD50" s="40">
        <v>6</v>
      </c>
      <c r="AE50" s="40">
        <v>11</v>
      </c>
      <c r="AF50" s="40">
        <v>6</v>
      </c>
      <c r="AG50" s="40">
        <v>13</v>
      </c>
      <c r="AH50" s="40">
        <v>14</v>
      </c>
      <c r="AI50" s="40">
        <v>6</v>
      </c>
      <c r="AJ50" s="40">
        <v>6</v>
      </c>
      <c r="AK50" s="40">
        <v>3</v>
      </c>
      <c r="AL50" s="40">
        <v>14</v>
      </c>
      <c r="AM50" s="60">
        <v>2</v>
      </c>
      <c r="AN50" s="40">
        <v>6</v>
      </c>
      <c r="AO50" s="40">
        <v>12</v>
      </c>
      <c r="AP50" s="40">
        <v>6</v>
      </c>
      <c r="AQ50" s="40">
        <v>12</v>
      </c>
      <c r="AR50" s="40">
        <v>14</v>
      </c>
      <c r="AS50" s="40">
        <v>14</v>
      </c>
      <c r="AT50" s="40">
        <v>8</v>
      </c>
      <c r="AU50" s="40">
        <v>9</v>
      </c>
      <c r="AV50" s="40">
        <v>14</v>
      </c>
      <c r="AW50" s="40">
        <v>9</v>
      </c>
      <c r="AX50" s="40">
        <v>6</v>
      </c>
      <c r="AY50" s="40">
        <v>11</v>
      </c>
      <c r="AZ50" s="40">
        <v>14</v>
      </c>
      <c r="BA50" s="40">
        <v>6</v>
      </c>
      <c r="BB50" s="40">
        <v>14</v>
      </c>
      <c r="BC50" s="41">
        <v>6</v>
      </c>
    </row>
    <row r="51" spans="1:55" ht="51">
      <c r="A51" s="86" t="s">
        <v>38</v>
      </c>
      <c r="B51" s="33" t="s">
        <v>81</v>
      </c>
      <c r="C51" s="46" t="s">
        <v>90</v>
      </c>
      <c r="D51" s="36" t="s">
        <v>122</v>
      </c>
      <c r="E51" s="36" t="s">
        <v>159</v>
      </c>
      <c r="F51" s="35">
        <v>0.2088905482977555</v>
      </c>
      <c r="G51" s="36" t="s">
        <v>224</v>
      </c>
      <c r="H51" s="35">
        <v>-5.5163316044400196E-2</v>
      </c>
      <c r="I51" s="36" t="s">
        <v>257</v>
      </c>
      <c r="J51" s="36" t="s">
        <v>289</v>
      </c>
      <c r="K51" s="35">
        <v>-0.30524673816050968</v>
      </c>
      <c r="L51" s="36" t="s">
        <v>346</v>
      </c>
      <c r="M51" s="36" t="s">
        <v>366</v>
      </c>
      <c r="N51" s="36" t="s">
        <v>386</v>
      </c>
      <c r="O51" s="35">
        <v>-0.11560057541671846</v>
      </c>
      <c r="P51" s="35">
        <v>0.17216218466104596</v>
      </c>
      <c r="Q51" s="36" t="s">
        <v>446</v>
      </c>
      <c r="R51" s="36" t="s">
        <v>472</v>
      </c>
      <c r="S51" s="43">
        <v>1</v>
      </c>
      <c r="T51" s="35">
        <v>0.12077944502436251</v>
      </c>
      <c r="U51" s="35">
        <v>0.20842484829607008</v>
      </c>
      <c r="V51" s="35">
        <v>0.30835236312912562</v>
      </c>
      <c r="W51" s="56" t="s">
        <v>496</v>
      </c>
      <c r="X51" s="35">
        <v>0.24713652092112054</v>
      </c>
      <c r="Y51" s="35">
        <v>-0.12788486966899515</v>
      </c>
      <c r="Z51" s="56" t="s">
        <v>153</v>
      </c>
      <c r="AA51" s="56" t="s">
        <v>497</v>
      </c>
      <c r="AB51" s="56" t="s">
        <v>498</v>
      </c>
      <c r="AC51" s="35">
        <v>-0.11113950336831963</v>
      </c>
      <c r="AD51" s="56" t="s">
        <v>499</v>
      </c>
      <c r="AE51" s="56" t="s">
        <v>500</v>
      </c>
      <c r="AF51" s="35">
        <v>0.24100618329918042</v>
      </c>
      <c r="AG51" s="56" t="s">
        <v>501</v>
      </c>
      <c r="AH51" s="56" t="s">
        <v>502</v>
      </c>
      <c r="AI51" s="35">
        <v>-0.26293005688894044</v>
      </c>
      <c r="AJ51" s="56" t="s">
        <v>99</v>
      </c>
      <c r="AK51" s="35">
        <v>0.98939824458566794</v>
      </c>
      <c r="AL51" s="35">
        <v>0.10755066248393837</v>
      </c>
      <c r="AM51" s="59" t="s">
        <v>100</v>
      </c>
      <c r="AN51" s="35">
        <v>-6.2478776756881127E-2</v>
      </c>
      <c r="AO51" s="56" t="s">
        <v>503</v>
      </c>
      <c r="AP51" s="56" t="s">
        <v>297</v>
      </c>
      <c r="AQ51" s="56" t="s">
        <v>504</v>
      </c>
      <c r="AR51" s="36" t="s">
        <v>505</v>
      </c>
      <c r="AS51" s="56" t="s">
        <v>506</v>
      </c>
      <c r="AT51" s="56" t="s">
        <v>507</v>
      </c>
      <c r="AU51" s="35">
        <v>0.10831600606428579</v>
      </c>
      <c r="AV51" s="56" t="s">
        <v>508</v>
      </c>
      <c r="AW51" s="56" t="s">
        <v>509</v>
      </c>
      <c r="AX51" s="56" t="s">
        <v>510</v>
      </c>
      <c r="AY51" s="35">
        <v>-2.9456811203918108E-2</v>
      </c>
      <c r="AZ51" s="56" t="s">
        <v>511</v>
      </c>
      <c r="BA51" s="35">
        <v>-0.23862304868826742</v>
      </c>
      <c r="BB51" s="35">
        <v>0.12711945243953379</v>
      </c>
      <c r="BC51" s="37">
        <v>-0.12375941769923347</v>
      </c>
    </row>
    <row r="52" spans="1:55" ht="34">
      <c r="A52" s="87"/>
      <c r="B52" s="33" t="s">
        <v>110</v>
      </c>
      <c r="C52" s="42">
        <v>5.9727190055974522E-8</v>
      </c>
      <c r="D52" s="35">
        <v>1.4011118368066781E-2</v>
      </c>
      <c r="E52" s="35">
        <v>1.2622542451962015E-7</v>
      </c>
      <c r="F52" s="35">
        <v>0.18995838301076523</v>
      </c>
      <c r="G52" s="35">
        <v>1.3549395312311755E-2</v>
      </c>
      <c r="H52" s="35">
        <v>0.7221034130670072</v>
      </c>
      <c r="I52" s="35">
        <v>9.7297082387203474E-3</v>
      </c>
      <c r="J52" s="35">
        <v>4.2066206356332633E-7</v>
      </c>
      <c r="K52" s="35">
        <v>0.11421265862952809</v>
      </c>
      <c r="L52" s="35">
        <v>4.1861191356593899E-2</v>
      </c>
      <c r="M52" s="35">
        <v>1.7539571817854179E-7</v>
      </c>
      <c r="N52" s="35">
        <v>1.9663975538507912E-15</v>
      </c>
      <c r="O52" s="35">
        <v>0.483432773168886</v>
      </c>
      <c r="P52" s="35">
        <v>0.31535931636181685</v>
      </c>
      <c r="Q52" s="35">
        <v>1.232721966145787E-9</v>
      </c>
      <c r="R52" s="35">
        <v>2.289351382995563E-7</v>
      </c>
      <c r="S52" s="45"/>
      <c r="T52" s="35">
        <v>0.43482518156369387</v>
      </c>
      <c r="U52" s="35">
        <v>0.39183895143743963</v>
      </c>
      <c r="V52" s="35">
        <v>0.14265707473413949</v>
      </c>
      <c r="W52" s="35">
        <v>3.9722434393646382E-23</v>
      </c>
      <c r="X52" s="35">
        <v>0.16557350845901261</v>
      </c>
      <c r="Y52" s="35">
        <v>0.49296806898777557</v>
      </c>
      <c r="Z52" s="35">
        <v>1.1410720618568269E-7</v>
      </c>
      <c r="AA52" s="35">
        <v>7.3939649788554867E-4</v>
      </c>
      <c r="AB52" s="35">
        <v>3.3243842978878657E-5</v>
      </c>
      <c r="AC52" s="35">
        <v>0.50058113511243929</v>
      </c>
      <c r="AD52" s="35">
        <v>1.410644336825537E-3</v>
      </c>
      <c r="AE52" s="35">
        <v>1.0534965569978655E-7</v>
      </c>
      <c r="AF52" s="35">
        <v>0.18392038727822282</v>
      </c>
      <c r="AG52" s="35">
        <v>8.0895180161046854E-15</v>
      </c>
      <c r="AH52" s="35">
        <v>2.5240364923404713E-9</v>
      </c>
      <c r="AI52" s="35">
        <v>0.22546732912776002</v>
      </c>
      <c r="AJ52" s="35">
        <v>2.830901978516816E-3</v>
      </c>
      <c r="AK52" s="35">
        <v>9.2783008278546686E-2</v>
      </c>
      <c r="AL52" s="35">
        <v>0.47681346608022346</v>
      </c>
      <c r="AM52" s="59"/>
      <c r="AN52" s="35">
        <v>0.76670292682511776</v>
      </c>
      <c r="AO52" s="35">
        <v>2.9536325797594362E-27</v>
      </c>
      <c r="AP52" s="35">
        <v>4.4075481561514884E-4</v>
      </c>
      <c r="AQ52" s="35">
        <v>6.0280991030884399E-8</v>
      </c>
      <c r="AR52" s="35">
        <v>7.7088928769230005E-3</v>
      </c>
      <c r="AS52" s="35">
        <v>9.0766872131722836E-21</v>
      </c>
      <c r="AT52" s="35">
        <v>3.3846062575761936E-6</v>
      </c>
      <c r="AU52" s="35">
        <v>0.54202098350234362</v>
      </c>
      <c r="AV52" s="35">
        <v>3.9073827259350725E-3</v>
      </c>
      <c r="AW52" s="35">
        <v>1.315864633138565E-24</v>
      </c>
      <c r="AX52" s="35">
        <v>1.8102399820366473E-11</v>
      </c>
      <c r="AY52" s="35">
        <v>0.85126085538089447</v>
      </c>
      <c r="AZ52" s="35">
        <v>4.8612070294102271E-4</v>
      </c>
      <c r="BA52" s="35">
        <v>0.19609090282671035</v>
      </c>
      <c r="BB52" s="35">
        <v>0.47373407309776272</v>
      </c>
      <c r="BC52" s="37">
        <v>0.58320034375095886</v>
      </c>
    </row>
    <row r="53" spans="1:55" ht="17">
      <c r="A53" s="86"/>
      <c r="B53" s="38" t="s">
        <v>111</v>
      </c>
      <c r="C53" s="39">
        <v>31</v>
      </c>
      <c r="D53" s="40">
        <v>46</v>
      </c>
      <c r="E53" s="40">
        <v>13</v>
      </c>
      <c r="F53" s="40">
        <v>41</v>
      </c>
      <c r="G53" s="40">
        <v>20</v>
      </c>
      <c r="H53" s="40">
        <v>44</v>
      </c>
      <c r="I53" s="40">
        <v>45</v>
      </c>
      <c r="J53" s="40">
        <v>43</v>
      </c>
      <c r="K53" s="40">
        <v>28</v>
      </c>
      <c r="L53" s="40">
        <v>38</v>
      </c>
      <c r="M53" s="40">
        <v>36</v>
      </c>
      <c r="N53" s="40">
        <v>46</v>
      </c>
      <c r="O53" s="40">
        <v>39</v>
      </c>
      <c r="P53" s="40">
        <v>36</v>
      </c>
      <c r="Q53" s="40">
        <v>41</v>
      </c>
      <c r="R53" s="40">
        <v>14</v>
      </c>
      <c r="S53" s="40">
        <v>46</v>
      </c>
      <c r="T53" s="40">
        <v>44</v>
      </c>
      <c r="U53" s="40">
        <v>19</v>
      </c>
      <c r="V53" s="40">
        <v>24</v>
      </c>
      <c r="W53" s="40">
        <v>35</v>
      </c>
      <c r="X53" s="40">
        <v>33</v>
      </c>
      <c r="Y53" s="40">
        <v>31</v>
      </c>
      <c r="Z53" s="40">
        <v>23</v>
      </c>
      <c r="AA53" s="40">
        <v>43</v>
      </c>
      <c r="AB53" s="40">
        <v>13</v>
      </c>
      <c r="AC53" s="40">
        <v>39</v>
      </c>
      <c r="AD53" s="40">
        <v>11</v>
      </c>
      <c r="AE53" s="40">
        <v>43</v>
      </c>
      <c r="AF53" s="40">
        <v>32</v>
      </c>
      <c r="AG53" s="40">
        <v>45</v>
      </c>
      <c r="AH53" s="40">
        <v>46</v>
      </c>
      <c r="AI53" s="40">
        <v>23</v>
      </c>
      <c r="AJ53" s="40">
        <v>24</v>
      </c>
      <c r="AK53" s="40">
        <v>3</v>
      </c>
      <c r="AL53" s="40">
        <v>46</v>
      </c>
      <c r="AM53" s="60">
        <v>2</v>
      </c>
      <c r="AN53" s="40">
        <v>25</v>
      </c>
      <c r="AO53" s="40">
        <v>44</v>
      </c>
      <c r="AP53" s="40">
        <v>33</v>
      </c>
      <c r="AQ53" s="40">
        <v>38</v>
      </c>
      <c r="AR53" s="40">
        <v>46</v>
      </c>
      <c r="AS53" s="40">
        <v>46</v>
      </c>
      <c r="AT53" s="40">
        <v>15</v>
      </c>
      <c r="AU53" s="40">
        <v>34</v>
      </c>
      <c r="AV53" s="40">
        <v>42</v>
      </c>
      <c r="AW53" s="40">
        <v>41</v>
      </c>
      <c r="AX53" s="40">
        <v>37</v>
      </c>
      <c r="AY53" s="40">
        <v>43</v>
      </c>
      <c r="AZ53" s="40">
        <v>32</v>
      </c>
      <c r="BA53" s="40">
        <v>31</v>
      </c>
      <c r="BB53" s="40">
        <v>34</v>
      </c>
      <c r="BC53" s="41">
        <v>22</v>
      </c>
    </row>
    <row r="54" spans="1:55" ht="51">
      <c r="A54" s="86" t="s">
        <v>39</v>
      </c>
      <c r="B54" s="33" t="s">
        <v>81</v>
      </c>
      <c r="C54" s="46" t="s">
        <v>91</v>
      </c>
      <c r="D54" s="36" t="s">
        <v>123</v>
      </c>
      <c r="E54" s="36" t="s">
        <v>160</v>
      </c>
      <c r="F54" s="36" t="s">
        <v>193</v>
      </c>
      <c r="G54" s="35">
        <v>0.46302646650291357</v>
      </c>
      <c r="H54" s="35">
        <v>0.21039955336367136</v>
      </c>
      <c r="I54" s="36" t="s">
        <v>258</v>
      </c>
      <c r="J54" s="35">
        <v>-0.12696950301714635</v>
      </c>
      <c r="K54" s="36" t="s">
        <v>320</v>
      </c>
      <c r="L54" s="35">
        <v>0.27195979193729847</v>
      </c>
      <c r="M54" s="36" t="s">
        <v>367</v>
      </c>
      <c r="N54" s="35">
        <v>0.24298389762415062</v>
      </c>
      <c r="O54" s="36" t="s">
        <v>403</v>
      </c>
      <c r="P54" s="35">
        <v>-0.20205037598160172</v>
      </c>
      <c r="Q54" s="36" t="s">
        <v>447</v>
      </c>
      <c r="R54" s="36" t="s">
        <v>473</v>
      </c>
      <c r="S54" s="35">
        <v>0.12077944502436251</v>
      </c>
      <c r="T54" s="43">
        <v>1</v>
      </c>
      <c r="U54" s="56" t="s">
        <v>512</v>
      </c>
      <c r="V54" s="56" t="s">
        <v>233</v>
      </c>
      <c r="W54" s="56" t="s">
        <v>513</v>
      </c>
      <c r="X54" s="56" t="s">
        <v>514</v>
      </c>
      <c r="Y54" s="35">
        <v>8.7465919284645255E-2</v>
      </c>
      <c r="Z54" s="56" t="s">
        <v>515</v>
      </c>
      <c r="AA54" s="56" t="s">
        <v>516</v>
      </c>
      <c r="AB54" s="56" t="s">
        <v>147</v>
      </c>
      <c r="AC54" s="56" t="s">
        <v>517</v>
      </c>
      <c r="AD54" s="56" t="s">
        <v>518</v>
      </c>
      <c r="AE54" s="56" t="s">
        <v>519</v>
      </c>
      <c r="AF54" s="35">
        <v>-3.7294943328000797E-2</v>
      </c>
      <c r="AG54" s="36" t="s">
        <v>520</v>
      </c>
      <c r="AH54" s="56" t="s">
        <v>521</v>
      </c>
      <c r="AI54" s="56" t="s">
        <v>522</v>
      </c>
      <c r="AJ54" s="35">
        <v>7.4378118706946258E-2</v>
      </c>
      <c r="AK54" s="36" t="s">
        <v>104</v>
      </c>
      <c r="AL54" s="56" t="s">
        <v>523</v>
      </c>
      <c r="AM54" s="59" t="s">
        <v>104</v>
      </c>
      <c r="AN54" s="56" t="s">
        <v>238</v>
      </c>
      <c r="AO54" s="35">
        <v>-2.2003020565396221E-2</v>
      </c>
      <c r="AP54" s="56" t="s">
        <v>524</v>
      </c>
      <c r="AQ54" s="35">
        <v>-0.27364113191113992</v>
      </c>
      <c r="AR54" s="56" t="s">
        <v>525</v>
      </c>
      <c r="AS54" s="35">
        <v>-0.16844939464512043</v>
      </c>
      <c r="AT54" s="56" t="s">
        <v>526</v>
      </c>
      <c r="AU54" s="56" t="s">
        <v>527</v>
      </c>
      <c r="AV54" s="56" t="s">
        <v>528</v>
      </c>
      <c r="AW54" s="35">
        <v>-0.24040662976176472</v>
      </c>
      <c r="AX54" s="56" t="s">
        <v>529</v>
      </c>
      <c r="AY54" s="56" t="s">
        <v>530</v>
      </c>
      <c r="AZ54" s="36" t="s">
        <v>531</v>
      </c>
      <c r="BA54" s="56" t="s">
        <v>437</v>
      </c>
      <c r="BB54" s="56" t="s">
        <v>532</v>
      </c>
      <c r="BC54" s="55" t="s">
        <v>533</v>
      </c>
    </row>
    <row r="55" spans="1:55" ht="34">
      <c r="A55" s="87"/>
      <c r="B55" s="33" t="s">
        <v>110</v>
      </c>
      <c r="C55" s="42">
        <v>1.9396526381954049E-2</v>
      </c>
      <c r="D55" s="35">
        <v>3.1493644063445697E-6</v>
      </c>
      <c r="E55" s="35">
        <v>7.4341209088838905E-6</v>
      </c>
      <c r="F55" s="35">
        <v>6.4045122203658618E-9</v>
      </c>
      <c r="G55" s="35">
        <v>5.2981630297283103E-2</v>
      </c>
      <c r="H55" s="35">
        <v>0.15574401839526578</v>
      </c>
      <c r="I55" s="35">
        <v>8.9657785195382845E-13</v>
      </c>
      <c r="J55" s="35">
        <v>0.41147200739353207</v>
      </c>
      <c r="K55" s="35">
        <v>1.5785151050943037E-5</v>
      </c>
      <c r="L55" s="35">
        <v>9.396063204984717E-2</v>
      </c>
      <c r="M55" s="35">
        <v>1.6544277878929928E-5</v>
      </c>
      <c r="N55" s="35">
        <v>9.982027869495548E-2</v>
      </c>
      <c r="O55" s="35">
        <v>7.6315911078220514E-14</v>
      </c>
      <c r="P55" s="35">
        <v>0.25181767685657469</v>
      </c>
      <c r="Q55" s="35">
        <v>1.3283245929721473E-2</v>
      </c>
      <c r="R55" s="35">
        <v>2.5511205563701935E-5</v>
      </c>
      <c r="S55" s="35">
        <v>0.43482518156369387</v>
      </c>
      <c r="T55" s="45"/>
      <c r="U55" s="35">
        <v>3.7871023664860559E-2</v>
      </c>
      <c r="V55" s="35">
        <v>5.4992249750432831E-4</v>
      </c>
      <c r="W55" s="35">
        <v>1.0500344270728488E-2</v>
      </c>
      <c r="X55" s="35">
        <v>9.2377015065251191E-13</v>
      </c>
      <c r="Y55" s="35">
        <v>0.65186994590885072</v>
      </c>
      <c r="Z55" s="35">
        <v>3.2799262857550957E-7</v>
      </c>
      <c r="AA55" s="35">
        <v>6.7413600199764726E-11</v>
      </c>
      <c r="AB55" s="35">
        <v>1.2233383246740015E-3</v>
      </c>
      <c r="AC55" s="35">
        <v>1.7138013664113047E-9</v>
      </c>
      <c r="AD55" s="35">
        <v>1.9084474154305458E-2</v>
      </c>
      <c r="AE55" s="35">
        <v>4.257469319777076E-5</v>
      </c>
      <c r="AF55" s="35">
        <v>0.83674891663370665</v>
      </c>
      <c r="AG55" s="35">
        <v>9.882197643255668E-3</v>
      </c>
      <c r="AH55" s="35">
        <v>1.2867672261066723E-4</v>
      </c>
      <c r="AI55" s="35">
        <v>1.8784519109069121E-2</v>
      </c>
      <c r="AJ55" s="35">
        <v>0.74218863135778579</v>
      </c>
      <c r="AK55" s="36"/>
      <c r="AL55" s="35">
        <v>1.8657333030938145E-5</v>
      </c>
      <c r="AM55" s="59"/>
      <c r="AN55" s="35">
        <v>1.433868852811289E-6</v>
      </c>
      <c r="AO55" s="35">
        <v>0.88592334069353573</v>
      </c>
      <c r="AP55" s="35">
        <v>1.5572768553916907E-9</v>
      </c>
      <c r="AQ55" s="35">
        <v>9.1866475375520673E-2</v>
      </c>
      <c r="AR55" s="35">
        <v>4.1283754775463697E-3</v>
      </c>
      <c r="AS55" s="35">
        <v>0.25769970167190925</v>
      </c>
      <c r="AT55" s="35">
        <v>4.4977297958910054E-5</v>
      </c>
      <c r="AU55" s="35">
        <v>1.8384461392607362E-14</v>
      </c>
      <c r="AV55" s="35">
        <v>1.5141702714719732E-6</v>
      </c>
      <c r="AW55" s="35">
        <v>0.12513197346059712</v>
      </c>
      <c r="AX55" s="35">
        <v>2.1385321491679618E-4</v>
      </c>
      <c r="AY55" s="35">
        <v>4.0078296855297009E-11</v>
      </c>
      <c r="AZ55" s="35">
        <v>3.7521417748397734E-2</v>
      </c>
      <c r="BA55" s="35">
        <v>1.1533214492936561E-4</v>
      </c>
      <c r="BB55" s="35">
        <v>7.8473825352999628E-5</v>
      </c>
      <c r="BC55" s="37">
        <v>5.728718354831949E-5</v>
      </c>
    </row>
    <row r="56" spans="1:55" ht="17">
      <c r="A56" s="86"/>
      <c r="B56" s="38" t="s">
        <v>111</v>
      </c>
      <c r="C56" s="39">
        <v>31</v>
      </c>
      <c r="D56" s="40">
        <v>47</v>
      </c>
      <c r="E56" s="40">
        <v>11</v>
      </c>
      <c r="F56" s="40">
        <v>39</v>
      </c>
      <c r="G56" s="40">
        <v>18</v>
      </c>
      <c r="H56" s="40">
        <v>47</v>
      </c>
      <c r="I56" s="40">
        <v>46</v>
      </c>
      <c r="J56" s="40">
        <v>44</v>
      </c>
      <c r="K56" s="40">
        <v>26</v>
      </c>
      <c r="L56" s="40">
        <v>39</v>
      </c>
      <c r="M56" s="40">
        <v>34</v>
      </c>
      <c r="N56" s="40">
        <v>47</v>
      </c>
      <c r="O56" s="40">
        <v>40</v>
      </c>
      <c r="P56" s="40">
        <v>34</v>
      </c>
      <c r="Q56" s="40">
        <v>42</v>
      </c>
      <c r="R56" s="40">
        <v>12</v>
      </c>
      <c r="S56" s="40">
        <v>44</v>
      </c>
      <c r="T56" s="40">
        <v>47</v>
      </c>
      <c r="U56" s="40">
        <v>17</v>
      </c>
      <c r="V56" s="40">
        <v>22</v>
      </c>
      <c r="W56" s="40">
        <v>36</v>
      </c>
      <c r="X56" s="40">
        <v>34</v>
      </c>
      <c r="Y56" s="40">
        <v>29</v>
      </c>
      <c r="Z56" s="40">
        <v>21</v>
      </c>
      <c r="AA56" s="40">
        <v>46</v>
      </c>
      <c r="AB56" s="40">
        <v>11</v>
      </c>
      <c r="AC56" s="40">
        <v>38</v>
      </c>
      <c r="AD56" s="40">
        <v>9</v>
      </c>
      <c r="AE56" s="40">
        <v>46</v>
      </c>
      <c r="AF56" s="40">
        <v>33</v>
      </c>
      <c r="AG56" s="40">
        <v>46</v>
      </c>
      <c r="AH56" s="40">
        <v>47</v>
      </c>
      <c r="AI56" s="40">
        <v>21</v>
      </c>
      <c r="AJ56" s="40">
        <v>22</v>
      </c>
      <c r="AK56" s="40">
        <v>1</v>
      </c>
      <c r="AL56" s="40">
        <v>47</v>
      </c>
      <c r="AM56" s="60">
        <v>0</v>
      </c>
      <c r="AN56" s="40">
        <v>23</v>
      </c>
      <c r="AO56" s="40">
        <v>45</v>
      </c>
      <c r="AP56" s="40">
        <v>34</v>
      </c>
      <c r="AQ56" s="40">
        <v>39</v>
      </c>
      <c r="AR56" s="40">
        <v>47</v>
      </c>
      <c r="AS56" s="40">
        <v>47</v>
      </c>
      <c r="AT56" s="40">
        <v>17</v>
      </c>
      <c r="AU56" s="40">
        <v>32</v>
      </c>
      <c r="AV56" s="40">
        <v>42</v>
      </c>
      <c r="AW56" s="40">
        <v>42</v>
      </c>
      <c r="AX56" s="40">
        <v>38</v>
      </c>
      <c r="AY56" s="40">
        <v>46</v>
      </c>
      <c r="AZ56" s="40">
        <v>30</v>
      </c>
      <c r="BA56" s="40">
        <v>31</v>
      </c>
      <c r="BB56" s="40">
        <v>35</v>
      </c>
      <c r="BC56" s="41">
        <v>20</v>
      </c>
    </row>
    <row r="57" spans="1:55" ht="51">
      <c r="A57" s="86" t="s">
        <v>40</v>
      </c>
      <c r="B57" s="33" t="s">
        <v>81</v>
      </c>
      <c r="C57" s="42">
        <v>-0.37834119986539094</v>
      </c>
      <c r="D57" s="36" t="s">
        <v>124</v>
      </c>
      <c r="E57" s="35">
        <v>0.50094181742581445</v>
      </c>
      <c r="F57" s="36" t="s">
        <v>119</v>
      </c>
      <c r="G57" s="36" t="s">
        <v>225</v>
      </c>
      <c r="H57" s="36" t="s">
        <v>242</v>
      </c>
      <c r="I57" s="36" t="s">
        <v>259</v>
      </c>
      <c r="J57" s="36" t="s">
        <v>290</v>
      </c>
      <c r="K57" s="36" t="s">
        <v>321</v>
      </c>
      <c r="L57" s="36" t="s">
        <v>347</v>
      </c>
      <c r="M57" s="35">
        <v>-0.42765509696447623</v>
      </c>
      <c r="N57" s="35">
        <v>-0.24639566819565001</v>
      </c>
      <c r="O57" s="36" t="s">
        <v>404</v>
      </c>
      <c r="P57" s="35">
        <v>-0.3716547753195486</v>
      </c>
      <c r="Q57" s="36" t="s">
        <v>448</v>
      </c>
      <c r="R57" s="35">
        <v>0.63476760691506906</v>
      </c>
      <c r="S57" s="35">
        <v>0.20842484829607008</v>
      </c>
      <c r="T57" s="36" t="s">
        <v>512</v>
      </c>
      <c r="U57" s="43">
        <v>1</v>
      </c>
      <c r="V57" s="56" t="s">
        <v>146</v>
      </c>
      <c r="W57" s="35">
        <v>-0.18575068407168607</v>
      </c>
      <c r="X57" s="56" t="s">
        <v>84</v>
      </c>
      <c r="Y57" s="56" t="s">
        <v>510</v>
      </c>
      <c r="Z57" s="35">
        <v>-0.38522293338214691</v>
      </c>
      <c r="AA57" s="35">
        <v>-0.43644142167905942</v>
      </c>
      <c r="AB57" s="56" t="s">
        <v>534</v>
      </c>
      <c r="AC57" s="56" t="s">
        <v>535</v>
      </c>
      <c r="AD57" s="56" t="s">
        <v>211</v>
      </c>
      <c r="AE57" s="56" t="s">
        <v>384</v>
      </c>
      <c r="AF57" s="35">
        <v>0.46508522252150819</v>
      </c>
      <c r="AG57" s="35">
        <v>0.29804652096402556</v>
      </c>
      <c r="AH57" s="56" t="s">
        <v>536</v>
      </c>
      <c r="AI57" s="35">
        <v>0.26002706835875961</v>
      </c>
      <c r="AJ57" s="35">
        <v>-0.10327842911528515</v>
      </c>
      <c r="AK57" s="56" t="s">
        <v>537</v>
      </c>
      <c r="AL57" s="35">
        <v>-0.12341309356040314</v>
      </c>
      <c r="AM57" s="59" t="s">
        <v>100</v>
      </c>
      <c r="AN57" s="35">
        <v>0.45831883438737003</v>
      </c>
      <c r="AO57" s="35">
        <v>0.20923092288390174</v>
      </c>
      <c r="AP57" s="56" t="s">
        <v>538</v>
      </c>
      <c r="AQ57" s="35">
        <v>-0.32856451196339131</v>
      </c>
      <c r="AR57" s="35">
        <v>-0.16769767725883758</v>
      </c>
      <c r="AS57" s="56" t="s">
        <v>539</v>
      </c>
      <c r="AT57" s="36" t="s">
        <v>104</v>
      </c>
      <c r="AU57" s="35">
        <v>-0.29591027916859375</v>
      </c>
      <c r="AV57" s="56" t="s">
        <v>540</v>
      </c>
      <c r="AW57" s="35">
        <v>0.19714180513072935</v>
      </c>
      <c r="AX57" s="35">
        <v>0.40995503728380189</v>
      </c>
      <c r="AY57" s="56" t="s">
        <v>541</v>
      </c>
      <c r="AZ57" s="56" t="s">
        <v>216</v>
      </c>
      <c r="BA57" s="35">
        <v>-0.24780195461665389</v>
      </c>
      <c r="BB57" s="35">
        <v>2.8333164918981798E-2</v>
      </c>
      <c r="BC57" s="55" t="s">
        <v>542</v>
      </c>
    </row>
    <row r="58" spans="1:55" ht="34">
      <c r="A58" s="87"/>
      <c r="B58" s="33" t="s">
        <v>110</v>
      </c>
      <c r="C58" s="42">
        <v>0.12158968125072278</v>
      </c>
      <c r="D58" s="35">
        <v>3.7953717890800249E-3</v>
      </c>
      <c r="E58" s="35">
        <v>8.1198507245496321E-2</v>
      </c>
      <c r="F58" s="35">
        <v>4.7013610877331873E-3</v>
      </c>
      <c r="G58" s="35">
        <v>2.8285048392549801E-3</v>
      </c>
      <c r="H58" s="35">
        <v>3.0000447200328739E-3</v>
      </c>
      <c r="I58" s="35">
        <v>4.8642239488914019E-4</v>
      </c>
      <c r="J58" s="35">
        <v>1.8361474339335642E-2</v>
      </c>
      <c r="K58" s="35">
        <v>1.4666135523669186E-3</v>
      </c>
      <c r="L58" s="35">
        <v>5.4638890960099469E-3</v>
      </c>
      <c r="M58" s="35">
        <v>6.7783501896465856E-2</v>
      </c>
      <c r="N58" s="35">
        <v>0.30920634123387658</v>
      </c>
      <c r="O58" s="35">
        <v>1.5247375100983283E-2</v>
      </c>
      <c r="P58" s="35">
        <v>0.11717139958082337</v>
      </c>
      <c r="Q58" s="35">
        <v>1.7725776993073744E-3</v>
      </c>
      <c r="R58" s="35">
        <v>0.12564645794006968</v>
      </c>
      <c r="S58" s="35">
        <v>0.39183895143743963</v>
      </c>
      <c r="T58" s="35">
        <v>3.7871023664860559E-2</v>
      </c>
      <c r="U58" s="45"/>
      <c r="V58" s="35">
        <v>9.9688963137404872E-9</v>
      </c>
      <c r="W58" s="35">
        <v>0.4605411000323486</v>
      </c>
      <c r="X58" s="35">
        <v>7.0773348735889909E-6</v>
      </c>
      <c r="Y58" s="35">
        <v>6.5750000264629218E-6</v>
      </c>
      <c r="Z58" s="35">
        <v>0.1144117512581217</v>
      </c>
      <c r="AA58" s="35">
        <v>9.100195828156539E-2</v>
      </c>
      <c r="AB58" s="35">
        <v>1.601910891979107E-2</v>
      </c>
      <c r="AC58" s="35">
        <v>7.0594483588946969E-11</v>
      </c>
      <c r="AD58" s="35">
        <v>1.4634431786411527E-3</v>
      </c>
      <c r="AE58" s="35">
        <v>4.8759182367969088E-7</v>
      </c>
      <c r="AF58" s="35">
        <v>5.1797043487528074E-2</v>
      </c>
      <c r="AG58" s="35">
        <v>0.22964844873306675</v>
      </c>
      <c r="AH58" s="35">
        <v>1.5902263986232509E-5</v>
      </c>
      <c r="AI58" s="35">
        <v>0.29738179730087066</v>
      </c>
      <c r="AJ58" s="35">
        <v>0.68341330346942286</v>
      </c>
      <c r="AK58" s="35">
        <v>4.1007685612370337E-2</v>
      </c>
      <c r="AL58" s="35">
        <v>0.61471393087599002</v>
      </c>
      <c r="AM58" s="59"/>
      <c r="AN58" s="35">
        <v>5.5766945949742165E-2</v>
      </c>
      <c r="AO58" s="35">
        <v>0.38996860320456794</v>
      </c>
      <c r="AP58" s="35">
        <v>1.5772355414926697E-7</v>
      </c>
      <c r="AQ58" s="35">
        <v>0.16961552164901419</v>
      </c>
      <c r="AR58" s="35">
        <v>0.49256394118519986</v>
      </c>
      <c r="AS58" s="35">
        <v>3.9798212579209577E-3</v>
      </c>
      <c r="AT58" s="36"/>
      <c r="AU58" s="35">
        <v>0.21867610527542589</v>
      </c>
      <c r="AV58" s="35">
        <v>9.1480589884747178E-10</v>
      </c>
      <c r="AW58" s="35">
        <v>0.43298295500145101</v>
      </c>
      <c r="AX58" s="35">
        <v>9.1097753946258672E-2</v>
      </c>
      <c r="AY58" s="35">
        <v>4.3863854485636087E-7</v>
      </c>
      <c r="AZ58" s="35">
        <v>2.1955730327567047E-7</v>
      </c>
      <c r="BA58" s="35">
        <v>0.32147309280581177</v>
      </c>
      <c r="BB58" s="35">
        <v>0.92340375723860546</v>
      </c>
      <c r="BC58" s="37">
        <v>7.3487270028164598E-9</v>
      </c>
    </row>
    <row r="59" spans="1:55" ht="17">
      <c r="A59" s="86"/>
      <c r="B59" s="38" t="s">
        <v>111</v>
      </c>
      <c r="C59" s="39">
        <v>18</v>
      </c>
      <c r="D59" s="40">
        <v>19</v>
      </c>
      <c r="E59" s="40">
        <v>13</v>
      </c>
      <c r="F59" s="40">
        <v>19</v>
      </c>
      <c r="G59" s="40">
        <v>15</v>
      </c>
      <c r="H59" s="40">
        <v>17</v>
      </c>
      <c r="I59" s="40">
        <v>18</v>
      </c>
      <c r="J59" s="40">
        <v>18</v>
      </c>
      <c r="K59" s="40">
        <v>18</v>
      </c>
      <c r="L59" s="40">
        <v>19</v>
      </c>
      <c r="M59" s="40">
        <v>19</v>
      </c>
      <c r="N59" s="40">
        <v>19</v>
      </c>
      <c r="O59" s="40">
        <v>19</v>
      </c>
      <c r="P59" s="40">
        <v>19</v>
      </c>
      <c r="Q59" s="40">
        <v>19</v>
      </c>
      <c r="R59" s="40">
        <v>7</v>
      </c>
      <c r="S59" s="40">
        <v>19</v>
      </c>
      <c r="T59" s="40">
        <v>17</v>
      </c>
      <c r="U59" s="40">
        <v>19</v>
      </c>
      <c r="V59" s="40">
        <v>18</v>
      </c>
      <c r="W59" s="40">
        <v>18</v>
      </c>
      <c r="X59" s="40">
        <v>18</v>
      </c>
      <c r="Y59" s="40">
        <v>18</v>
      </c>
      <c r="Z59" s="40">
        <v>18</v>
      </c>
      <c r="AA59" s="40">
        <v>16</v>
      </c>
      <c r="AB59" s="40">
        <v>13</v>
      </c>
      <c r="AC59" s="40">
        <v>19</v>
      </c>
      <c r="AD59" s="40">
        <v>11</v>
      </c>
      <c r="AE59" s="40">
        <v>16</v>
      </c>
      <c r="AF59" s="40">
        <v>18</v>
      </c>
      <c r="AG59" s="40">
        <v>18</v>
      </c>
      <c r="AH59" s="40">
        <v>19</v>
      </c>
      <c r="AI59" s="40">
        <v>18</v>
      </c>
      <c r="AJ59" s="40">
        <v>18</v>
      </c>
      <c r="AK59" s="40">
        <v>3</v>
      </c>
      <c r="AL59" s="40">
        <v>19</v>
      </c>
      <c r="AM59" s="60">
        <v>2</v>
      </c>
      <c r="AN59" s="40">
        <v>18</v>
      </c>
      <c r="AO59" s="40">
        <v>19</v>
      </c>
      <c r="AP59" s="40">
        <v>18</v>
      </c>
      <c r="AQ59" s="40">
        <v>19</v>
      </c>
      <c r="AR59" s="40">
        <v>19</v>
      </c>
      <c r="AS59" s="40">
        <v>19</v>
      </c>
      <c r="AT59" s="40">
        <v>1</v>
      </c>
      <c r="AU59" s="40">
        <v>19</v>
      </c>
      <c r="AV59" s="40">
        <v>19</v>
      </c>
      <c r="AW59" s="40">
        <v>18</v>
      </c>
      <c r="AX59" s="40">
        <v>18</v>
      </c>
      <c r="AY59" s="40">
        <v>16</v>
      </c>
      <c r="AZ59" s="40">
        <v>19</v>
      </c>
      <c r="BA59" s="40">
        <v>18</v>
      </c>
      <c r="BB59" s="40">
        <v>14</v>
      </c>
      <c r="BC59" s="41">
        <v>18</v>
      </c>
    </row>
    <row r="60" spans="1:55" ht="51">
      <c r="A60" s="86" t="s">
        <v>41</v>
      </c>
      <c r="B60" s="33" t="s">
        <v>81</v>
      </c>
      <c r="C60" s="42">
        <v>-7.407127281251151E-2</v>
      </c>
      <c r="D60" s="36" t="s">
        <v>125</v>
      </c>
      <c r="E60" s="36" t="s">
        <v>161</v>
      </c>
      <c r="F60" s="36" t="s">
        <v>194</v>
      </c>
      <c r="G60" s="35">
        <v>-0.40301808134792794</v>
      </c>
      <c r="H60" s="35">
        <v>-0.27502443030712348</v>
      </c>
      <c r="I60" s="36" t="s">
        <v>260</v>
      </c>
      <c r="J60" s="36" t="s">
        <v>147</v>
      </c>
      <c r="K60" s="36" t="s">
        <v>322</v>
      </c>
      <c r="L60" s="36" t="s">
        <v>348</v>
      </c>
      <c r="M60" s="36" t="s">
        <v>368</v>
      </c>
      <c r="N60" s="35">
        <v>-0.24675071881389415</v>
      </c>
      <c r="O60" s="36" t="s">
        <v>405</v>
      </c>
      <c r="P60" s="36" t="s">
        <v>309</v>
      </c>
      <c r="Q60" s="36" t="s">
        <v>449</v>
      </c>
      <c r="R60" s="36" t="s">
        <v>474</v>
      </c>
      <c r="S60" s="35">
        <v>0.30835236312912562</v>
      </c>
      <c r="T60" s="36" t="s">
        <v>233</v>
      </c>
      <c r="U60" s="36" t="s">
        <v>146</v>
      </c>
      <c r="V60" s="43">
        <v>1</v>
      </c>
      <c r="W60" s="56" t="s">
        <v>543</v>
      </c>
      <c r="X60" s="56" t="s">
        <v>462</v>
      </c>
      <c r="Y60" s="35">
        <v>0.13464726913410105</v>
      </c>
      <c r="Z60" s="35">
        <v>-0.23901849425398083</v>
      </c>
      <c r="AA60" s="56" t="s">
        <v>544</v>
      </c>
      <c r="AB60" s="56" t="s">
        <v>545</v>
      </c>
      <c r="AC60" s="56" t="s">
        <v>546</v>
      </c>
      <c r="AD60" s="56" t="s">
        <v>547</v>
      </c>
      <c r="AE60" s="56" t="s">
        <v>232</v>
      </c>
      <c r="AF60" s="56" t="s">
        <v>316</v>
      </c>
      <c r="AG60" s="56" t="s">
        <v>315</v>
      </c>
      <c r="AH60" s="56" t="s">
        <v>162</v>
      </c>
      <c r="AI60" s="56" t="s">
        <v>548</v>
      </c>
      <c r="AJ60" s="35">
        <v>0.13884897541792668</v>
      </c>
      <c r="AK60" s="56" t="s">
        <v>206</v>
      </c>
      <c r="AL60" s="56" t="s">
        <v>549</v>
      </c>
      <c r="AM60" s="59" t="s">
        <v>100</v>
      </c>
      <c r="AN60" s="56" t="s">
        <v>398</v>
      </c>
      <c r="AO60" s="35">
        <v>0.13573032898822149</v>
      </c>
      <c r="AP60" s="56" t="s">
        <v>452</v>
      </c>
      <c r="AQ60" s="35">
        <v>0.13066421946927212</v>
      </c>
      <c r="AR60" s="35">
        <v>-0.24427600435634944</v>
      </c>
      <c r="AS60" s="56" t="s">
        <v>147</v>
      </c>
      <c r="AT60" s="36" t="s">
        <v>104</v>
      </c>
      <c r="AU60" s="56" t="s">
        <v>550</v>
      </c>
      <c r="AV60" s="56" t="s">
        <v>551</v>
      </c>
      <c r="AW60" s="35">
        <v>0.31083082898789077</v>
      </c>
      <c r="AX60" s="56" t="s">
        <v>226</v>
      </c>
      <c r="AY60" s="56" t="s">
        <v>179</v>
      </c>
      <c r="AZ60" s="56" t="s">
        <v>552</v>
      </c>
      <c r="BA60" s="56" t="s">
        <v>321</v>
      </c>
      <c r="BB60" s="56" t="s">
        <v>553</v>
      </c>
      <c r="BC60" s="55" t="s">
        <v>554</v>
      </c>
    </row>
    <row r="61" spans="1:55" ht="34">
      <c r="A61" s="87"/>
      <c r="B61" s="33" t="s">
        <v>110</v>
      </c>
      <c r="C61" s="42">
        <v>0.73086498430263747</v>
      </c>
      <c r="D61" s="35">
        <v>3.5261452996843947E-6</v>
      </c>
      <c r="E61" s="35">
        <v>3.8094430801694855E-2</v>
      </c>
      <c r="F61" s="35">
        <v>1.2416501747940125E-7</v>
      </c>
      <c r="G61" s="35">
        <v>0.1530572935993843</v>
      </c>
      <c r="H61" s="35">
        <v>0.2154421455208492</v>
      </c>
      <c r="I61" s="35">
        <v>2.0188775707715433E-6</v>
      </c>
      <c r="J61" s="35">
        <v>2.899218558591767E-7</v>
      </c>
      <c r="K61" s="35">
        <v>3.0492103403330201E-6</v>
      </c>
      <c r="L61" s="35">
        <v>1.1367376129900592E-2</v>
      </c>
      <c r="M61" s="35">
        <v>2.5200011423124686E-5</v>
      </c>
      <c r="N61" s="35">
        <v>0.24508193203550746</v>
      </c>
      <c r="O61" s="35">
        <v>1.7145304381511091E-3</v>
      </c>
      <c r="P61" s="35">
        <v>9.1815787920924809E-5</v>
      </c>
      <c r="Q61" s="35">
        <v>4.4907532344723057E-8</v>
      </c>
      <c r="R61" s="35">
        <v>2.8854107962662377E-2</v>
      </c>
      <c r="S61" s="35">
        <v>0.14265707473413949</v>
      </c>
      <c r="T61" s="35">
        <v>5.4992249750432831E-4</v>
      </c>
      <c r="U61" s="35">
        <v>9.9688963137404872E-9</v>
      </c>
      <c r="V61" s="45"/>
      <c r="W61" s="35">
        <v>2.5382180985180223E-2</v>
      </c>
      <c r="X61" s="35">
        <v>1.9122914817591213E-7</v>
      </c>
      <c r="Y61" s="35">
        <v>0.53047085430546059</v>
      </c>
      <c r="Z61" s="35">
        <v>0.27203643574020153</v>
      </c>
      <c r="AA61" s="35">
        <v>2.3691425785859617E-6</v>
      </c>
      <c r="AB61" s="35">
        <v>7.3327621359116062E-3</v>
      </c>
      <c r="AC61" s="35">
        <v>1.8035100026822072E-13</v>
      </c>
      <c r="AD61" s="35">
        <v>1.1916517341195585E-2</v>
      </c>
      <c r="AE61" s="35">
        <v>8.2306845487300438E-7</v>
      </c>
      <c r="AF61" s="35">
        <v>5.0862088271471267E-6</v>
      </c>
      <c r="AG61" s="35">
        <v>3.9266875446713643E-5</v>
      </c>
      <c r="AH61" s="35">
        <v>1.4438417377321877E-11</v>
      </c>
      <c r="AI61" s="35">
        <v>4.3408930241911683E-2</v>
      </c>
      <c r="AJ61" s="35">
        <v>0.51759852572919995</v>
      </c>
      <c r="AK61" s="35">
        <v>2.8254710045132692E-2</v>
      </c>
      <c r="AL61" s="35">
        <v>3.8144119217915108E-9</v>
      </c>
      <c r="AM61" s="59"/>
      <c r="AN61" s="35">
        <v>8.8121816436261566E-5</v>
      </c>
      <c r="AO61" s="35">
        <v>0.52713840052203709</v>
      </c>
      <c r="AP61" s="35">
        <v>4.8751937454076933E-12</v>
      </c>
      <c r="AQ61" s="35">
        <v>0.5428111077264931</v>
      </c>
      <c r="AR61" s="35">
        <v>0.24999941463876454</v>
      </c>
      <c r="AS61" s="35">
        <v>2.8969852778175684E-7</v>
      </c>
      <c r="AT61" s="36"/>
      <c r="AU61" s="35">
        <v>1.0037086042136574E-2</v>
      </c>
      <c r="AV61" s="35">
        <v>4.5776017149152264E-15</v>
      </c>
      <c r="AW61" s="35">
        <v>0.13930878838437988</v>
      </c>
      <c r="AX61" s="35">
        <v>4.8755771662804458E-6</v>
      </c>
      <c r="AY61" s="35">
        <v>5.2279320875828044E-12</v>
      </c>
      <c r="AZ61" s="35">
        <v>1.397987769468721E-8</v>
      </c>
      <c r="BA61" s="35">
        <v>1.8001375523542522E-4</v>
      </c>
      <c r="BB61" s="35">
        <v>1.8157967321285468E-2</v>
      </c>
      <c r="BC61" s="37">
        <v>3.1346367283114551E-9</v>
      </c>
    </row>
    <row r="62" spans="1:55" ht="17">
      <c r="A62" s="86"/>
      <c r="B62" s="38" t="s">
        <v>111</v>
      </c>
      <c r="C62" s="39">
        <v>24</v>
      </c>
      <c r="D62" s="40">
        <v>24</v>
      </c>
      <c r="E62" s="40">
        <v>13</v>
      </c>
      <c r="F62" s="40">
        <v>24</v>
      </c>
      <c r="G62" s="40">
        <v>14</v>
      </c>
      <c r="H62" s="40">
        <v>22</v>
      </c>
      <c r="I62" s="40">
        <v>24</v>
      </c>
      <c r="J62" s="40">
        <v>24</v>
      </c>
      <c r="K62" s="40">
        <v>24</v>
      </c>
      <c r="L62" s="40">
        <v>19</v>
      </c>
      <c r="M62" s="40">
        <v>24</v>
      </c>
      <c r="N62" s="40">
        <v>24</v>
      </c>
      <c r="O62" s="40">
        <v>24</v>
      </c>
      <c r="P62" s="40">
        <v>24</v>
      </c>
      <c r="Q62" s="40">
        <v>24</v>
      </c>
      <c r="R62" s="40">
        <v>6</v>
      </c>
      <c r="S62" s="40">
        <v>24</v>
      </c>
      <c r="T62" s="40">
        <v>22</v>
      </c>
      <c r="U62" s="40">
        <v>18</v>
      </c>
      <c r="V62" s="40">
        <v>24</v>
      </c>
      <c r="W62" s="40">
        <v>24</v>
      </c>
      <c r="X62" s="40">
        <v>24</v>
      </c>
      <c r="Y62" s="40">
        <v>24</v>
      </c>
      <c r="Z62" s="40">
        <v>23</v>
      </c>
      <c r="AA62" s="40">
        <v>21</v>
      </c>
      <c r="AB62" s="40">
        <v>13</v>
      </c>
      <c r="AC62" s="40">
        <v>24</v>
      </c>
      <c r="AD62" s="40">
        <v>11</v>
      </c>
      <c r="AE62" s="40">
        <v>21</v>
      </c>
      <c r="AF62" s="40">
        <v>24</v>
      </c>
      <c r="AG62" s="40">
        <v>24</v>
      </c>
      <c r="AH62" s="40">
        <v>24</v>
      </c>
      <c r="AI62" s="40">
        <v>23</v>
      </c>
      <c r="AJ62" s="40">
        <v>24</v>
      </c>
      <c r="AK62" s="40">
        <v>3</v>
      </c>
      <c r="AL62" s="40">
        <v>24</v>
      </c>
      <c r="AM62" s="60">
        <v>2</v>
      </c>
      <c r="AN62" s="40">
        <v>24</v>
      </c>
      <c r="AO62" s="40">
        <v>24</v>
      </c>
      <c r="AP62" s="40">
        <v>24</v>
      </c>
      <c r="AQ62" s="40">
        <v>24</v>
      </c>
      <c r="AR62" s="40">
        <v>24</v>
      </c>
      <c r="AS62" s="40">
        <v>24</v>
      </c>
      <c r="AT62" s="40">
        <v>0</v>
      </c>
      <c r="AU62" s="40">
        <v>24</v>
      </c>
      <c r="AV62" s="40">
        <v>24</v>
      </c>
      <c r="AW62" s="40">
        <v>24</v>
      </c>
      <c r="AX62" s="40">
        <v>24</v>
      </c>
      <c r="AY62" s="40">
        <v>21</v>
      </c>
      <c r="AZ62" s="40">
        <v>22</v>
      </c>
      <c r="BA62" s="40">
        <v>24</v>
      </c>
      <c r="BB62" s="40">
        <v>13</v>
      </c>
      <c r="BC62" s="41">
        <v>22</v>
      </c>
    </row>
    <row r="63" spans="1:55" ht="51">
      <c r="A63" s="86" t="s">
        <v>42</v>
      </c>
      <c r="B63" s="33" t="s">
        <v>81</v>
      </c>
      <c r="C63" s="46" t="s">
        <v>92</v>
      </c>
      <c r="D63" s="35">
        <v>-3.4159818519018954E-2</v>
      </c>
      <c r="E63" s="36" t="s">
        <v>162</v>
      </c>
      <c r="F63" s="36" t="s">
        <v>195</v>
      </c>
      <c r="G63" s="36" t="s">
        <v>226</v>
      </c>
      <c r="H63" s="36" t="s">
        <v>243</v>
      </c>
      <c r="I63" s="36" t="s">
        <v>261</v>
      </c>
      <c r="J63" s="36" t="s">
        <v>291</v>
      </c>
      <c r="K63" s="36" t="s">
        <v>323</v>
      </c>
      <c r="L63" s="36" t="s">
        <v>349</v>
      </c>
      <c r="M63" s="35">
        <v>0.19006343069134671</v>
      </c>
      <c r="N63" s="36" t="s">
        <v>387</v>
      </c>
      <c r="O63" s="36" t="s">
        <v>406</v>
      </c>
      <c r="P63" s="36" t="s">
        <v>428</v>
      </c>
      <c r="Q63" s="36" t="s">
        <v>450</v>
      </c>
      <c r="R63" s="36" t="s">
        <v>475</v>
      </c>
      <c r="S63" s="36" t="s">
        <v>496</v>
      </c>
      <c r="T63" s="36" t="s">
        <v>513</v>
      </c>
      <c r="U63" s="35">
        <v>-0.18575068407168607</v>
      </c>
      <c r="V63" s="36" t="s">
        <v>543</v>
      </c>
      <c r="W63" s="43">
        <v>1</v>
      </c>
      <c r="X63" s="56" t="s">
        <v>435</v>
      </c>
      <c r="Y63" s="35">
        <v>-0.28744779684969479</v>
      </c>
      <c r="Z63" s="56" t="s">
        <v>470</v>
      </c>
      <c r="AA63" s="35">
        <v>-0.11797319488648302</v>
      </c>
      <c r="AB63" s="56" t="s">
        <v>555</v>
      </c>
      <c r="AC63" s="56" t="s">
        <v>429</v>
      </c>
      <c r="AD63" s="56" t="s">
        <v>556</v>
      </c>
      <c r="AE63" s="56" t="s">
        <v>557</v>
      </c>
      <c r="AF63" s="35">
        <v>1.8051284994648954E-2</v>
      </c>
      <c r="AG63" s="56" t="s">
        <v>558</v>
      </c>
      <c r="AH63" s="56" t="s">
        <v>559</v>
      </c>
      <c r="AI63" s="35">
        <v>-9.4162236442000655E-2</v>
      </c>
      <c r="AJ63" s="56" t="s">
        <v>560</v>
      </c>
      <c r="AK63" s="35">
        <v>0.88735650941611355</v>
      </c>
      <c r="AL63" s="56" t="s">
        <v>561</v>
      </c>
      <c r="AM63" s="59" t="s">
        <v>100</v>
      </c>
      <c r="AN63" s="35">
        <v>0.21224374729337925</v>
      </c>
      <c r="AO63" s="56" t="s">
        <v>562</v>
      </c>
      <c r="AP63" s="56" t="s">
        <v>491</v>
      </c>
      <c r="AQ63" s="35">
        <v>-6.7694970639787619E-2</v>
      </c>
      <c r="AR63" s="56" t="s">
        <v>563</v>
      </c>
      <c r="AS63" s="56" t="s">
        <v>484</v>
      </c>
      <c r="AT63" s="35">
        <v>-0.54592121888829492</v>
      </c>
      <c r="AU63" s="35">
        <v>-0.12157459677761932</v>
      </c>
      <c r="AV63" s="56" t="s">
        <v>90</v>
      </c>
      <c r="AW63" s="56" t="s">
        <v>564</v>
      </c>
      <c r="AX63" s="56" t="s">
        <v>167</v>
      </c>
      <c r="AY63" s="56" t="s">
        <v>565</v>
      </c>
      <c r="AZ63" s="35">
        <v>-1.8400692127772417E-2</v>
      </c>
      <c r="BA63" s="56" t="s">
        <v>566</v>
      </c>
      <c r="BB63" s="56" t="s">
        <v>567</v>
      </c>
      <c r="BC63" s="37">
        <v>-7.2348290484438834E-3</v>
      </c>
    </row>
    <row r="64" spans="1:55" ht="34">
      <c r="A64" s="87"/>
      <c r="B64" s="33" t="s">
        <v>110</v>
      </c>
      <c r="C64" s="42">
        <v>4.0648194285723936E-3</v>
      </c>
      <c r="D64" s="35">
        <v>0.83866589604436337</v>
      </c>
      <c r="E64" s="35">
        <v>2.1561532206888423E-6</v>
      </c>
      <c r="F64" s="35">
        <v>3.5517079907276684E-2</v>
      </c>
      <c r="G64" s="35">
        <v>8.1201064821903861E-4</v>
      </c>
      <c r="H64" s="35">
        <v>1.1692398444567141E-2</v>
      </c>
      <c r="I64" s="35">
        <v>1.74330095806501E-5</v>
      </c>
      <c r="J64" s="35">
        <v>7.8051091264239603E-5</v>
      </c>
      <c r="K64" s="35">
        <v>5.0921937059422917E-3</v>
      </c>
      <c r="L64" s="35">
        <v>1.3953925969295341E-3</v>
      </c>
      <c r="M64" s="35">
        <v>0.31441851153607658</v>
      </c>
      <c r="N64" s="35">
        <v>6.5632635590607059E-9</v>
      </c>
      <c r="O64" s="35">
        <v>4.1046119662489486E-2</v>
      </c>
      <c r="P64" s="35">
        <v>6.3722822268366395E-6</v>
      </c>
      <c r="Q64" s="35">
        <v>1.1809762221498341E-13</v>
      </c>
      <c r="R64" s="35">
        <v>5.6806715036863194E-4</v>
      </c>
      <c r="S64" s="35">
        <v>3.9722434393646382E-23</v>
      </c>
      <c r="T64" s="35">
        <v>1.0500344270728488E-2</v>
      </c>
      <c r="U64" s="35">
        <v>0.4605411000323486</v>
      </c>
      <c r="V64" s="35">
        <v>2.5382180985180223E-2</v>
      </c>
      <c r="W64" s="45"/>
      <c r="X64" s="35">
        <v>6.1789038086591226E-3</v>
      </c>
      <c r="Y64" s="35">
        <v>0.11688767734526617</v>
      </c>
      <c r="Z64" s="35">
        <v>6.6148301865366976E-5</v>
      </c>
      <c r="AA64" s="35">
        <v>0.49970463791753184</v>
      </c>
      <c r="AB64" s="35">
        <v>2.2739462376117101E-4</v>
      </c>
      <c r="AC64" s="35">
        <v>1.5851357639830438E-3</v>
      </c>
      <c r="AD64" s="35">
        <v>5.9663951318548935E-3</v>
      </c>
      <c r="AE64" s="35">
        <v>4.9349703989674417E-8</v>
      </c>
      <c r="AF64" s="35">
        <v>0.91802436095956452</v>
      </c>
      <c r="AG64" s="35">
        <v>1.7699140588810204E-24</v>
      </c>
      <c r="AH64" s="35">
        <v>3.9058542519153126E-15</v>
      </c>
      <c r="AI64" s="35">
        <v>0.66912108604030551</v>
      </c>
      <c r="AJ64" s="35">
        <v>8.5794932165388809E-4</v>
      </c>
      <c r="AK64" s="35">
        <v>0.30507862328820323</v>
      </c>
      <c r="AL64" s="35">
        <v>5.8312769941870671E-12</v>
      </c>
      <c r="AM64" s="59"/>
      <c r="AN64" s="35">
        <v>0.30841531834297475</v>
      </c>
      <c r="AO64" s="35">
        <v>3.0008342691849003E-15</v>
      </c>
      <c r="AP64" s="35">
        <v>3.3154125827063341E-7</v>
      </c>
      <c r="AQ64" s="35">
        <v>0.69920938976572855</v>
      </c>
      <c r="AR64" s="35">
        <v>5.4137303386144441E-3</v>
      </c>
      <c r="AS64" s="35">
        <v>1.24333021896963E-14</v>
      </c>
      <c r="AT64" s="35">
        <v>0.26246861588556047</v>
      </c>
      <c r="AU64" s="35">
        <v>0.51472020046435563</v>
      </c>
      <c r="AV64" s="35">
        <v>1.9973234301842075E-8</v>
      </c>
      <c r="AW64" s="35">
        <v>2.024340539967765E-16</v>
      </c>
      <c r="AX64" s="35">
        <v>6.8231154254583296E-14</v>
      </c>
      <c r="AY64" s="35">
        <v>1.4244419390798783E-3</v>
      </c>
      <c r="AZ64" s="35">
        <v>0.93522285700053809</v>
      </c>
      <c r="BA64" s="35">
        <v>1.9332600422676215E-2</v>
      </c>
      <c r="BB64" s="35">
        <v>5.6561120346309296E-5</v>
      </c>
      <c r="BC64" s="37">
        <v>0.97450889194840973</v>
      </c>
    </row>
    <row r="65" spans="1:55" ht="17">
      <c r="A65" s="86"/>
      <c r="B65" s="38" t="s">
        <v>111</v>
      </c>
      <c r="C65" s="39">
        <v>33</v>
      </c>
      <c r="D65" s="40">
        <v>38</v>
      </c>
      <c r="E65" s="40">
        <v>13</v>
      </c>
      <c r="F65" s="40">
        <v>30</v>
      </c>
      <c r="G65" s="40">
        <v>14</v>
      </c>
      <c r="H65" s="40">
        <v>36</v>
      </c>
      <c r="I65" s="40">
        <v>38</v>
      </c>
      <c r="J65" s="40">
        <v>38</v>
      </c>
      <c r="K65" s="40">
        <v>28</v>
      </c>
      <c r="L65" s="40">
        <v>30</v>
      </c>
      <c r="M65" s="40">
        <v>30</v>
      </c>
      <c r="N65" s="40">
        <v>38</v>
      </c>
      <c r="O65" s="40">
        <v>31</v>
      </c>
      <c r="P65" s="40">
        <v>27</v>
      </c>
      <c r="Q65" s="40">
        <v>33</v>
      </c>
      <c r="R65" s="40">
        <v>6</v>
      </c>
      <c r="S65" s="40">
        <v>35</v>
      </c>
      <c r="T65" s="40">
        <v>36</v>
      </c>
      <c r="U65" s="40">
        <v>18</v>
      </c>
      <c r="V65" s="40">
        <v>24</v>
      </c>
      <c r="W65" s="40">
        <v>38</v>
      </c>
      <c r="X65" s="40">
        <v>36</v>
      </c>
      <c r="Y65" s="40">
        <v>31</v>
      </c>
      <c r="Z65" s="40">
        <v>23</v>
      </c>
      <c r="AA65" s="40">
        <v>35</v>
      </c>
      <c r="AB65" s="40">
        <v>13</v>
      </c>
      <c r="AC65" s="40">
        <v>32</v>
      </c>
      <c r="AD65" s="40">
        <v>11</v>
      </c>
      <c r="AE65" s="40">
        <v>35</v>
      </c>
      <c r="AF65" s="40">
        <v>35</v>
      </c>
      <c r="AG65" s="40">
        <v>38</v>
      </c>
      <c r="AH65" s="40">
        <v>38</v>
      </c>
      <c r="AI65" s="40">
        <v>23</v>
      </c>
      <c r="AJ65" s="40">
        <v>24</v>
      </c>
      <c r="AK65" s="40">
        <v>3</v>
      </c>
      <c r="AL65" s="40">
        <v>38</v>
      </c>
      <c r="AM65" s="60">
        <v>2</v>
      </c>
      <c r="AN65" s="40">
        <v>25</v>
      </c>
      <c r="AO65" s="40">
        <v>38</v>
      </c>
      <c r="AP65" s="40">
        <v>36</v>
      </c>
      <c r="AQ65" s="40">
        <v>35</v>
      </c>
      <c r="AR65" s="40">
        <v>38</v>
      </c>
      <c r="AS65" s="40">
        <v>38</v>
      </c>
      <c r="AT65" s="40">
        <v>6</v>
      </c>
      <c r="AU65" s="40">
        <v>31</v>
      </c>
      <c r="AV65" s="40">
        <v>33</v>
      </c>
      <c r="AW65" s="40">
        <v>38</v>
      </c>
      <c r="AX65" s="40">
        <v>38</v>
      </c>
      <c r="AY65" s="40">
        <v>35</v>
      </c>
      <c r="AZ65" s="40">
        <v>22</v>
      </c>
      <c r="BA65" s="40">
        <v>33</v>
      </c>
      <c r="BB65" s="40">
        <v>26</v>
      </c>
      <c r="BC65" s="41">
        <v>22</v>
      </c>
    </row>
    <row r="66" spans="1:55" ht="51">
      <c r="A66" s="86" t="s">
        <v>43</v>
      </c>
      <c r="B66" s="33" t="s">
        <v>81</v>
      </c>
      <c r="C66" s="46" t="s">
        <v>93</v>
      </c>
      <c r="D66" s="36" t="s">
        <v>126</v>
      </c>
      <c r="E66" s="35">
        <v>-0.39672636891096358</v>
      </c>
      <c r="F66" s="36" t="s">
        <v>196</v>
      </c>
      <c r="G66" s="36" t="s">
        <v>227</v>
      </c>
      <c r="H66" s="35">
        <v>-0.33688858292990692</v>
      </c>
      <c r="I66" s="36" t="s">
        <v>262</v>
      </c>
      <c r="J66" s="36" t="s">
        <v>292</v>
      </c>
      <c r="K66" s="36" t="s">
        <v>324</v>
      </c>
      <c r="L66" s="36" t="s">
        <v>108</v>
      </c>
      <c r="M66" s="36" t="s">
        <v>369</v>
      </c>
      <c r="N66" s="35">
        <v>-0.17167040858043464</v>
      </c>
      <c r="O66" s="36" t="s">
        <v>262</v>
      </c>
      <c r="P66" s="36" t="s">
        <v>429</v>
      </c>
      <c r="Q66" s="36" t="s">
        <v>451</v>
      </c>
      <c r="R66" s="36" t="s">
        <v>476</v>
      </c>
      <c r="S66" s="35">
        <v>0.24713652092112054</v>
      </c>
      <c r="T66" s="36" t="s">
        <v>514</v>
      </c>
      <c r="U66" s="36" t="s">
        <v>84</v>
      </c>
      <c r="V66" s="36" t="s">
        <v>462</v>
      </c>
      <c r="W66" s="36" t="s">
        <v>435</v>
      </c>
      <c r="X66" s="43">
        <v>1</v>
      </c>
      <c r="Y66" s="35">
        <v>-4.2299317428979619E-2</v>
      </c>
      <c r="Z66" s="56" t="s">
        <v>568</v>
      </c>
      <c r="AA66" s="56" t="s">
        <v>569</v>
      </c>
      <c r="AB66" s="35">
        <v>-0.21725052756138347</v>
      </c>
      <c r="AC66" s="56" t="s">
        <v>506</v>
      </c>
      <c r="AD66" s="35">
        <v>-2.4924340376044813E-2</v>
      </c>
      <c r="AE66" s="56" t="s">
        <v>570</v>
      </c>
      <c r="AF66" s="35">
        <v>7.1123703337104785E-2</v>
      </c>
      <c r="AG66" s="56" t="s">
        <v>287</v>
      </c>
      <c r="AH66" s="56" t="s">
        <v>370</v>
      </c>
      <c r="AI66" s="56" t="s">
        <v>571</v>
      </c>
      <c r="AJ66" s="35">
        <v>-0.12780250138887131</v>
      </c>
      <c r="AK66" s="35">
        <v>0.62047008558762251</v>
      </c>
      <c r="AL66" s="56" t="s">
        <v>572</v>
      </c>
      <c r="AM66" s="59" t="s">
        <v>135</v>
      </c>
      <c r="AN66" s="56" t="s">
        <v>281</v>
      </c>
      <c r="AO66" s="36" t="s">
        <v>134</v>
      </c>
      <c r="AP66" s="56" t="s">
        <v>573</v>
      </c>
      <c r="AQ66" s="56" t="s">
        <v>574</v>
      </c>
      <c r="AR66" s="56" t="s">
        <v>575</v>
      </c>
      <c r="AS66" s="56" t="s">
        <v>576</v>
      </c>
      <c r="AT66" s="35">
        <v>-0.34697711796762359</v>
      </c>
      <c r="AU66" s="56" t="s">
        <v>317</v>
      </c>
      <c r="AV66" s="56" t="s">
        <v>577</v>
      </c>
      <c r="AW66" s="56" t="s">
        <v>578</v>
      </c>
      <c r="AX66" s="56" t="s">
        <v>579</v>
      </c>
      <c r="AY66" s="56" t="s">
        <v>498</v>
      </c>
      <c r="AZ66" s="56" t="s">
        <v>457</v>
      </c>
      <c r="BA66" s="56" t="s">
        <v>580</v>
      </c>
      <c r="BB66" s="56" t="s">
        <v>581</v>
      </c>
      <c r="BC66" s="55" t="s">
        <v>582</v>
      </c>
    </row>
    <row r="67" spans="1:55" ht="34">
      <c r="A67" s="87"/>
      <c r="B67" s="33" t="s">
        <v>110</v>
      </c>
      <c r="C67" s="42">
        <v>1.3822814072173572E-2</v>
      </c>
      <c r="D67" s="35">
        <v>3.6287127600456671E-7</v>
      </c>
      <c r="E67" s="35">
        <v>0.17954296471934317</v>
      </c>
      <c r="F67" s="35">
        <v>1.1226831657138519E-10</v>
      </c>
      <c r="G67" s="35">
        <v>3.6713102211433911E-7</v>
      </c>
      <c r="H67" s="35">
        <v>5.1381262563196799E-2</v>
      </c>
      <c r="I67" s="35">
        <v>9.5550561479713083E-17</v>
      </c>
      <c r="J67" s="35">
        <v>1.4034186761239232E-4</v>
      </c>
      <c r="K67" s="35">
        <v>3.5745999535944868E-8</v>
      </c>
      <c r="L67" s="35">
        <v>1.3256773274819125E-2</v>
      </c>
      <c r="M67" s="35">
        <v>6.3724432342153241E-9</v>
      </c>
      <c r="N67" s="35">
        <v>0.31676467552565235</v>
      </c>
      <c r="O67" s="35">
        <v>1.3258140045635442E-13</v>
      </c>
      <c r="P67" s="35">
        <v>3.9427768238369893E-3</v>
      </c>
      <c r="Q67" s="35">
        <v>8.8577947297515206E-6</v>
      </c>
      <c r="R67" s="35">
        <v>4.2210915332933924E-4</v>
      </c>
      <c r="S67" s="35">
        <v>0.16557350845901261</v>
      </c>
      <c r="T67" s="35">
        <v>9.2377015065251191E-13</v>
      </c>
      <c r="U67" s="35">
        <v>7.0773348735889909E-6</v>
      </c>
      <c r="V67" s="35">
        <v>1.9122914817591213E-7</v>
      </c>
      <c r="W67" s="35">
        <v>6.1789038086591226E-3</v>
      </c>
      <c r="X67" s="45"/>
      <c r="Y67" s="35">
        <v>0.82125171478928982</v>
      </c>
      <c r="Z67" s="35">
        <v>2.2480732165425639E-4</v>
      </c>
      <c r="AA67" s="35">
        <v>1.2993219574781038E-9</v>
      </c>
      <c r="AB67" s="35">
        <v>0.47586568254165884</v>
      </c>
      <c r="AC67" s="35">
        <v>1.5160291549786981E-14</v>
      </c>
      <c r="AD67" s="35">
        <v>0.94201295268201435</v>
      </c>
      <c r="AE67" s="35">
        <v>1.3123952257909759E-10</v>
      </c>
      <c r="AF67" s="35">
        <v>0.68473745407519448</v>
      </c>
      <c r="AG67" s="35">
        <v>7.6727179953651399E-5</v>
      </c>
      <c r="AH67" s="35">
        <v>2.0657359570186187E-8</v>
      </c>
      <c r="AI67" s="35">
        <v>8.1929502583946139E-3</v>
      </c>
      <c r="AJ67" s="35">
        <v>0.55175852120568414</v>
      </c>
      <c r="AK67" s="35">
        <v>0.57388365838812017</v>
      </c>
      <c r="AL67" s="35">
        <v>3.8175674892776901E-8</v>
      </c>
      <c r="AM67" s="59"/>
      <c r="AN67" s="35">
        <v>7.4436632892722914E-7</v>
      </c>
      <c r="AO67" s="35">
        <v>4.4467456019914475E-2</v>
      </c>
      <c r="AP67" s="35">
        <v>5.7287193176215038E-14</v>
      </c>
      <c r="AQ67" s="35">
        <v>9.4977347368862715E-3</v>
      </c>
      <c r="AR67" s="35">
        <v>2.898346798526354E-3</v>
      </c>
      <c r="AS67" s="35">
        <v>6.7658447308964683E-6</v>
      </c>
      <c r="AT67" s="35">
        <v>0.65302288203237635</v>
      </c>
      <c r="AU67" s="35">
        <v>5.1036524356409861E-8</v>
      </c>
      <c r="AV67" s="35">
        <v>2.5259218484565919E-9</v>
      </c>
      <c r="AW67" s="35">
        <v>1.3484180184097295E-2</v>
      </c>
      <c r="AX67" s="35">
        <v>1.5629075057879073E-5</v>
      </c>
      <c r="AY67" s="35">
        <v>1.7243429827359589E-12</v>
      </c>
      <c r="AZ67" s="35">
        <v>4.8501172537620224E-13</v>
      </c>
      <c r="BA67" s="35">
        <v>1.3310492186238386E-6</v>
      </c>
      <c r="BB67" s="35">
        <v>2.3263173660916872E-4</v>
      </c>
      <c r="BC67" s="37">
        <v>1.5908841996451402E-13</v>
      </c>
    </row>
    <row r="68" spans="1:55" ht="17">
      <c r="A68" s="86"/>
      <c r="B68" s="38" t="s">
        <v>111</v>
      </c>
      <c r="C68" s="39">
        <v>33</v>
      </c>
      <c r="D68" s="40">
        <v>36</v>
      </c>
      <c r="E68" s="40">
        <v>13</v>
      </c>
      <c r="F68" s="40">
        <v>28</v>
      </c>
      <c r="G68" s="40">
        <v>14</v>
      </c>
      <c r="H68" s="40">
        <v>34</v>
      </c>
      <c r="I68" s="40">
        <v>36</v>
      </c>
      <c r="J68" s="40">
        <v>36</v>
      </c>
      <c r="K68" s="40">
        <v>28</v>
      </c>
      <c r="L68" s="40">
        <v>28</v>
      </c>
      <c r="M68" s="40">
        <v>30</v>
      </c>
      <c r="N68" s="40">
        <v>36</v>
      </c>
      <c r="O68" s="40">
        <v>29</v>
      </c>
      <c r="P68" s="40">
        <v>27</v>
      </c>
      <c r="Q68" s="40">
        <v>31</v>
      </c>
      <c r="R68" s="40">
        <v>6</v>
      </c>
      <c r="S68" s="40">
        <v>33</v>
      </c>
      <c r="T68" s="40">
        <v>34</v>
      </c>
      <c r="U68" s="40">
        <v>18</v>
      </c>
      <c r="V68" s="40">
        <v>24</v>
      </c>
      <c r="W68" s="40">
        <v>36</v>
      </c>
      <c r="X68" s="40">
        <v>36</v>
      </c>
      <c r="Y68" s="40">
        <v>31</v>
      </c>
      <c r="Z68" s="40">
        <v>23</v>
      </c>
      <c r="AA68" s="40">
        <v>33</v>
      </c>
      <c r="AB68" s="40">
        <v>13</v>
      </c>
      <c r="AC68" s="40">
        <v>32</v>
      </c>
      <c r="AD68" s="40">
        <v>11</v>
      </c>
      <c r="AE68" s="40">
        <v>33</v>
      </c>
      <c r="AF68" s="40">
        <v>35</v>
      </c>
      <c r="AG68" s="40">
        <v>36</v>
      </c>
      <c r="AH68" s="40">
        <v>36</v>
      </c>
      <c r="AI68" s="40">
        <v>23</v>
      </c>
      <c r="AJ68" s="40">
        <v>24</v>
      </c>
      <c r="AK68" s="40">
        <v>3</v>
      </c>
      <c r="AL68" s="40">
        <v>36</v>
      </c>
      <c r="AM68" s="60">
        <v>2</v>
      </c>
      <c r="AN68" s="40">
        <v>25</v>
      </c>
      <c r="AO68" s="40">
        <v>36</v>
      </c>
      <c r="AP68" s="40">
        <v>36</v>
      </c>
      <c r="AQ68" s="40">
        <v>35</v>
      </c>
      <c r="AR68" s="40">
        <v>36</v>
      </c>
      <c r="AS68" s="40">
        <v>36</v>
      </c>
      <c r="AT68" s="40">
        <v>4</v>
      </c>
      <c r="AU68" s="40">
        <v>31</v>
      </c>
      <c r="AV68" s="40">
        <v>33</v>
      </c>
      <c r="AW68" s="40">
        <v>36</v>
      </c>
      <c r="AX68" s="40">
        <v>36</v>
      </c>
      <c r="AY68" s="40">
        <v>33</v>
      </c>
      <c r="AZ68" s="40">
        <v>22</v>
      </c>
      <c r="BA68" s="40">
        <v>33</v>
      </c>
      <c r="BB68" s="40">
        <v>24</v>
      </c>
      <c r="BC68" s="41">
        <v>22</v>
      </c>
    </row>
    <row r="69" spans="1:55" ht="51">
      <c r="A69" s="86" t="s">
        <v>44</v>
      </c>
      <c r="B69" s="33" t="s">
        <v>81</v>
      </c>
      <c r="C69" s="42">
        <v>-0.22551458667951843</v>
      </c>
      <c r="D69" s="35">
        <v>-0.13716102823403969</v>
      </c>
      <c r="E69" s="36" t="s">
        <v>163</v>
      </c>
      <c r="F69" s="36" t="s">
        <v>197</v>
      </c>
      <c r="G69" s="35">
        <v>3.5271829704136462E-2</v>
      </c>
      <c r="H69" s="36" t="s">
        <v>244</v>
      </c>
      <c r="I69" s="35">
        <v>0.23574967810732214</v>
      </c>
      <c r="J69" s="36" t="s">
        <v>293</v>
      </c>
      <c r="K69" s="35">
        <v>0.32932316403207329</v>
      </c>
      <c r="L69" s="35">
        <v>-0.1891295255307448</v>
      </c>
      <c r="M69" s="35">
        <v>-9.0968567773145492E-2</v>
      </c>
      <c r="N69" s="35">
        <v>-4.9431667764359755E-2</v>
      </c>
      <c r="O69" s="35">
        <v>8.7586724999942356E-2</v>
      </c>
      <c r="P69" s="36" t="s">
        <v>372</v>
      </c>
      <c r="Q69" s="35">
        <v>0.21645432384218533</v>
      </c>
      <c r="R69" s="36" t="s">
        <v>477</v>
      </c>
      <c r="S69" s="35">
        <v>-0.12788486966899515</v>
      </c>
      <c r="T69" s="35">
        <v>8.7465919284645255E-2</v>
      </c>
      <c r="U69" s="36" t="s">
        <v>510</v>
      </c>
      <c r="V69" s="35">
        <v>0.13464726913410105</v>
      </c>
      <c r="W69" s="35">
        <v>-0.28744779684969479</v>
      </c>
      <c r="X69" s="35">
        <v>-4.2299317428979619E-2</v>
      </c>
      <c r="Y69" s="43">
        <v>1</v>
      </c>
      <c r="Z69" s="35">
        <v>6.2469309090034258E-2</v>
      </c>
      <c r="AA69" s="35">
        <v>-3.7790520634925565E-2</v>
      </c>
      <c r="AB69" s="56" t="s">
        <v>164</v>
      </c>
      <c r="AC69" s="35">
        <v>-0.13690937274643003</v>
      </c>
      <c r="AD69" s="56" t="s">
        <v>583</v>
      </c>
      <c r="AE69" s="35">
        <v>-7.6691970926185488E-2</v>
      </c>
      <c r="AF69" s="35">
        <v>-0.11875298265718229</v>
      </c>
      <c r="AG69" s="35">
        <v>-0.17815707837452355</v>
      </c>
      <c r="AH69" s="35">
        <v>-0.20264893959933078</v>
      </c>
      <c r="AI69" s="35">
        <v>-0.16699131511389437</v>
      </c>
      <c r="AJ69" s="35">
        <v>2.296826207446907E-3</v>
      </c>
      <c r="AK69" s="56" t="s">
        <v>206</v>
      </c>
      <c r="AL69" s="35">
        <v>-0.20527087389024223</v>
      </c>
      <c r="AM69" s="59" t="s">
        <v>100</v>
      </c>
      <c r="AN69" s="36" t="s">
        <v>584</v>
      </c>
      <c r="AO69" s="35">
        <v>3.2878005752607548E-2</v>
      </c>
      <c r="AP69" s="35">
        <v>-0.20696271556062032</v>
      </c>
      <c r="AQ69" s="36" t="s">
        <v>585</v>
      </c>
      <c r="AR69" s="36" t="s">
        <v>531</v>
      </c>
      <c r="AS69" s="35">
        <v>-0.14433927079924344</v>
      </c>
      <c r="AT69" s="36" t="s">
        <v>104</v>
      </c>
      <c r="AU69" s="56" t="s">
        <v>586</v>
      </c>
      <c r="AV69" s="35">
        <v>-0.14552382723349924</v>
      </c>
      <c r="AW69" s="35">
        <v>9.516162093286161E-2</v>
      </c>
      <c r="AX69" s="35">
        <v>-0.16891095048482474</v>
      </c>
      <c r="AY69" s="35">
        <v>-8.8242074450940483E-2</v>
      </c>
      <c r="AZ69" s="35">
        <v>0.18740798905490413</v>
      </c>
      <c r="BA69" s="56" t="s">
        <v>587</v>
      </c>
      <c r="BB69" s="35">
        <v>-0.31444037518554974</v>
      </c>
      <c r="BC69" s="37">
        <v>0.27265924788130042</v>
      </c>
    </row>
    <row r="70" spans="1:55" ht="34">
      <c r="A70" s="87"/>
      <c r="B70" s="33" t="s">
        <v>110</v>
      </c>
      <c r="C70" s="42">
        <v>0.22253984290733844</v>
      </c>
      <c r="D70" s="35">
        <v>0.46186108152725258</v>
      </c>
      <c r="E70" s="35">
        <v>2.2253512982070046E-5</v>
      </c>
      <c r="F70" s="35">
        <v>3.5680906899025103E-2</v>
      </c>
      <c r="G70" s="35">
        <v>0.90471574156390089</v>
      </c>
      <c r="H70" s="35">
        <v>6.7588985093910009E-3</v>
      </c>
      <c r="I70" s="35">
        <v>0.20169251259292773</v>
      </c>
      <c r="J70" s="35">
        <v>1.8087390488448249E-2</v>
      </c>
      <c r="K70" s="35">
        <v>8.7030540182367958E-2</v>
      </c>
      <c r="L70" s="35">
        <v>0.38742843356529599</v>
      </c>
      <c r="M70" s="35">
        <v>0.63259537137871402</v>
      </c>
      <c r="N70" s="35">
        <v>0.79172206093684339</v>
      </c>
      <c r="O70" s="35">
        <v>0.68403512252961729</v>
      </c>
      <c r="P70" s="35">
        <v>6.3478733179035316E-4</v>
      </c>
      <c r="Q70" s="35">
        <v>0.28819975757371114</v>
      </c>
      <c r="R70" s="35">
        <v>9.9729362379843132E-4</v>
      </c>
      <c r="S70" s="35">
        <v>0.49296806898777557</v>
      </c>
      <c r="T70" s="35">
        <v>0.65186994590885072</v>
      </c>
      <c r="U70" s="35">
        <v>6.5750000264629218E-6</v>
      </c>
      <c r="V70" s="35">
        <v>0.53047085430546059</v>
      </c>
      <c r="W70" s="35">
        <v>0.11688767734526617</v>
      </c>
      <c r="X70" s="35">
        <v>0.82125171478928982</v>
      </c>
      <c r="Y70" s="45"/>
      <c r="Z70" s="35">
        <v>0.77705302195617088</v>
      </c>
      <c r="AA70" s="35">
        <v>0.84858865011670637</v>
      </c>
      <c r="AB70" s="35">
        <v>2.0514585969213397E-6</v>
      </c>
      <c r="AC70" s="35">
        <v>0.46269104054897126</v>
      </c>
      <c r="AD70" s="35">
        <v>4.0684034792764168E-5</v>
      </c>
      <c r="AE70" s="35">
        <v>0.69810050338717367</v>
      </c>
      <c r="AF70" s="35">
        <v>0.52459700320071101</v>
      </c>
      <c r="AG70" s="35">
        <v>0.33762202855296408</v>
      </c>
      <c r="AH70" s="35">
        <v>0.27424985022010506</v>
      </c>
      <c r="AI70" s="35">
        <v>0.44631519920427798</v>
      </c>
      <c r="AJ70" s="35">
        <v>0.99150157530179339</v>
      </c>
      <c r="AK70" s="35">
        <v>2.4134222776516223E-2</v>
      </c>
      <c r="AL70" s="35">
        <v>0.26795620824243155</v>
      </c>
      <c r="AM70" s="59"/>
      <c r="AN70" s="35">
        <v>4.9092741074566078E-2</v>
      </c>
      <c r="AO70" s="35">
        <v>0.86062264394862509</v>
      </c>
      <c r="AP70" s="35">
        <v>0.26394545002607211</v>
      </c>
      <c r="AQ70" s="35">
        <v>3.0628842403242262E-2</v>
      </c>
      <c r="AR70" s="35">
        <v>3.4581871817836896E-2</v>
      </c>
      <c r="AS70" s="35">
        <v>0.43852186348585209</v>
      </c>
      <c r="AT70" s="36"/>
      <c r="AU70" s="35">
        <v>1.5119786181683841E-2</v>
      </c>
      <c r="AV70" s="35">
        <v>0.43473319340194683</v>
      </c>
      <c r="AW70" s="35">
        <v>0.61059635736425166</v>
      </c>
      <c r="AX70" s="35">
        <v>0.36368807323488073</v>
      </c>
      <c r="AY70" s="35">
        <v>0.65522349575265126</v>
      </c>
      <c r="AZ70" s="35">
        <v>0.40363428069464602</v>
      </c>
      <c r="BA70" s="35">
        <v>9.1542964575202172E-3</v>
      </c>
      <c r="BB70" s="35">
        <v>0.18981757270084298</v>
      </c>
      <c r="BC70" s="37">
        <v>0.21957466059863062</v>
      </c>
    </row>
    <row r="71" spans="1:55" ht="17">
      <c r="A71" s="86"/>
      <c r="B71" s="38" t="s">
        <v>111</v>
      </c>
      <c r="C71" s="39">
        <v>31</v>
      </c>
      <c r="D71" s="40">
        <v>31</v>
      </c>
      <c r="E71" s="40">
        <v>13</v>
      </c>
      <c r="F71" s="40">
        <v>28</v>
      </c>
      <c r="G71" s="40">
        <v>14</v>
      </c>
      <c r="H71" s="40">
        <v>29</v>
      </c>
      <c r="I71" s="40">
        <v>31</v>
      </c>
      <c r="J71" s="40">
        <v>31</v>
      </c>
      <c r="K71" s="40">
        <v>28</v>
      </c>
      <c r="L71" s="40">
        <v>23</v>
      </c>
      <c r="M71" s="40">
        <v>30</v>
      </c>
      <c r="N71" s="40">
        <v>31</v>
      </c>
      <c r="O71" s="40">
        <v>24</v>
      </c>
      <c r="P71" s="40">
        <v>27</v>
      </c>
      <c r="Q71" s="40">
        <v>26</v>
      </c>
      <c r="R71" s="40">
        <v>6</v>
      </c>
      <c r="S71" s="40">
        <v>31</v>
      </c>
      <c r="T71" s="40">
        <v>29</v>
      </c>
      <c r="U71" s="40">
        <v>18</v>
      </c>
      <c r="V71" s="40">
        <v>24</v>
      </c>
      <c r="W71" s="40">
        <v>31</v>
      </c>
      <c r="X71" s="40">
        <v>31</v>
      </c>
      <c r="Y71" s="40">
        <v>31</v>
      </c>
      <c r="Z71" s="40">
        <v>23</v>
      </c>
      <c r="AA71" s="40">
        <v>28</v>
      </c>
      <c r="AB71" s="40">
        <v>13</v>
      </c>
      <c r="AC71" s="40">
        <v>31</v>
      </c>
      <c r="AD71" s="40">
        <v>11</v>
      </c>
      <c r="AE71" s="40">
        <v>28</v>
      </c>
      <c r="AF71" s="40">
        <v>31</v>
      </c>
      <c r="AG71" s="40">
        <v>31</v>
      </c>
      <c r="AH71" s="40">
        <v>31</v>
      </c>
      <c r="AI71" s="40">
        <v>23</v>
      </c>
      <c r="AJ71" s="40">
        <v>24</v>
      </c>
      <c r="AK71" s="40">
        <v>3</v>
      </c>
      <c r="AL71" s="40">
        <v>31</v>
      </c>
      <c r="AM71" s="60">
        <v>2</v>
      </c>
      <c r="AN71" s="40">
        <v>25</v>
      </c>
      <c r="AO71" s="40">
        <v>31</v>
      </c>
      <c r="AP71" s="40">
        <v>31</v>
      </c>
      <c r="AQ71" s="40">
        <v>31</v>
      </c>
      <c r="AR71" s="40">
        <v>31</v>
      </c>
      <c r="AS71" s="40">
        <v>31</v>
      </c>
      <c r="AT71" s="40">
        <v>0</v>
      </c>
      <c r="AU71" s="40">
        <v>31</v>
      </c>
      <c r="AV71" s="40">
        <v>31</v>
      </c>
      <c r="AW71" s="40">
        <v>31</v>
      </c>
      <c r="AX71" s="40">
        <v>31</v>
      </c>
      <c r="AY71" s="40">
        <v>28</v>
      </c>
      <c r="AZ71" s="40">
        <v>22</v>
      </c>
      <c r="BA71" s="40">
        <v>31</v>
      </c>
      <c r="BB71" s="40">
        <v>19</v>
      </c>
      <c r="BC71" s="41">
        <v>22</v>
      </c>
    </row>
    <row r="72" spans="1:55" ht="51">
      <c r="A72" s="86" t="s">
        <v>45</v>
      </c>
      <c r="B72" s="33" t="s">
        <v>81</v>
      </c>
      <c r="C72" s="46" t="s">
        <v>94</v>
      </c>
      <c r="D72" s="36" t="s">
        <v>127</v>
      </c>
      <c r="E72" s="36" t="s">
        <v>164</v>
      </c>
      <c r="F72" s="36" t="s">
        <v>198</v>
      </c>
      <c r="G72" s="36" t="s">
        <v>183</v>
      </c>
      <c r="H72" s="36" t="s">
        <v>245</v>
      </c>
      <c r="I72" s="36" t="s">
        <v>173</v>
      </c>
      <c r="J72" s="35">
        <v>2.3683851807391867E-2</v>
      </c>
      <c r="K72" s="36" t="s">
        <v>325</v>
      </c>
      <c r="L72" s="36" t="s">
        <v>350</v>
      </c>
      <c r="M72" s="36" t="s">
        <v>370</v>
      </c>
      <c r="N72" s="36" t="s">
        <v>388</v>
      </c>
      <c r="O72" s="36" t="s">
        <v>407</v>
      </c>
      <c r="P72" s="35">
        <v>-6.9340442120271281E-2</v>
      </c>
      <c r="Q72" s="35">
        <v>0.19014305679378266</v>
      </c>
      <c r="R72" s="36" t="s">
        <v>478</v>
      </c>
      <c r="S72" s="36" t="s">
        <v>153</v>
      </c>
      <c r="T72" s="36" t="s">
        <v>515</v>
      </c>
      <c r="U72" s="35">
        <v>-0.38522293338214691</v>
      </c>
      <c r="V72" s="35">
        <v>-0.23901849425398083</v>
      </c>
      <c r="W72" s="36" t="s">
        <v>470</v>
      </c>
      <c r="X72" s="36" t="s">
        <v>568</v>
      </c>
      <c r="Y72" s="35">
        <v>6.2469309090034258E-2</v>
      </c>
      <c r="Z72" s="43">
        <v>1</v>
      </c>
      <c r="AA72" s="56" t="s">
        <v>588</v>
      </c>
      <c r="AB72" s="56" t="s">
        <v>589</v>
      </c>
      <c r="AC72" s="56" t="s">
        <v>108</v>
      </c>
      <c r="AD72" s="56" t="s">
        <v>590</v>
      </c>
      <c r="AE72" s="56" t="s">
        <v>591</v>
      </c>
      <c r="AF72" s="35">
        <v>0.30055723396259693</v>
      </c>
      <c r="AG72" s="56" t="s">
        <v>592</v>
      </c>
      <c r="AH72" s="35">
        <v>-2.0048700881869656E-2</v>
      </c>
      <c r="AI72" s="56" t="s">
        <v>593</v>
      </c>
      <c r="AJ72" s="56" t="s">
        <v>594</v>
      </c>
      <c r="AK72" s="35">
        <v>-4.4367825470805471E-2</v>
      </c>
      <c r="AL72" s="35">
        <v>-0.27411996702645858</v>
      </c>
      <c r="AM72" s="59" t="s">
        <v>135</v>
      </c>
      <c r="AN72" s="56" t="s">
        <v>595</v>
      </c>
      <c r="AO72" s="56" t="s">
        <v>596</v>
      </c>
      <c r="AP72" s="56" t="s">
        <v>597</v>
      </c>
      <c r="AQ72" s="56" t="s">
        <v>598</v>
      </c>
      <c r="AR72" s="56" t="s">
        <v>504</v>
      </c>
      <c r="AS72" s="35">
        <v>0.25208000769146544</v>
      </c>
      <c r="AT72" s="36" t="s">
        <v>104</v>
      </c>
      <c r="AU72" s="56" t="s">
        <v>599</v>
      </c>
      <c r="AV72" s="35">
        <v>-0.17274880419689875</v>
      </c>
      <c r="AW72" s="56" t="s">
        <v>441</v>
      </c>
      <c r="AX72" s="35">
        <v>0.26427404095781015</v>
      </c>
      <c r="AY72" s="56" t="s">
        <v>600</v>
      </c>
      <c r="AZ72" s="56" t="s">
        <v>601</v>
      </c>
      <c r="BA72" s="56" t="s">
        <v>602</v>
      </c>
      <c r="BB72" s="56" t="s">
        <v>300</v>
      </c>
      <c r="BC72" s="55" t="s">
        <v>603</v>
      </c>
    </row>
    <row r="73" spans="1:55" ht="34">
      <c r="A73" s="87"/>
      <c r="B73" s="33" t="s">
        <v>110</v>
      </c>
      <c r="C73" s="42">
        <v>5.0107513770840149E-13</v>
      </c>
      <c r="D73" s="35">
        <v>3.8712333150823093E-4</v>
      </c>
      <c r="E73" s="35">
        <v>1.940316668444662E-6</v>
      </c>
      <c r="F73" s="35">
        <v>2.0961501883220652E-3</v>
      </c>
      <c r="G73" s="35">
        <v>5.7060256940713757E-4</v>
      </c>
      <c r="H73" s="35">
        <v>3.2725097273819498E-12</v>
      </c>
      <c r="I73" s="35">
        <v>2.5554803243931743E-4</v>
      </c>
      <c r="J73" s="35">
        <v>0.91457936065264689</v>
      </c>
      <c r="K73" s="35">
        <v>1.6208929204863342E-2</v>
      </c>
      <c r="L73" s="35">
        <v>2.2176914404044112E-8</v>
      </c>
      <c r="M73" s="35">
        <v>1.1535084330792277E-5</v>
      </c>
      <c r="N73" s="35">
        <v>9.0417423249202911E-18</v>
      </c>
      <c r="O73" s="35">
        <v>2.2143110502278329E-8</v>
      </c>
      <c r="P73" s="35">
        <v>0.75323336454942424</v>
      </c>
      <c r="Q73" s="35">
        <v>0.38484252428750965</v>
      </c>
      <c r="R73" s="35">
        <v>2.7511991937698784E-3</v>
      </c>
      <c r="S73" s="35">
        <v>1.1410720618568269E-7</v>
      </c>
      <c r="T73" s="35">
        <v>3.2799262857550957E-7</v>
      </c>
      <c r="U73" s="35">
        <v>0.1144117512581217</v>
      </c>
      <c r="V73" s="35">
        <v>0.27203643574020153</v>
      </c>
      <c r="W73" s="35">
        <v>6.6148301865366976E-5</v>
      </c>
      <c r="X73" s="35">
        <v>2.2480732165425639E-4</v>
      </c>
      <c r="Y73" s="35">
        <v>0.77705302195617088</v>
      </c>
      <c r="Z73" s="45"/>
      <c r="AA73" s="35">
        <v>1.2725549815489846E-4</v>
      </c>
      <c r="AB73" s="35">
        <v>1.9638944263974489E-4</v>
      </c>
      <c r="AC73" s="35">
        <v>2.6542358454555465E-2</v>
      </c>
      <c r="AD73" s="35">
        <v>3.7509625531439682E-3</v>
      </c>
      <c r="AE73" s="35">
        <v>1.3346344956910791E-4</v>
      </c>
      <c r="AF73" s="35">
        <v>0.16346686359756218</v>
      </c>
      <c r="AG73" s="35">
        <v>1.9055727703793483E-2</v>
      </c>
      <c r="AH73" s="35">
        <v>0.92765389611565885</v>
      </c>
      <c r="AI73" s="35">
        <v>1.7936479158170336E-2</v>
      </c>
      <c r="AJ73" s="35">
        <v>1.430501022365226E-2</v>
      </c>
      <c r="AK73" s="35">
        <v>0.97174528995486975</v>
      </c>
      <c r="AL73" s="35">
        <v>0.20560826076690369</v>
      </c>
      <c r="AM73" s="59"/>
      <c r="AN73" s="35">
        <v>8.7757387204157782E-5</v>
      </c>
      <c r="AO73" s="35">
        <v>9.9522836973083735E-10</v>
      </c>
      <c r="AP73" s="35">
        <v>1.0171707191730918E-2</v>
      </c>
      <c r="AQ73" s="35">
        <v>1.1853442838496779E-5</v>
      </c>
      <c r="AR73" s="35">
        <v>3.7440076559424159E-5</v>
      </c>
      <c r="AS73" s="35">
        <v>0.24589660700039173</v>
      </c>
      <c r="AT73" s="36"/>
      <c r="AU73" s="35">
        <v>5.7232593153663089E-7</v>
      </c>
      <c r="AV73" s="35">
        <v>0.43056434941241251</v>
      </c>
      <c r="AW73" s="35">
        <v>6.4437084436894417E-6</v>
      </c>
      <c r="AX73" s="35">
        <v>0.22301745783690133</v>
      </c>
      <c r="AY73" s="35">
        <v>2.2946055504864858E-2</v>
      </c>
      <c r="AZ73" s="35">
        <v>3.8097928672820641E-3</v>
      </c>
      <c r="BA73" s="35">
        <v>2.9523320144368502E-2</v>
      </c>
      <c r="BB73" s="35">
        <v>2.3937961585090957E-3</v>
      </c>
      <c r="BC73" s="37">
        <v>6.7615245828334409E-3</v>
      </c>
    </row>
    <row r="74" spans="1:55" ht="17">
      <c r="A74" s="86"/>
      <c r="B74" s="38" t="s">
        <v>111</v>
      </c>
      <c r="C74" s="39">
        <v>23</v>
      </c>
      <c r="D74" s="40">
        <v>23</v>
      </c>
      <c r="E74" s="40">
        <v>13</v>
      </c>
      <c r="F74" s="40">
        <v>23</v>
      </c>
      <c r="G74" s="40">
        <v>14</v>
      </c>
      <c r="H74" s="40">
        <v>21</v>
      </c>
      <c r="I74" s="40">
        <v>23</v>
      </c>
      <c r="J74" s="40">
        <v>23</v>
      </c>
      <c r="K74" s="40">
        <v>23</v>
      </c>
      <c r="L74" s="40">
        <v>19</v>
      </c>
      <c r="M74" s="40">
        <v>23</v>
      </c>
      <c r="N74" s="40">
        <v>23</v>
      </c>
      <c r="O74" s="40">
        <v>23</v>
      </c>
      <c r="P74" s="40">
        <v>23</v>
      </c>
      <c r="Q74" s="40">
        <v>23</v>
      </c>
      <c r="R74" s="40">
        <v>6</v>
      </c>
      <c r="S74" s="40">
        <v>23</v>
      </c>
      <c r="T74" s="40">
        <v>21</v>
      </c>
      <c r="U74" s="40">
        <v>18</v>
      </c>
      <c r="V74" s="40">
        <v>23</v>
      </c>
      <c r="W74" s="40">
        <v>23</v>
      </c>
      <c r="X74" s="40">
        <v>23</v>
      </c>
      <c r="Y74" s="40">
        <v>23</v>
      </c>
      <c r="Z74" s="40">
        <v>23</v>
      </c>
      <c r="AA74" s="40">
        <v>20</v>
      </c>
      <c r="AB74" s="40">
        <v>13</v>
      </c>
      <c r="AC74" s="40">
        <v>23</v>
      </c>
      <c r="AD74" s="40">
        <v>11</v>
      </c>
      <c r="AE74" s="40">
        <v>20</v>
      </c>
      <c r="AF74" s="40">
        <v>23</v>
      </c>
      <c r="AG74" s="40">
        <v>23</v>
      </c>
      <c r="AH74" s="40">
        <v>23</v>
      </c>
      <c r="AI74" s="40">
        <v>23</v>
      </c>
      <c r="AJ74" s="40">
        <v>23</v>
      </c>
      <c r="AK74" s="40">
        <v>3</v>
      </c>
      <c r="AL74" s="40">
        <v>23</v>
      </c>
      <c r="AM74" s="60">
        <v>2</v>
      </c>
      <c r="AN74" s="40">
        <v>23</v>
      </c>
      <c r="AO74" s="40">
        <v>23</v>
      </c>
      <c r="AP74" s="40">
        <v>23</v>
      </c>
      <c r="AQ74" s="40">
        <v>23</v>
      </c>
      <c r="AR74" s="40">
        <v>23</v>
      </c>
      <c r="AS74" s="40">
        <v>23</v>
      </c>
      <c r="AT74" s="40">
        <v>0</v>
      </c>
      <c r="AU74" s="40">
        <v>23</v>
      </c>
      <c r="AV74" s="40">
        <v>23</v>
      </c>
      <c r="AW74" s="40">
        <v>23</v>
      </c>
      <c r="AX74" s="40">
        <v>23</v>
      </c>
      <c r="AY74" s="40">
        <v>20</v>
      </c>
      <c r="AZ74" s="40">
        <v>22</v>
      </c>
      <c r="BA74" s="40">
        <v>23</v>
      </c>
      <c r="BB74" s="40">
        <v>13</v>
      </c>
      <c r="BC74" s="41">
        <v>22</v>
      </c>
    </row>
    <row r="75" spans="1:55" ht="51">
      <c r="A75" s="86" t="s">
        <v>47</v>
      </c>
      <c r="B75" s="33" t="s">
        <v>81</v>
      </c>
      <c r="C75" s="42">
        <v>0.23893223071567896</v>
      </c>
      <c r="D75" s="36" t="s">
        <v>128</v>
      </c>
      <c r="E75" s="36" t="s">
        <v>165</v>
      </c>
      <c r="F75" s="36" t="s">
        <v>199</v>
      </c>
      <c r="G75" s="35">
        <v>-0.1240512569273214</v>
      </c>
      <c r="H75" s="35">
        <v>7.5429833719529134E-3</v>
      </c>
      <c r="I75" s="36" t="s">
        <v>141</v>
      </c>
      <c r="J75" s="35">
        <v>-6.4977928377670177E-2</v>
      </c>
      <c r="K75" s="36" t="s">
        <v>326</v>
      </c>
      <c r="L75" s="36" t="s">
        <v>351</v>
      </c>
      <c r="M75" s="36" t="s">
        <v>371</v>
      </c>
      <c r="N75" s="36" t="s">
        <v>138</v>
      </c>
      <c r="O75" s="36" t="s">
        <v>408</v>
      </c>
      <c r="P75" s="36" t="s">
        <v>430</v>
      </c>
      <c r="Q75" s="35">
        <v>-7.0204017131335963E-2</v>
      </c>
      <c r="R75" s="35">
        <v>8.6352772830090338E-2</v>
      </c>
      <c r="S75" s="36" t="s">
        <v>497</v>
      </c>
      <c r="T75" s="36" t="s">
        <v>516</v>
      </c>
      <c r="U75" s="35">
        <v>-0.43644142167905942</v>
      </c>
      <c r="V75" s="36" t="s">
        <v>544</v>
      </c>
      <c r="W75" s="35">
        <v>-0.11797319488648302</v>
      </c>
      <c r="X75" s="36" t="s">
        <v>569</v>
      </c>
      <c r="Y75" s="35">
        <v>-3.7790520634925565E-2</v>
      </c>
      <c r="Z75" s="36" t="s">
        <v>588</v>
      </c>
      <c r="AA75" s="43">
        <v>1</v>
      </c>
      <c r="AB75" s="35">
        <v>0.45747835597818509</v>
      </c>
      <c r="AC75" s="56" t="s">
        <v>604</v>
      </c>
      <c r="AD75" s="35">
        <v>0.34998869989079451</v>
      </c>
      <c r="AE75" s="35">
        <v>0.13354533856593367</v>
      </c>
      <c r="AF75" s="56" t="s">
        <v>605</v>
      </c>
      <c r="AG75" s="35">
        <v>1.3712772492274839E-2</v>
      </c>
      <c r="AH75" s="35">
        <v>-0.14811863135293987</v>
      </c>
      <c r="AI75" s="56" t="s">
        <v>606</v>
      </c>
      <c r="AJ75" s="35">
        <v>-0.11125153070493898</v>
      </c>
      <c r="AK75" s="36" t="s">
        <v>104</v>
      </c>
      <c r="AL75" s="56" t="s">
        <v>607</v>
      </c>
      <c r="AM75" s="59" t="s">
        <v>104</v>
      </c>
      <c r="AN75" s="56" t="s">
        <v>608</v>
      </c>
      <c r="AO75" s="36" t="s">
        <v>609</v>
      </c>
      <c r="AP75" s="56" t="s">
        <v>235</v>
      </c>
      <c r="AQ75" s="56" t="s">
        <v>610</v>
      </c>
      <c r="AR75" s="35">
        <v>-1.5081597303758918E-2</v>
      </c>
      <c r="AS75" s="35">
        <v>0.21949461776437057</v>
      </c>
      <c r="AT75" s="56" t="s">
        <v>611</v>
      </c>
      <c r="AU75" s="56" t="s">
        <v>263</v>
      </c>
      <c r="AV75" s="56" t="s">
        <v>612</v>
      </c>
      <c r="AW75" s="35">
        <v>0.14914856251949193</v>
      </c>
      <c r="AX75" s="36" t="s">
        <v>613</v>
      </c>
      <c r="AY75" s="56" t="s">
        <v>614</v>
      </c>
      <c r="AZ75" s="35">
        <v>-9.9256286578313117E-4</v>
      </c>
      <c r="BA75" s="56" t="s">
        <v>615</v>
      </c>
      <c r="BB75" s="56" t="s">
        <v>356</v>
      </c>
      <c r="BC75" s="55" t="s">
        <v>616</v>
      </c>
    </row>
    <row r="76" spans="1:55" ht="34">
      <c r="A76" s="87"/>
      <c r="B76" s="33" t="s">
        <v>110</v>
      </c>
      <c r="C76" s="42">
        <v>0.20351864238698525</v>
      </c>
      <c r="D76" s="35">
        <v>7.3999063499102095E-14</v>
      </c>
      <c r="E76" s="35">
        <v>2.0555887014326087E-2</v>
      </c>
      <c r="F76" s="35">
        <v>3.7620452252088597E-12</v>
      </c>
      <c r="G76" s="35">
        <v>0.63524546857579112</v>
      </c>
      <c r="H76" s="35">
        <v>0.96032022183249233</v>
      </c>
      <c r="I76" s="35">
        <v>8.4340026377363071E-5</v>
      </c>
      <c r="J76" s="35">
        <v>0.67889523236678384</v>
      </c>
      <c r="K76" s="35">
        <v>1.0468959225991565E-6</v>
      </c>
      <c r="L76" s="35">
        <v>3.871360730131947E-3</v>
      </c>
      <c r="M76" s="35">
        <v>1.1107178266967846E-12</v>
      </c>
      <c r="N76" s="35">
        <v>8.8592708939284659E-5</v>
      </c>
      <c r="O76" s="35">
        <v>5.5235551496669528E-5</v>
      </c>
      <c r="P76" s="35">
        <v>4.3119027301224792E-2</v>
      </c>
      <c r="Q76" s="35">
        <v>0.66271906039230122</v>
      </c>
      <c r="R76" s="35">
        <v>0.80069193415753481</v>
      </c>
      <c r="S76" s="35">
        <v>7.3939649788554867E-4</v>
      </c>
      <c r="T76" s="35">
        <v>6.7413600199764726E-11</v>
      </c>
      <c r="U76" s="35">
        <v>9.100195828156539E-2</v>
      </c>
      <c r="V76" s="35">
        <v>2.3691425785859617E-6</v>
      </c>
      <c r="W76" s="35">
        <v>0.49970463791753184</v>
      </c>
      <c r="X76" s="35">
        <v>1.2993219574781038E-9</v>
      </c>
      <c r="Y76" s="35">
        <v>0.84858865011670637</v>
      </c>
      <c r="Z76" s="35">
        <v>1.2725549815489846E-4</v>
      </c>
      <c r="AA76" s="45"/>
      <c r="AB76" s="35">
        <v>0.18371688199614616</v>
      </c>
      <c r="AC76" s="35">
        <v>2.4118601558722047E-7</v>
      </c>
      <c r="AD76" s="35">
        <v>0.39539049449965069</v>
      </c>
      <c r="AE76" s="35">
        <v>0.37626757017837442</v>
      </c>
      <c r="AF76" s="35">
        <v>8.0993057350651956E-4</v>
      </c>
      <c r="AG76" s="35">
        <v>0.92876112834488245</v>
      </c>
      <c r="AH76" s="35">
        <v>0.32591508691637583</v>
      </c>
      <c r="AI76" s="35">
        <v>2.4088181137157001E-2</v>
      </c>
      <c r="AJ76" s="35">
        <v>0.6311592861877251</v>
      </c>
      <c r="AK76" s="36"/>
      <c r="AL76" s="35">
        <v>1.3120290521952713E-5</v>
      </c>
      <c r="AM76" s="59"/>
      <c r="AN76" s="35">
        <v>1.100632338774333E-6</v>
      </c>
      <c r="AO76" s="35">
        <v>7.2872945069621074E-3</v>
      </c>
      <c r="AP76" s="35">
        <v>1.9369429496388525E-5</v>
      </c>
      <c r="AQ76" s="35">
        <v>8.9674288022244762E-7</v>
      </c>
      <c r="AR76" s="35">
        <v>0.92075802568565113</v>
      </c>
      <c r="AS76" s="35">
        <v>0.14274197815088704</v>
      </c>
      <c r="AT76" s="35">
        <v>5.3243544224559303E-5</v>
      </c>
      <c r="AU76" s="35">
        <v>5.336101788068364E-8</v>
      </c>
      <c r="AV76" s="35">
        <v>1.5121000714045532E-3</v>
      </c>
      <c r="AW76" s="35">
        <v>0.35200737889440226</v>
      </c>
      <c r="AX76" s="35">
        <v>2.7706424027071321E-2</v>
      </c>
      <c r="AY76" s="35">
        <v>5.5669006266424032E-9</v>
      </c>
      <c r="AZ76" s="35">
        <v>0.99592283904430723</v>
      </c>
      <c r="BA76" s="35">
        <v>4.8142883691402979E-5</v>
      </c>
      <c r="BB76" s="35">
        <v>3.3410687084557182E-6</v>
      </c>
      <c r="BC76" s="37">
        <v>2.5768561397650761E-9</v>
      </c>
    </row>
    <row r="77" spans="1:55" ht="17">
      <c r="A77" s="86"/>
      <c r="B77" s="38" t="s">
        <v>111</v>
      </c>
      <c r="C77" s="39">
        <v>30</v>
      </c>
      <c r="D77" s="40">
        <v>46</v>
      </c>
      <c r="E77" s="40">
        <v>10</v>
      </c>
      <c r="F77" s="40">
        <v>38</v>
      </c>
      <c r="G77" s="40">
        <v>17</v>
      </c>
      <c r="H77" s="40">
        <v>46</v>
      </c>
      <c r="I77" s="40">
        <v>45</v>
      </c>
      <c r="J77" s="40">
        <v>43</v>
      </c>
      <c r="K77" s="40">
        <v>25</v>
      </c>
      <c r="L77" s="40">
        <v>38</v>
      </c>
      <c r="M77" s="40">
        <v>33</v>
      </c>
      <c r="N77" s="40">
        <v>46</v>
      </c>
      <c r="O77" s="40">
        <v>39</v>
      </c>
      <c r="P77" s="40">
        <v>33</v>
      </c>
      <c r="Q77" s="40">
        <v>41</v>
      </c>
      <c r="R77" s="40">
        <v>11</v>
      </c>
      <c r="S77" s="40">
        <v>43</v>
      </c>
      <c r="T77" s="40">
        <v>46</v>
      </c>
      <c r="U77" s="40">
        <v>16</v>
      </c>
      <c r="V77" s="40">
        <v>21</v>
      </c>
      <c r="W77" s="40">
        <v>35</v>
      </c>
      <c r="X77" s="40">
        <v>33</v>
      </c>
      <c r="Y77" s="40">
        <v>28</v>
      </c>
      <c r="Z77" s="40">
        <v>20</v>
      </c>
      <c r="AA77" s="40">
        <v>46</v>
      </c>
      <c r="AB77" s="40">
        <v>10</v>
      </c>
      <c r="AC77" s="40">
        <v>37</v>
      </c>
      <c r="AD77" s="40">
        <v>8</v>
      </c>
      <c r="AE77" s="40">
        <v>46</v>
      </c>
      <c r="AF77" s="40">
        <v>32</v>
      </c>
      <c r="AG77" s="40">
        <v>45</v>
      </c>
      <c r="AH77" s="40">
        <v>46</v>
      </c>
      <c r="AI77" s="40">
        <v>20</v>
      </c>
      <c r="AJ77" s="40">
        <v>21</v>
      </c>
      <c r="AK77" s="40">
        <v>0</v>
      </c>
      <c r="AL77" s="40">
        <v>46</v>
      </c>
      <c r="AM77" s="60">
        <v>0</v>
      </c>
      <c r="AN77" s="40">
        <v>22</v>
      </c>
      <c r="AO77" s="40">
        <v>44</v>
      </c>
      <c r="AP77" s="40">
        <v>33</v>
      </c>
      <c r="AQ77" s="40">
        <v>38</v>
      </c>
      <c r="AR77" s="40">
        <v>46</v>
      </c>
      <c r="AS77" s="40">
        <v>46</v>
      </c>
      <c r="AT77" s="40">
        <v>17</v>
      </c>
      <c r="AU77" s="40">
        <v>31</v>
      </c>
      <c r="AV77" s="40">
        <v>41</v>
      </c>
      <c r="AW77" s="40">
        <v>41</v>
      </c>
      <c r="AX77" s="40">
        <v>37</v>
      </c>
      <c r="AY77" s="40">
        <v>46</v>
      </c>
      <c r="AZ77" s="40">
        <v>29</v>
      </c>
      <c r="BA77" s="40">
        <v>30</v>
      </c>
      <c r="BB77" s="40">
        <v>34</v>
      </c>
      <c r="BC77" s="41">
        <v>19</v>
      </c>
    </row>
    <row r="78" spans="1:55" ht="51">
      <c r="A78" s="86" t="s">
        <v>48</v>
      </c>
      <c r="B78" s="33" t="s">
        <v>81</v>
      </c>
      <c r="C78" s="46" t="s">
        <v>95</v>
      </c>
      <c r="D78" s="36" t="s">
        <v>129</v>
      </c>
      <c r="E78" s="36" t="s">
        <v>166</v>
      </c>
      <c r="F78" s="36" t="s">
        <v>200</v>
      </c>
      <c r="G78" s="35">
        <v>0.47930618680248732</v>
      </c>
      <c r="H78" s="36" t="s">
        <v>246</v>
      </c>
      <c r="I78" s="36" t="s">
        <v>263</v>
      </c>
      <c r="J78" s="36" t="s">
        <v>88</v>
      </c>
      <c r="K78" s="36" t="s">
        <v>327</v>
      </c>
      <c r="L78" s="36" t="s">
        <v>352</v>
      </c>
      <c r="M78" s="35">
        <v>0.53949367903082557</v>
      </c>
      <c r="N78" s="36" t="s">
        <v>329</v>
      </c>
      <c r="O78" s="36" t="s">
        <v>409</v>
      </c>
      <c r="P78" s="35">
        <v>-7.0099061087741762E-2</v>
      </c>
      <c r="Q78" s="36" t="s">
        <v>452</v>
      </c>
      <c r="R78" s="36" t="s">
        <v>479</v>
      </c>
      <c r="S78" s="36" t="s">
        <v>498</v>
      </c>
      <c r="T78" s="36" t="s">
        <v>147</v>
      </c>
      <c r="U78" s="36" t="s">
        <v>534</v>
      </c>
      <c r="V78" s="36" t="s">
        <v>545</v>
      </c>
      <c r="W78" s="36" t="s">
        <v>555</v>
      </c>
      <c r="X78" s="35">
        <v>-0.21725052756138347</v>
      </c>
      <c r="Y78" s="36" t="s">
        <v>164</v>
      </c>
      <c r="Z78" s="36" t="s">
        <v>589</v>
      </c>
      <c r="AA78" s="35">
        <v>0.45747835597818509</v>
      </c>
      <c r="AB78" s="43">
        <v>1</v>
      </c>
      <c r="AC78" s="35">
        <v>0.38703457800059538</v>
      </c>
      <c r="AD78" s="56" t="s">
        <v>617</v>
      </c>
      <c r="AE78" s="35">
        <v>0.37074273158273147</v>
      </c>
      <c r="AF78" s="56" t="s">
        <v>542</v>
      </c>
      <c r="AG78" s="56" t="s">
        <v>494</v>
      </c>
      <c r="AH78" s="56" t="s">
        <v>496</v>
      </c>
      <c r="AI78" s="56" t="s">
        <v>271</v>
      </c>
      <c r="AJ78" s="35">
        <v>0.51153279226192416</v>
      </c>
      <c r="AK78" s="35">
        <v>0.9799553156266062</v>
      </c>
      <c r="AL78" s="56" t="s">
        <v>618</v>
      </c>
      <c r="AM78" s="59" t="s">
        <v>100</v>
      </c>
      <c r="AN78" s="56" t="s">
        <v>619</v>
      </c>
      <c r="AO78" s="56" t="s">
        <v>509</v>
      </c>
      <c r="AP78" s="35">
        <v>0.10781651343485059</v>
      </c>
      <c r="AQ78" s="56" t="s">
        <v>245</v>
      </c>
      <c r="AR78" s="56" t="s">
        <v>342</v>
      </c>
      <c r="AS78" s="56" t="s">
        <v>403</v>
      </c>
      <c r="AT78" s="36" t="s">
        <v>104</v>
      </c>
      <c r="AU78" s="56" t="s">
        <v>219</v>
      </c>
      <c r="AV78" s="56" t="s">
        <v>620</v>
      </c>
      <c r="AW78" s="56" t="s">
        <v>621</v>
      </c>
      <c r="AX78" s="56" t="s">
        <v>160</v>
      </c>
      <c r="AY78" s="35">
        <v>-0.25195622344234342</v>
      </c>
      <c r="AZ78" s="35">
        <v>-8.9986166426653538E-2</v>
      </c>
      <c r="BA78" s="56" t="s">
        <v>468</v>
      </c>
      <c r="BB78" s="56" t="s">
        <v>226</v>
      </c>
      <c r="BC78" s="37">
        <v>0.14339648301111169</v>
      </c>
    </row>
    <row r="79" spans="1:55" ht="34">
      <c r="A79" s="87"/>
      <c r="B79" s="33" t="s">
        <v>110</v>
      </c>
      <c r="C79" s="42">
        <v>2.646973845047731E-3</v>
      </c>
      <c r="D79" s="35">
        <v>2.4486568950092109E-2</v>
      </c>
      <c r="E79" s="35">
        <v>5.3950681097909116E-9</v>
      </c>
      <c r="F79" s="35">
        <v>3.7189795703366515E-3</v>
      </c>
      <c r="G79" s="35">
        <v>9.7460066575502366E-2</v>
      </c>
      <c r="H79" s="35">
        <v>1.9825903296400688E-2</v>
      </c>
      <c r="I79" s="35">
        <v>9.5349318951228545E-4</v>
      </c>
      <c r="J79" s="35">
        <v>1.9731801850427226E-3</v>
      </c>
      <c r="K79" s="35">
        <v>3.7901773776040011E-3</v>
      </c>
      <c r="L79" s="35">
        <v>3.1845874281191578E-3</v>
      </c>
      <c r="M79" s="35">
        <v>5.7064514275151773E-2</v>
      </c>
      <c r="N79" s="35">
        <v>3.0750185862264809E-4</v>
      </c>
      <c r="O79" s="35">
        <v>1.2385356586584889E-3</v>
      </c>
      <c r="P79" s="35">
        <v>0.81999052351671675</v>
      </c>
      <c r="Q79" s="35">
        <v>1.26042698474471E-6</v>
      </c>
      <c r="R79" s="35">
        <v>1.3361103258719407E-6</v>
      </c>
      <c r="S79" s="35">
        <v>3.3243842978878657E-5</v>
      </c>
      <c r="T79" s="35">
        <v>1.2233383246740015E-3</v>
      </c>
      <c r="U79" s="35">
        <v>1.601910891979107E-2</v>
      </c>
      <c r="V79" s="35">
        <v>7.3327621359116062E-3</v>
      </c>
      <c r="W79" s="35">
        <v>2.2739462376117101E-4</v>
      </c>
      <c r="X79" s="35">
        <v>0.47586568254165884</v>
      </c>
      <c r="Y79" s="35">
        <v>2.0514585969213397E-6</v>
      </c>
      <c r="Z79" s="35">
        <v>1.9638944263974489E-4</v>
      </c>
      <c r="AA79" s="35">
        <v>0.18371688199614616</v>
      </c>
      <c r="AB79" s="45"/>
      <c r="AC79" s="35">
        <v>0.19138284917134085</v>
      </c>
      <c r="AD79" s="35">
        <v>7.5173776923106558E-5</v>
      </c>
      <c r="AE79" s="35">
        <v>0.29158007138802816</v>
      </c>
      <c r="AF79" s="35">
        <v>1.7329740135343201E-6</v>
      </c>
      <c r="AG79" s="35">
        <v>3.0775660733395028E-8</v>
      </c>
      <c r="AH79" s="35">
        <v>1.6501997636714925E-8</v>
      </c>
      <c r="AI79" s="35">
        <v>7.8600623647935106E-5</v>
      </c>
      <c r="AJ79" s="35">
        <v>7.3969099970120689E-2</v>
      </c>
      <c r="AK79" s="35">
        <v>0.12767999409654229</v>
      </c>
      <c r="AL79" s="35">
        <v>1.8597503537206828E-3</v>
      </c>
      <c r="AM79" s="59"/>
      <c r="AN79" s="35">
        <v>1.164941140497873E-2</v>
      </c>
      <c r="AO79" s="35">
        <v>8.2245532374864639E-8</v>
      </c>
      <c r="AP79" s="35">
        <v>0.72589382782876977</v>
      </c>
      <c r="AQ79" s="35">
        <v>1.5823772278444927E-7</v>
      </c>
      <c r="AR79" s="35">
        <v>1.469149160553192E-5</v>
      </c>
      <c r="AS79" s="35">
        <v>7.1657887290053234E-5</v>
      </c>
      <c r="AT79" s="36"/>
      <c r="AU79" s="35">
        <v>3.0631781928659724E-6</v>
      </c>
      <c r="AV79" s="35">
        <v>1.9162610099094526E-5</v>
      </c>
      <c r="AW79" s="35">
        <v>1.4007937351152332E-8</v>
      </c>
      <c r="AX79" s="35">
        <v>6.9445200361236696E-7</v>
      </c>
      <c r="AY79" s="35">
        <v>0.48252156722618889</v>
      </c>
      <c r="AZ79" s="35">
        <v>0.77001838637998787</v>
      </c>
      <c r="BA79" s="35">
        <v>7.9598461476995085E-3</v>
      </c>
      <c r="BB79" s="35">
        <v>1.3627420055256708E-3</v>
      </c>
      <c r="BC79" s="37">
        <v>0.64024528682821635</v>
      </c>
    </row>
    <row r="80" spans="1:55" ht="17">
      <c r="A80" s="86"/>
      <c r="B80" s="38" t="s">
        <v>111</v>
      </c>
      <c r="C80" s="39">
        <v>13</v>
      </c>
      <c r="D80" s="40">
        <v>13</v>
      </c>
      <c r="E80" s="40">
        <v>13</v>
      </c>
      <c r="F80" s="40">
        <v>13</v>
      </c>
      <c r="G80" s="40">
        <v>13</v>
      </c>
      <c r="H80" s="40">
        <v>11</v>
      </c>
      <c r="I80" s="40">
        <v>13</v>
      </c>
      <c r="J80" s="40">
        <v>13</v>
      </c>
      <c r="K80" s="40">
        <v>13</v>
      </c>
      <c r="L80" s="40">
        <v>13</v>
      </c>
      <c r="M80" s="40">
        <v>13</v>
      </c>
      <c r="N80" s="40">
        <v>13</v>
      </c>
      <c r="O80" s="40">
        <v>13</v>
      </c>
      <c r="P80" s="40">
        <v>13</v>
      </c>
      <c r="Q80" s="40">
        <v>13</v>
      </c>
      <c r="R80" s="40">
        <v>6</v>
      </c>
      <c r="S80" s="40">
        <v>13</v>
      </c>
      <c r="T80" s="40">
        <v>11</v>
      </c>
      <c r="U80" s="40">
        <v>13</v>
      </c>
      <c r="V80" s="40">
        <v>13</v>
      </c>
      <c r="W80" s="40">
        <v>13</v>
      </c>
      <c r="X80" s="40">
        <v>13</v>
      </c>
      <c r="Y80" s="40">
        <v>13</v>
      </c>
      <c r="Z80" s="40">
        <v>13</v>
      </c>
      <c r="AA80" s="40">
        <v>10</v>
      </c>
      <c r="AB80" s="40">
        <v>13</v>
      </c>
      <c r="AC80" s="40">
        <v>13</v>
      </c>
      <c r="AD80" s="40">
        <v>11</v>
      </c>
      <c r="AE80" s="40">
        <v>10</v>
      </c>
      <c r="AF80" s="40">
        <v>13</v>
      </c>
      <c r="AG80" s="40">
        <v>13</v>
      </c>
      <c r="AH80" s="40">
        <v>13</v>
      </c>
      <c r="AI80" s="40">
        <v>13</v>
      </c>
      <c r="AJ80" s="40">
        <v>13</v>
      </c>
      <c r="AK80" s="40">
        <v>3</v>
      </c>
      <c r="AL80" s="40">
        <v>13</v>
      </c>
      <c r="AM80" s="60">
        <v>2</v>
      </c>
      <c r="AN80" s="40">
        <v>13</v>
      </c>
      <c r="AO80" s="40">
        <v>13</v>
      </c>
      <c r="AP80" s="40">
        <v>13</v>
      </c>
      <c r="AQ80" s="40">
        <v>13</v>
      </c>
      <c r="AR80" s="40">
        <v>13</v>
      </c>
      <c r="AS80" s="40">
        <v>13</v>
      </c>
      <c r="AT80" s="40">
        <v>0</v>
      </c>
      <c r="AU80" s="40">
        <v>13</v>
      </c>
      <c r="AV80" s="40">
        <v>13</v>
      </c>
      <c r="AW80" s="40">
        <v>13</v>
      </c>
      <c r="AX80" s="40">
        <v>13</v>
      </c>
      <c r="AY80" s="40">
        <v>10</v>
      </c>
      <c r="AZ80" s="40">
        <v>13</v>
      </c>
      <c r="BA80" s="40">
        <v>13</v>
      </c>
      <c r="BB80" s="40">
        <v>13</v>
      </c>
      <c r="BC80" s="41">
        <v>13</v>
      </c>
    </row>
    <row r="81" spans="1:55" ht="51">
      <c r="A81" s="86" t="s">
        <v>49</v>
      </c>
      <c r="B81" s="33" t="s">
        <v>81</v>
      </c>
      <c r="C81" s="42">
        <v>-5.7450249351962378E-2</v>
      </c>
      <c r="D81" s="36" t="s">
        <v>130</v>
      </c>
      <c r="E81" s="35">
        <v>0.20447878034498229</v>
      </c>
      <c r="F81" s="36" t="s">
        <v>201</v>
      </c>
      <c r="G81" s="36" t="s">
        <v>119</v>
      </c>
      <c r="H81" s="35">
        <v>0.12086921730016019</v>
      </c>
      <c r="I81" s="36" t="s">
        <v>264</v>
      </c>
      <c r="J81" s="35">
        <v>0.27593125225244225</v>
      </c>
      <c r="K81" s="36" t="s">
        <v>328</v>
      </c>
      <c r="L81" s="36" t="s">
        <v>353</v>
      </c>
      <c r="M81" s="36" t="s">
        <v>372</v>
      </c>
      <c r="N81" s="36" t="s">
        <v>389</v>
      </c>
      <c r="O81" s="36" t="s">
        <v>405</v>
      </c>
      <c r="P81" s="35">
        <v>4.5898786959768914E-2</v>
      </c>
      <c r="Q81" s="36" t="s">
        <v>453</v>
      </c>
      <c r="R81" s="35">
        <v>0.13728891332698709</v>
      </c>
      <c r="S81" s="35">
        <v>-0.11113950336831963</v>
      </c>
      <c r="T81" s="36" t="s">
        <v>517</v>
      </c>
      <c r="U81" s="36" t="s">
        <v>535</v>
      </c>
      <c r="V81" s="36" t="s">
        <v>546</v>
      </c>
      <c r="W81" s="36" t="s">
        <v>429</v>
      </c>
      <c r="X81" s="36" t="s">
        <v>506</v>
      </c>
      <c r="Y81" s="35">
        <v>-0.13690937274643003</v>
      </c>
      <c r="Z81" s="36" t="s">
        <v>108</v>
      </c>
      <c r="AA81" s="36" t="s">
        <v>604</v>
      </c>
      <c r="AB81" s="35">
        <v>0.38703457800059538</v>
      </c>
      <c r="AC81" s="43">
        <v>1</v>
      </c>
      <c r="AD81" s="56" t="s">
        <v>622</v>
      </c>
      <c r="AE81" s="56" t="s">
        <v>623</v>
      </c>
      <c r="AF81" s="56" t="s">
        <v>511</v>
      </c>
      <c r="AG81" s="35">
        <v>0.29802804816660078</v>
      </c>
      <c r="AH81" s="56" t="s">
        <v>624</v>
      </c>
      <c r="AI81" s="56" t="s">
        <v>625</v>
      </c>
      <c r="AJ81" s="35">
        <v>6.8434843787475205E-2</v>
      </c>
      <c r="AK81" s="35">
        <v>0.99479706982853056</v>
      </c>
      <c r="AL81" s="56" t="s">
        <v>626</v>
      </c>
      <c r="AM81" s="59" t="s">
        <v>100</v>
      </c>
      <c r="AN81" s="56" t="s">
        <v>627</v>
      </c>
      <c r="AO81" s="35">
        <v>-0.18553165232442298</v>
      </c>
      <c r="AP81" s="56" t="s">
        <v>527</v>
      </c>
      <c r="AQ81" s="35">
        <v>0.20036120273269195</v>
      </c>
      <c r="AR81" s="35">
        <v>-0.11618650071658874</v>
      </c>
      <c r="AS81" s="35">
        <v>0.18379729149422949</v>
      </c>
      <c r="AT81" s="56" t="s">
        <v>628</v>
      </c>
      <c r="AU81" s="56" t="s">
        <v>629</v>
      </c>
      <c r="AV81" s="56" t="s">
        <v>630</v>
      </c>
      <c r="AW81" s="35">
        <v>3.8250545205783804E-2</v>
      </c>
      <c r="AX81" s="56" t="s">
        <v>88</v>
      </c>
      <c r="AY81" s="56" t="s">
        <v>535</v>
      </c>
      <c r="AZ81" s="56" t="s">
        <v>631</v>
      </c>
      <c r="BA81" s="56" t="s">
        <v>632</v>
      </c>
      <c r="BB81" s="56" t="s">
        <v>178</v>
      </c>
      <c r="BC81" s="55" t="s">
        <v>633</v>
      </c>
    </row>
    <row r="82" spans="1:55" ht="34">
      <c r="A82" s="87"/>
      <c r="B82" s="33" t="s">
        <v>110</v>
      </c>
      <c r="C82" s="42">
        <v>0.75480053568780758</v>
      </c>
      <c r="D82" s="35">
        <v>2.7554243778805031E-10</v>
      </c>
      <c r="E82" s="35">
        <v>0.50278865764862612</v>
      </c>
      <c r="F82" s="35">
        <v>2.9497350927168922E-13</v>
      </c>
      <c r="G82" s="35">
        <v>3.6209414856329921E-3</v>
      </c>
      <c r="H82" s="35">
        <v>0.46976906834212384</v>
      </c>
      <c r="I82" s="35">
        <v>5.8411188074782871E-8</v>
      </c>
      <c r="J82" s="35">
        <v>9.8313339799482979E-2</v>
      </c>
      <c r="K82" s="35">
        <v>6.2539206248197926E-11</v>
      </c>
      <c r="L82" s="35">
        <v>3.9911822959529065E-3</v>
      </c>
      <c r="M82" s="35">
        <v>6.5122264207978782E-5</v>
      </c>
      <c r="N82" s="35">
        <v>3.6860751487556201E-2</v>
      </c>
      <c r="O82" s="35">
        <v>1.8562435416365376E-4</v>
      </c>
      <c r="P82" s="35">
        <v>0.79346241646860527</v>
      </c>
      <c r="Q82" s="35">
        <v>4.1713745888476518E-2</v>
      </c>
      <c r="R82" s="35">
        <v>0.63976886398987731</v>
      </c>
      <c r="S82" s="35">
        <v>0.50058113511243929</v>
      </c>
      <c r="T82" s="35">
        <v>1.7138013664113047E-9</v>
      </c>
      <c r="U82" s="35">
        <v>7.0594483588946969E-11</v>
      </c>
      <c r="V82" s="35">
        <v>1.8035100026822072E-13</v>
      </c>
      <c r="W82" s="35">
        <v>1.5851357639830438E-3</v>
      </c>
      <c r="X82" s="35">
        <v>1.5160291549786981E-14</v>
      </c>
      <c r="Y82" s="35">
        <v>0.46269104054897126</v>
      </c>
      <c r="Z82" s="35">
        <v>2.6542358454555465E-2</v>
      </c>
      <c r="AA82" s="35">
        <v>2.4118601558722047E-7</v>
      </c>
      <c r="AB82" s="35">
        <v>0.19138284917134085</v>
      </c>
      <c r="AC82" s="45"/>
      <c r="AD82" s="35">
        <v>1.4686546704521799E-2</v>
      </c>
      <c r="AE82" s="35">
        <v>4.2482006344361908E-3</v>
      </c>
      <c r="AF82" s="35">
        <v>4.9327403591048306E-4</v>
      </c>
      <c r="AG82" s="35">
        <v>6.5364700473879017E-2</v>
      </c>
      <c r="AH82" s="35">
        <v>1.2573570419312111E-4</v>
      </c>
      <c r="AI82" s="35">
        <v>1.9963145815770484E-2</v>
      </c>
      <c r="AJ82" s="35">
        <v>0.75068510044421555</v>
      </c>
      <c r="AK82" s="35">
        <v>6.4969212046863234E-2</v>
      </c>
      <c r="AL82" s="35">
        <v>1.8323402337185195E-2</v>
      </c>
      <c r="AM82" s="59"/>
      <c r="AN82" s="35">
        <v>1.1198912589396381E-6</v>
      </c>
      <c r="AO82" s="35">
        <v>0.26476259642743166</v>
      </c>
      <c r="AP82" s="35">
        <v>1.6727126580838356E-14</v>
      </c>
      <c r="AQ82" s="35">
        <v>0.22776842863824917</v>
      </c>
      <c r="AR82" s="35">
        <v>0.47525803826342417</v>
      </c>
      <c r="AS82" s="35">
        <v>0.25625823127665787</v>
      </c>
      <c r="AT82" s="35">
        <v>1.8859682126511117E-2</v>
      </c>
      <c r="AU82" s="35">
        <v>2.9358662979695187E-6</v>
      </c>
      <c r="AV82" s="35">
        <v>6.9224146681169682E-9</v>
      </c>
      <c r="AW82" s="35">
        <v>0.82730866610987797</v>
      </c>
      <c r="AX82" s="35">
        <v>2.2434016337238371E-7</v>
      </c>
      <c r="AY82" s="35">
        <v>4.2492875758426956E-21</v>
      </c>
      <c r="AZ82" s="35">
        <v>2.9626014553534165E-3</v>
      </c>
      <c r="BA82" s="35">
        <v>3.4829602931760057E-7</v>
      </c>
      <c r="BB82" s="35">
        <v>2.152950589710829E-8</v>
      </c>
      <c r="BC82" s="37">
        <v>2.1007228588012899E-18</v>
      </c>
    </row>
    <row r="83" spans="1:55" ht="17">
      <c r="A83" s="86"/>
      <c r="B83" s="38" t="s">
        <v>111</v>
      </c>
      <c r="C83" s="39">
        <v>32</v>
      </c>
      <c r="D83" s="40">
        <v>40</v>
      </c>
      <c r="E83" s="40">
        <v>13</v>
      </c>
      <c r="F83" s="40">
        <v>36</v>
      </c>
      <c r="G83" s="40">
        <v>20</v>
      </c>
      <c r="H83" s="40">
        <v>38</v>
      </c>
      <c r="I83" s="40">
        <v>39</v>
      </c>
      <c r="J83" s="40">
        <v>37</v>
      </c>
      <c r="K83" s="40">
        <v>28</v>
      </c>
      <c r="L83" s="40">
        <v>32</v>
      </c>
      <c r="M83" s="40">
        <v>36</v>
      </c>
      <c r="N83" s="40">
        <v>40</v>
      </c>
      <c r="O83" s="40">
        <v>33</v>
      </c>
      <c r="P83" s="40">
        <v>35</v>
      </c>
      <c r="Q83" s="40">
        <v>35</v>
      </c>
      <c r="R83" s="40">
        <v>14</v>
      </c>
      <c r="S83" s="40">
        <v>39</v>
      </c>
      <c r="T83" s="40">
        <v>38</v>
      </c>
      <c r="U83" s="40">
        <v>19</v>
      </c>
      <c r="V83" s="40">
        <v>24</v>
      </c>
      <c r="W83" s="40">
        <v>32</v>
      </c>
      <c r="X83" s="40">
        <v>32</v>
      </c>
      <c r="Y83" s="40">
        <v>31</v>
      </c>
      <c r="Z83" s="40">
        <v>23</v>
      </c>
      <c r="AA83" s="40">
        <v>37</v>
      </c>
      <c r="AB83" s="40">
        <v>13</v>
      </c>
      <c r="AC83" s="40">
        <v>40</v>
      </c>
      <c r="AD83" s="40">
        <v>11</v>
      </c>
      <c r="AE83" s="40">
        <v>37</v>
      </c>
      <c r="AF83" s="40">
        <v>32</v>
      </c>
      <c r="AG83" s="40">
        <v>39</v>
      </c>
      <c r="AH83" s="40">
        <v>40</v>
      </c>
      <c r="AI83" s="40">
        <v>23</v>
      </c>
      <c r="AJ83" s="40">
        <v>24</v>
      </c>
      <c r="AK83" s="40">
        <v>3</v>
      </c>
      <c r="AL83" s="40">
        <v>40</v>
      </c>
      <c r="AM83" s="60">
        <v>2</v>
      </c>
      <c r="AN83" s="40">
        <v>25</v>
      </c>
      <c r="AO83" s="40">
        <v>38</v>
      </c>
      <c r="AP83" s="40">
        <v>32</v>
      </c>
      <c r="AQ83" s="40">
        <v>38</v>
      </c>
      <c r="AR83" s="40">
        <v>40</v>
      </c>
      <c r="AS83" s="40">
        <v>40</v>
      </c>
      <c r="AT83" s="40">
        <v>8</v>
      </c>
      <c r="AU83" s="40">
        <v>34</v>
      </c>
      <c r="AV83" s="40">
        <v>40</v>
      </c>
      <c r="AW83" s="40">
        <v>35</v>
      </c>
      <c r="AX83" s="40">
        <v>32</v>
      </c>
      <c r="AY83" s="40">
        <v>37</v>
      </c>
      <c r="AZ83" s="40">
        <v>30</v>
      </c>
      <c r="BA83" s="40">
        <v>32</v>
      </c>
      <c r="BB83" s="40">
        <v>28</v>
      </c>
      <c r="BC83" s="41">
        <v>22</v>
      </c>
    </row>
    <row r="84" spans="1:55" ht="51">
      <c r="A84" s="86" t="s">
        <v>50</v>
      </c>
      <c r="B84" s="33" t="s">
        <v>81</v>
      </c>
      <c r="C84" s="46" t="s">
        <v>96</v>
      </c>
      <c r="D84" s="36" t="s">
        <v>131</v>
      </c>
      <c r="E84" s="36" t="s">
        <v>167</v>
      </c>
      <c r="F84" s="36" t="s">
        <v>202</v>
      </c>
      <c r="G84" s="35">
        <v>0.52499272548407616</v>
      </c>
      <c r="H84" s="36" t="s">
        <v>247</v>
      </c>
      <c r="I84" s="36" t="s">
        <v>265</v>
      </c>
      <c r="J84" s="36" t="s">
        <v>294</v>
      </c>
      <c r="K84" s="36" t="s">
        <v>329</v>
      </c>
      <c r="L84" s="36" t="s">
        <v>354</v>
      </c>
      <c r="M84" s="36" t="s">
        <v>152</v>
      </c>
      <c r="N84" s="36" t="s">
        <v>142</v>
      </c>
      <c r="O84" s="36" t="s">
        <v>410</v>
      </c>
      <c r="P84" s="35">
        <v>-0.25337232826843237</v>
      </c>
      <c r="Q84" s="36" t="s">
        <v>454</v>
      </c>
      <c r="R84" s="36" t="s">
        <v>480</v>
      </c>
      <c r="S84" s="36" t="s">
        <v>499</v>
      </c>
      <c r="T84" s="36" t="s">
        <v>518</v>
      </c>
      <c r="U84" s="36" t="s">
        <v>211</v>
      </c>
      <c r="V84" s="36" t="s">
        <v>547</v>
      </c>
      <c r="W84" s="36" t="s">
        <v>556</v>
      </c>
      <c r="X84" s="35">
        <v>-2.4924340376044813E-2</v>
      </c>
      <c r="Y84" s="36" t="s">
        <v>583</v>
      </c>
      <c r="Z84" s="36" t="s">
        <v>590</v>
      </c>
      <c r="AA84" s="35">
        <v>0.34998869989079451</v>
      </c>
      <c r="AB84" s="36" t="s">
        <v>617</v>
      </c>
      <c r="AC84" s="36" t="s">
        <v>622</v>
      </c>
      <c r="AD84" s="43">
        <v>1</v>
      </c>
      <c r="AE84" s="35">
        <v>0.52192864916591597</v>
      </c>
      <c r="AF84" s="56" t="s">
        <v>552</v>
      </c>
      <c r="AG84" s="56" t="s">
        <v>620</v>
      </c>
      <c r="AH84" s="56" t="s">
        <v>634</v>
      </c>
      <c r="AI84" s="56" t="s">
        <v>514</v>
      </c>
      <c r="AJ84" s="35">
        <v>0.56702631436051165</v>
      </c>
      <c r="AK84" s="35">
        <v>0.98733169234071161</v>
      </c>
      <c r="AL84" s="56" t="s">
        <v>635</v>
      </c>
      <c r="AM84" s="59" t="s">
        <v>100</v>
      </c>
      <c r="AN84" s="56" t="s">
        <v>636</v>
      </c>
      <c r="AO84" s="56" t="s">
        <v>637</v>
      </c>
      <c r="AP84" s="35">
        <v>0.47231919101119857</v>
      </c>
      <c r="AQ84" s="56" t="s">
        <v>638</v>
      </c>
      <c r="AR84" s="56" t="s">
        <v>639</v>
      </c>
      <c r="AS84" s="56" t="s">
        <v>640</v>
      </c>
      <c r="AT84" s="36" t="s">
        <v>104</v>
      </c>
      <c r="AU84" s="56" t="s">
        <v>641</v>
      </c>
      <c r="AV84" s="56" t="s">
        <v>155</v>
      </c>
      <c r="AW84" s="56" t="s">
        <v>642</v>
      </c>
      <c r="AX84" s="56" t="s">
        <v>643</v>
      </c>
      <c r="AY84" s="35">
        <v>-0.20406108592620284</v>
      </c>
      <c r="AZ84" s="35">
        <v>0.15968743861120269</v>
      </c>
      <c r="BA84" s="56" t="s">
        <v>446</v>
      </c>
      <c r="BB84" s="56" t="s">
        <v>644</v>
      </c>
      <c r="BC84" s="37">
        <v>0.48430361894697654</v>
      </c>
    </row>
    <row r="85" spans="1:55" ht="34">
      <c r="A85" s="87"/>
      <c r="B85" s="33" t="s">
        <v>110</v>
      </c>
      <c r="C85" s="42">
        <v>1.2426222943189149E-2</v>
      </c>
      <c r="D85" s="35">
        <v>8.1767116643828054E-3</v>
      </c>
      <c r="E85" s="35">
        <v>2.3031719908380723E-4</v>
      </c>
      <c r="F85" s="35">
        <v>5.4990643517148551E-4</v>
      </c>
      <c r="G85" s="35">
        <v>9.7272596208697076E-2</v>
      </c>
      <c r="H85" s="35">
        <v>3.897275915232324E-2</v>
      </c>
      <c r="I85" s="35">
        <v>4.1495087334223763E-3</v>
      </c>
      <c r="J85" s="35">
        <v>2.4230773798190223E-2</v>
      </c>
      <c r="K85" s="35">
        <v>1.1434438915607513E-3</v>
      </c>
      <c r="L85" s="35">
        <v>1.0482390058497416E-2</v>
      </c>
      <c r="M85" s="35">
        <v>3.5180112020785581E-2</v>
      </c>
      <c r="N85" s="35">
        <v>6.583466068679435E-3</v>
      </c>
      <c r="O85" s="35">
        <v>3.2851513819250745E-3</v>
      </c>
      <c r="P85" s="35">
        <v>0.45219943431413046</v>
      </c>
      <c r="Q85" s="35">
        <v>2.3726221570293561E-3</v>
      </c>
      <c r="R85" s="35">
        <v>4.9858690428419136E-3</v>
      </c>
      <c r="S85" s="35">
        <v>1.410644336825537E-3</v>
      </c>
      <c r="T85" s="35">
        <v>1.9084474154305458E-2</v>
      </c>
      <c r="U85" s="35">
        <v>1.4634431786411527E-3</v>
      </c>
      <c r="V85" s="35">
        <v>1.1916517341195585E-2</v>
      </c>
      <c r="W85" s="35">
        <v>5.9663951318548935E-3</v>
      </c>
      <c r="X85" s="35">
        <v>0.94201295268201435</v>
      </c>
      <c r="Y85" s="35">
        <v>4.0684034792764168E-5</v>
      </c>
      <c r="Z85" s="35">
        <v>3.7509625531439682E-3</v>
      </c>
      <c r="AA85" s="35">
        <v>0.39539049449965069</v>
      </c>
      <c r="AB85" s="35">
        <v>7.5173776923106558E-5</v>
      </c>
      <c r="AC85" s="35">
        <v>1.4686546704521799E-2</v>
      </c>
      <c r="AD85" s="45"/>
      <c r="AE85" s="35">
        <v>0.18458267170727988</v>
      </c>
      <c r="AF85" s="35">
        <v>1.7686475641628106E-4</v>
      </c>
      <c r="AG85" s="35">
        <v>1.1408837923076762E-4</v>
      </c>
      <c r="AH85" s="35">
        <v>4.1628035289548853E-5</v>
      </c>
      <c r="AI85" s="35">
        <v>1.9854454122919833E-4</v>
      </c>
      <c r="AJ85" s="35">
        <v>6.8901070736969688E-2</v>
      </c>
      <c r="AK85" s="35">
        <v>0.10144110508545656</v>
      </c>
      <c r="AL85" s="35">
        <v>6.8603845134443944E-3</v>
      </c>
      <c r="AM85" s="59"/>
      <c r="AN85" s="35">
        <v>4.982186121144129E-2</v>
      </c>
      <c r="AO85" s="35">
        <v>1.2873016072535728E-3</v>
      </c>
      <c r="AP85" s="35">
        <v>0.14239089257721593</v>
      </c>
      <c r="AQ85" s="35">
        <v>1.681322984844993E-3</v>
      </c>
      <c r="AR85" s="35">
        <v>2.8152526338533321E-3</v>
      </c>
      <c r="AS85" s="35">
        <v>1.5706326514581886E-3</v>
      </c>
      <c r="AT85" s="36"/>
      <c r="AU85" s="35">
        <v>2.3953325354337533E-5</v>
      </c>
      <c r="AV85" s="35">
        <v>6.235860099439981E-5</v>
      </c>
      <c r="AW85" s="35">
        <v>1.2176421290194184E-4</v>
      </c>
      <c r="AX85" s="35">
        <v>4.870351078478001E-5</v>
      </c>
      <c r="AY85" s="35">
        <v>0.62787439163354819</v>
      </c>
      <c r="AZ85" s="35">
        <v>0.63906524329796954</v>
      </c>
      <c r="BA85" s="35">
        <v>4.2102021369873959E-3</v>
      </c>
      <c r="BB85" s="35">
        <v>4.2499454548776974E-2</v>
      </c>
      <c r="BC85" s="37">
        <v>0.13115076604423068</v>
      </c>
    </row>
    <row r="86" spans="1:55" ht="17">
      <c r="A86" s="86"/>
      <c r="B86" s="38" t="s">
        <v>111</v>
      </c>
      <c r="C86" s="39">
        <v>11</v>
      </c>
      <c r="D86" s="40">
        <v>11</v>
      </c>
      <c r="E86" s="40">
        <v>11</v>
      </c>
      <c r="F86" s="40">
        <v>11</v>
      </c>
      <c r="G86" s="40">
        <v>11</v>
      </c>
      <c r="H86" s="40">
        <v>9</v>
      </c>
      <c r="I86" s="40">
        <v>11</v>
      </c>
      <c r="J86" s="40">
        <v>11</v>
      </c>
      <c r="K86" s="40">
        <v>11</v>
      </c>
      <c r="L86" s="40">
        <v>11</v>
      </c>
      <c r="M86" s="40">
        <v>11</v>
      </c>
      <c r="N86" s="40">
        <v>11</v>
      </c>
      <c r="O86" s="40">
        <v>11</v>
      </c>
      <c r="P86" s="40">
        <v>11</v>
      </c>
      <c r="Q86" s="40">
        <v>11</v>
      </c>
      <c r="R86" s="40">
        <v>6</v>
      </c>
      <c r="S86" s="40">
        <v>11</v>
      </c>
      <c r="T86" s="40">
        <v>9</v>
      </c>
      <c r="U86" s="40">
        <v>11</v>
      </c>
      <c r="V86" s="40">
        <v>11</v>
      </c>
      <c r="W86" s="40">
        <v>11</v>
      </c>
      <c r="X86" s="40">
        <v>11</v>
      </c>
      <c r="Y86" s="40">
        <v>11</v>
      </c>
      <c r="Z86" s="40">
        <v>11</v>
      </c>
      <c r="AA86" s="40">
        <v>8</v>
      </c>
      <c r="AB86" s="40">
        <v>11</v>
      </c>
      <c r="AC86" s="40">
        <v>11</v>
      </c>
      <c r="AD86" s="40">
        <v>11</v>
      </c>
      <c r="AE86" s="40">
        <v>8</v>
      </c>
      <c r="AF86" s="40">
        <v>11</v>
      </c>
      <c r="AG86" s="40">
        <v>11</v>
      </c>
      <c r="AH86" s="40">
        <v>11</v>
      </c>
      <c r="AI86" s="40">
        <v>11</v>
      </c>
      <c r="AJ86" s="40">
        <v>11</v>
      </c>
      <c r="AK86" s="40">
        <v>3</v>
      </c>
      <c r="AL86" s="40">
        <v>11</v>
      </c>
      <c r="AM86" s="60">
        <v>2</v>
      </c>
      <c r="AN86" s="40">
        <v>11</v>
      </c>
      <c r="AO86" s="40">
        <v>11</v>
      </c>
      <c r="AP86" s="40">
        <v>11</v>
      </c>
      <c r="AQ86" s="40">
        <v>11</v>
      </c>
      <c r="AR86" s="40">
        <v>11</v>
      </c>
      <c r="AS86" s="40">
        <v>11</v>
      </c>
      <c r="AT86" s="40">
        <v>0</v>
      </c>
      <c r="AU86" s="40">
        <v>11</v>
      </c>
      <c r="AV86" s="40">
        <v>11</v>
      </c>
      <c r="AW86" s="40">
        <v>11</v>
      </c>
      <c r="AX86" s="40">
        <v>11</v>
      </c>
      <c r="AY86" s="40">
        <v>8</v>
      </c>
      <c r="AZ86" s="40">
        <v>11</v>
      </c>
      <c r="BA86" s="40">
        <v>11</v>
      </c>
      <c r="BB86" s="40">
        <v>11</v>
      </c>
      <c r="BC86" s="41">
        <v>11</v>
      </c>
    </row>
    <row r="87" spans="1:55" ht="51">
      <c r="A87" s="86" t="s">
        <v>51</v>
      </c>
      <c r="B87" s="33" t="s">
        <v>81</v>
      </c>
      <c r="C87" s="42">
        <v>0.18358058450728149</v>
      </c>
      <c r="D87" s="35">
        <v>-5.3135246550671145E-2</v>
      </c>
      <c r="E87" s="36" t="s">
        <v>168</v>
      </c>
      <c r="F87" s="35">
        <v>0.25907178599519143</v>
      </c>
      <c r="G87" s="36" t="s">
        <v>179</v>
      </c>
      <c r="H87" s="35">
        <v>0.21038119154813614</v>
      </c>
      <c r="I87" s="36" t="s">
        <v>266</v>
      </c>
      <c r="J87" s="36" t="s">
        <v>295</v>
      </c>
      <c r="K87" s="36" t="s">
        <v>330</v>
      </c>
      <c r="L87" s="35">
        <v>-8.0172683421238428E-2</v>
      </c>
      <c r="M87" s="35">
        <v>-0.13059278633562502</v>
      </c>
      <c r="N87" s="36" t="s">
        <v>390</v>
      </c>
      <c r="O87" s="36" t="s">
        <v>316</v>
      </c>
      <c r="P87" s="35">
        <v>-0.31820173980561967</v>
      </c>
      <c r="Q87" s="36" t="s">
        <v>455</v>
      </c>
      <c r="R87" s="36" t="s">
        <v>481</v>
      </c>
      <c r="S87" s="36" t="s">
        <v>500</v>
      </c>
      <c r="T87" s="36" t="s">
        <v>519</v>
      </c>
      <c r="U87" s="36" t="s">
        <v>384</v>
      </c>
      <c r="V87" s="36" t="s">
        <v>232</v>
      </c>
      <c r="W87" s="36" t="s">
        <v>557</v>
      </c>
      <c r="X87" s="36" t="s">
        <v>570</v>
      </c>
      <c r="Y87" s="35">
        <v>-7.6691970926185488E-2</v>
      </c>
      <c r="Z87" s="36" t="s">
        <v>591</v>
      </c>
      <c r="AA87" s="35">
        <v>0.13354533856593367</v>
      </c>
      <c r="AB87" s="35">
        <v>0.37074273158273147</v>
      </c>
      <c r="AC87" s="36" t="s">
        <v>623</v>
      </c>
      <c r="AD87" s="35">
        <v>0.52192864916591597</v>
      </c>
      <c r="AE87" s="43">
        <v>1</v>
      </c>
      <c r="AF87" s="35">
        <v>0.11715212857496748</v>
      </c>
      <c r="AG87" s="56" t="s">
        <v>208</v>
      </c>
      <c r="AH87" s="56" t="s">
        <v>645</v>
      </c>
      <c r="AI87" s="56" t="s">
        <v>646</v>
      </c>
      <c r="AJ87" s="35">
        <v>-1.9292929049668582E-2</v>
      </c>
      <c r="AK87" s="36" t="s">
        <v>104</v>
      </c>
      <c r="AL87" s="56" t="s">
        <v>647</v>
      </c>
      <c r="AM87" s="59" t="s">
        <v>104</v>
      </c>
      <c r="AN87" s="56" t="s">
        <v>526</v>
      </c>
      <c r="AO87" s="56" t="s">
        <v>648</v>
      </c>
      <c r="AP87" s="56" t="s">
        <v>649</v>
      </c>
      <c r="AQ87" s="36" t="s">
        <v>248</v>
      </c>
      <c r="AR87" s="56" t="s">
        <v>650</v>
      </c>
      <c r="AS87" s="56" t="s">
        <v>530</v>
      </c>
      <c r="AT87" s="56" t="s">
        <v>651</v>
      </c>
      <c r="AU87" s="56" t="s">
        <v>343</v>
      </c>
      <c r="AV87" s="56" t="s">
        <v>611</v>
      </c>
      <c r="AW87" s="56" t="s">
        <v>490</v>
      </c>
      <c r="AX87" s="56" t="s">
        <v>443</v>
      </c>
      <c r="AY87" s="56" t="s">
        <v>652</v>
      </c>
      <c r="AZ87" s="56" t="s">
        <v>653</v>
      </c>
      <c r="BA87" s="56" t="s">
        <v>654</v>
      </c>
      <c r="BB87" s="56" t="s">
        <v>353</v>
      </c>
      <c r="BC87" s="55" t="s">
        <v>473</v>
      </c>
    </row>
    <row r="88" spans="1:55" ht="34">
      <c r="A88" s="87"/>
      <c r="B88" s="33" t="s">
        <v>110</v>
      </c>
      <c r="C88" s="42">
        <v>0.33151201088916982</v>
      </c>
      <c r="D88" s="35">
        <v>0.72580531070088949</v>
      </c>
      <c r="E88" s="35">
        <v>3.8736376343989284E-2</v>
      </c>
      <c r="F88" s="35">
        <v>0.11626920386882061</v>
      </c>
      <c r="G88" s="35">
        <v>1.0295212414881375E-9</v>
      </c>
      <c r="H88" s="35">
        <v>0.1605068729913062</v>
      </c>
      <c r="I88" s="35">
        <v>7.4238783254338527E-15</v>
      </c>
      <c r="J88" s="35">
        <v>1.6665492472062288E-3</v>
      </c>
      <c r="K88" s="35">
        <v>3.7182386280735944E-7</v>
      </c>
      <c r="L88" s="35">
        <v>0.632308819347702</v>
      </c>
      <c r="M88" s="35">
        <v>0.4688305546580136</v>
      </c>
      <c r="N88" s="35">
        <v>6.0401964936010042E-5</v>
      </c>
      <c r="O88" s="35">
        <v>2.9009859885221464E-9</v>
      </c>
      <c r="P88" s="35">
        <v>7.1124434553820198E-2</v>
      </c>
      <c r="Q88" s="35">
        <v>2.735318940023666E-13</v>
      </c>
      <c r="R88" s="35">
        <v>3.3414513445623152E-7</v>
      </c>
      <c r="S88" s="35">
        <v>1.0534965569978655E-7</v>
      </c>
      <c r="T88" s="35">
        <v>4.257469319777076E-5</v>
      </c>
      <c r="U88" s="35">
        <v>4.8759182367969088E-7</v>
      </c>
      <c r="V88" s="35">
        <v>8.2306845487300438E-7</v>
      </c>
      <c r="W88" s="35">
        <v>4.9349703989674417E-8</v>
      </c>
      <c r="X88" s="35">
        <v>1.3123952257909759E-10</v>
      </c>
      <c r="Y88" s="35">
        <v>0.69810050338717367</v>
      </c>
      <c r="Z88" s="35">
        <v>1.3346344956910791E-4</v>
      </c>
      <c r="AA88" s="35">
        <v>0.37626757017837442</v>
      </c>
      <c r="AB88" s="35">
        <v>0.29158007138802816</v>
      </c>
      <c r="AC88" s="35">
        <v>4.2482006344361908E-3</v>
      </c>
      <c r="AD88" s="35">
        <v>0.18458267170727988</v>
      </c>
      <c r="AE88" s="45"/>
      <c r="AF88" s="35">
        <v>0.52311532450394105</v>
      </c>
      <c r="AG88" s="35">
        <v>2.7737077846696407E-16</v>
      </c>
      <c r="AH88" s="35">
        <v>1.3314024911248185E-19</v>
      </c>
      <c r="AI88" s="35">
        <v>2.6538026438250432E-2</v>
      </c>
      <c r="AJ88" s="35">
        <v>0.93384763333159304</v>
      </c>
      <c r="AK88" s="36"/>
      <c r="AL88" s="35">
        <v>4.6101853640867485E-4</v>
      </c>
      <c r="AM88" s="59"/>
      <c r="AN88" s="35">
        <v>2.2969718747418679E-6</v>
      </c>
      <c r="AO88" s="35">
        <v>3.4812674934325974E-9</v>
      </c>
      <c r="AP88" s="35">
        <v>4.7876672742425336E-16</v>
      </c>
      <c r="AQ88" s="35">
        <v>4.7379517289060917E-2</v>
      </c>
      <c r="AR88" s="35">
        <v>1.2375141778623314E-5</v>
      </c>
      <c r="AS88" s="35">
        <v>4.136675139760181E-11</v>
      </c>
      <c r="AT88" s="35">
        <v>3.5584543496450568E-7</v>
      </c>
      <c r="AU88" s="35">
        <v>1.854784652096097E-4</v>
      </c>
      <c r="AV88" s="35">
        <v>5.1040133502297373E-11</v>
      </c>
      <c r="AW88" s="35">
        <v>4.7322271182550989E-12</v>
      </c>
      <c r="AX88" s="35">
        <v>1.420835474821644E-8</v>
      </c>
      <c r="AY88" s="35">
        <v>4.0338420700328491E-4</v>
      </c>
      <c r="AZ88" s="35">
        <v>4.2027772318614007E-10</v>
      </c>
      <c r="BA88" s="35">
        <v>5.903731983846112E-3</v>
      </c>
      <c r="BB88" s="35">
        <v>2.9101838241169611E-3</v>
      </c>
      <c r="BC88" s="37">
        <v>3.0529284597406481E-8</v>
      </c>
    </row>
    <row r="89" spans="1:55" ht="17">
      <c r="A89" s="86"/>
      <c r="B89" s="38" t="s">
        <v>111</v>
      </c>
      <c r="C89" s="39">
        <v>30</v>
      </c>
      <c r="D89" s="40">
        <v>46</v>
      </c>
      <c r="E89" s="40">
        <v>10</v>
      </c>
      <c r="F89" s="40">
        <v>38</v>
      </c>
      <c r="G89" s="40">
        <v>17</v>
      </c>
      <c r="H89" s="40">
        <v>46</v>
      </c>
      <c r="I89" s="40">
        <v>45</v>
      </c>
      <c r="J89" s="40">
        <v>43</v>
      </c>
      <c r="K89" s="40">
        <v>25</v>
      </c>
      <c r="L89" s="40">
        <v>38</v>
      </c>
      <c r="M89" s="40">
        <v>33</v>
      </c>
      <c r="N89" s="40">
        <v>46</v>
      </c>
      <c r="O89" s="40">
        <v>39</v>
      </c>
      <c r="P89" s="40">
        <v>33</v>
      </c>
      <c r="Q89" s="40">
        <v>41</v>
      </c>
      <c r="R89" s="40">
        <v>11</v>
      </c>
      <c r="S89" s="40">
        <v>43</v>
      </c>
      <c r="T89" s="40">
        <v>46</v>
      </c>
      <c r="U89" s="40">
        <v>16</v>
      </c>
      <c r="V89" s="40">
        <v>21</v>
      </c>
      <c r="W89" s="40">
        <v>35</v>
      </c>
      <c r="X89" s="40">
        <v>33</v>
      </c>
      <c r="Y89" s="40">
        <v>28</v>
      </c>
      <c r="Z89" s="40">
        <v>20</v>
      </c>
      <c r="AA89" s="40">
        <v>46</v>
      </c>
      <c r="AB89" s="40">
        <v>10</v>
      </c>
      <c r="AC89" s="40">
        <v>37</v>
      </c>
      <c r="AD89" s="40">
        <v>8</v>
      </c>
      <c r="AE89" s="40">
        <v>46</v>
      </c>
      <c r="AF89" s="40">
        <v>32</v>
      </c>
      <c r="AG89" s="40">
        <v>45</v>
      </c>
      <c r="AH89" s="40">
        <v>46</v>
      </c>
      <c r="AI89" s="40">
        <v>20</v>
      </c>
      <c r="AJ89" s="40">
        <v>21</v>
      </c>
      <c r="AK89" s="40">
        <v>0</v>
      </c>
      <c r="AL89" s="40">
        <v>46</v>
      </c>
      <c r="AM89" s="60">
        <v>0</v>
      </c>
      <c r="AN89" s="40">
        <v>22</v>
      </c>
      <c r="AO89" s="40">
        <v>44</v>
      </c>
      <c r="AP89" s="40">
        <v>33</v>
      </c>
      <c r="AQ89" s="40">
        <v>38</v>
      </c>
      <c r="AR89" s="40">
        <v>46</v>
      </c>
      <c r="AS89" s="40">
        <v>46</v>
      </c>
      <c r="AT89" s="40">
        <v>17</v>
      </c>
      <c r="AU89" s="40">
        <v>31</v>
      </c>
      <c r="AV89" s="40">
        <v>41</v>
      </c>
      <c r="AW89" s="40">
        <v>41</v>
      </c>
      <c r="AX89" s="40">
        <v>37</v>
      </c>
      <c r="AY89" s="40">
        <v>46</v>
      </c>
      <c r="AZ89" s="40">
        <v>29</v>
      </c>
      <c r="BA89" s="40">
        <v>30</v>
      </c>
      <c r="BB89" s="40">
        <v>34</v>
      </c>
      <c r="BC89" s="41">
        <v>19</v>
      </c>
    </row>
    <row r="90" spans="1:55" ht="51">
      <c r="A90" s="86" t="s">
        <v>52</v>
      </c>
      <c r="B90" s="33" t="s">
        <v>81</v>
      </c>
      <c r="C90" s="46" t="s">
        <v>97</v>
      </c>
      <c r="D90" s="36" t="s">
        <v>132</v>
      </c>
      <c r="E90" s="36" t="s">
        <v>169</v>
      </c>
      <c r="F90" s="36" t="s">
        <v>203</v>
      </c>
      <c r="G90" s="35">
        <v>0.29962365298433874</v>
      </c>
      <c r="H90" s="35">
        <v>0.15498408060875607</v>
      </c>
      <c r="I90" s="35">
        <v>-2.1364515580544301E-2</v>
      </c>
      <c r="J90" s="36" t="s">
        <v>296</v>
      </c>
      <c r="K90" s="36" t="s">
        <v>331</v>
      </c>
      <c r="L90" s="35">
        <v>-0.11984413975800765</v>
      </c>
      <c r="M90" s="35">
        <v>-0.32382488921483926</v>
      </c>
      <c r="N90" s="35">
        <v>-0.10416766558585444</v>
      </c>
      <c r="O90" s="35">
        <v>0.26744003361671348</v>
      </c>
      <c r="P90" s="36" t="s">
        <v>431</v>
      </c>
      <c r="Q90" s="35">
        <v>2.4213445139714275E-2</v>
      </c>
      <c r="R90" s="36" t="s">
        <v>482</v>
      </c>
      <c r="S90" s="35">
        <v>0.24100618329918042</v>
      </c>
      <c r="T90" s="35">
        <v>-3.7294943328000797E-2</v>
      </c>
      <c r="U90" s="35">
        <v>0.46508522252150819</v>
      </c>
      <c r="V90" s="36" t="s">
        <v>316</v>
      </c>
      <c r="W90" s="35">
        <v>1.8051284994648954E-2</v>
      </c>
      <c r="X90" s="35">
        <v>7.1123703337104785E-2</v>
      </c>
      <c r="Y90" s="35">
        <v>-0.11875298265718229</v>
      </c>
      <c r="Z90" s="35">
        <v>0.30055723396259693</v>
      </c>
      <c r="AA90" s="36" t="s">
        <v>605</v>
      </c>
      <c r="AB90" s="36" t="s">
        <v>542</v>
      </c>
      <c r="AC90" s="36" t="s">
        <v>511</v>
      </c>
      <c r="AD90" s="36" t="s">
        <v>552</v>
      </c>
      <c r="AE90" s="35">
        <v>0.11715212857496748</v>
      </c>
      <c r="AF90" s="43">
        <v>1</v>
      </c>
      <c r="AG90" s="35">
        <v>-3.1375511633852472E-2</v>
      </c>
      <c r="AH90" s="35">
        <v>7.3647680978098096E-2</v>
      </c>
      <c r="AI90" s="35">
        <v>1.3274096439255601E-2</v>
      </c>
      <c r="AJ90" s="36" t="s">
        <v>624</v>
      </c>
      <c r="AK90" s="35">
        <v>0.84298868394530801</v>
      </c>
      <c r="AL90" s="35">
        <v>-5.9219243500306259E-2</v>
      </c>
      <c r="AM90" s="59" t="s">
        <v>104</v>
      </c>
      <c r="AN90" s="56" t="s">
        <v>655</v>
      </c>
      <c r="AO90" s="35">
        <v>-0.26674359762950545</v>
      </c>
      <c r="AP90" s="35">
        <v>6.067277769543776E-2</v>
      </c>
      <c r="AQ90" s="56" t="s">
        <v>656</v>
      </c>
      <c r="AR90" s="56" t="s">
        <v>657</v>
      </c>
      <c r="AS90" s="35">
        <v>0.24851741110185649</v>
      </c>
      <c r="AT90" s="56" t="s">
        <v>658</v>
      </c>
      <c r="AU90" s="35">
        <v>-0.1103822783089284</v>
      </c>
      <c r="AV90" s="36" t="s">
        <v>659</v>
      </c>
      <c r="AW90" s="35">
        <v>-0.1717726620673746</v>
      </c>
      <c r="AX90" s="35">
        <v>0.29454795978362125</v>
      </c>
      <c r="AY90" s="56" t="s">
        <v>660</v>
      </c>
      <c r="AZ90" s="56" t="s">
        <v>325</v>
      </c>
      <c r="BA90" s="36" t="s">
        <v>661</v>
      </c>
      <c r="BB90" s="35">
        <v>0.21975137717790902</v>
      </c>
      <c r="BC90" s="55" t="s">
        <v>662</v>
      </c>
    </row>
    <row r="91" spans="1:55" ht="34">
      <c r="A91" s="87"/>
      <c r="B91" s="33" t="s">
        <v>110</v>
      </c>
      <c r="C91" s="42">
        <v>2.2895549043535426E-3</v>
      </c>
      <c r="D91" s="35">
        <v>4.9951464849245716E-3</v>
      </c>
      <c r="E91" s="35">
        <v>8.753155107406305E-5</v>
      </c>
      <c r="F91" s="35">
        <v>2.6195979588234798E-3</v>
      </c>
      <c r="G91" s="35">
        <v>0.29800359562214579</v>
      </c>
      <c r="H91" s="35">
        <v>0.38912376602588061</v>
      </c>
      <c r="I91" s="35">
        <v>0.90304345978312706</v>
      </c>
      <c r="J91" s="35">
        <v>1.5798916632758153E-3</v>
      </c>
      <c r="K91" s="35">
        <v>2.7520006656682593E-3</v>
      </c>
      <c r="L91" s="35">
        <v>0.55156665244624203</v>
      </c>
      <c r="M91" s="35">
        <v>8.0866046935465299E-2</v>
      </c>
      <c r="N91" s="35">
        <v>0.55150467371389478</v>
      </c>
      <c r="O91" s="35">
        <v>0.16886714812367284</v>
      </c>
      <c r="P91" s="35">
        <v>3.0695242066848018E-3</v>
      </c>
      <c r="Q91" s="35">
        <v>0.89893601508464283</v>
      </c>
      <c r="R91" s="35">
        <v>7.197007885037047E-4</v>
      </c>
      <c r="S91" s="35">
        <v>0.18392038727822282</v>
      </c>
      <c r="T91" s="35">
        <v>0.83674891663370665</v>
      </c>
      <c r="U91" s="35">
        <v>5.1797043487528074E-2</v>
      </c>
      <c r="V91" s="35">
        <v>5.0862088271471267E-6</v>
      </c>
      <c r="W91" s="35">
        <v>0.91802436095956452</v>
      </c>
      <c r="X91" s="35">
        <v>0.68473745407519448</v>
      </c>
      <c r="Y91" s="35">
        <v>0.52459700320071101</v>
      </c>
      <c r="Z91" s="35">
        <v>0.16346686359756218</v>
      </c>
      <c r="AA91" s="35">
        <v>8.0993057350651956E-4</v>
      </c>
      <c r="AB91" s="35">
        <v>1.7329740135343201E-6</v>
      </c>
      <c r="AC91" s="35">
        <v>4.9327403591048306E-4</v>
      </c>
      <c r="AD91" s="35">
        <v>1.7686475641628106E-4</v>
      </c>
      <c r="AE91" s="35">
        <v>0.52311532450394105</v>
      </c>
      <c r="AF91" s="45"/>
      <c r="AG91" s="35">
        <v>0.85799841882999661</v>
      </c>
      <c r="AH91" s="35">
        <v>0.67415403838347443</v>
      </c>
      <c r="AI91" s="35">
        <v>0.95206594488812646</v>
      </c>
      <c r="AJ91" s="35">
        <v>3.7032494436490542E-3</v>
      </c>
      <c r="AK91" s="35">
        <v>0.36158804337846384</v>
      </c>
      <c r="AL91" s="35">
        <v>0.73542428707208374</v>
      </c>
      <c r="AM91" s="59"/>
      <c r="AN91" s="35">
        <v>3.1907761957719161E-2</v>
      </c>
      <c r="AO91" s="35">
        <v>0.12138596656983071</v>
      </c>
      <c r="AP91" s="35">
        <v>0.72917114919039272</v>
      </c>
      <c r="AQ91" s="35">
        <v>2.6627710248980835E-4</v>
      </c>
      <c r="AR91" s="35">
        <v>1.1256205299147078E-5</v>
      </c>
      <c r="AS91" s="35">
        <v>0.14999474167626314</v>
      </c>
      <c r="AT91" s="35">
        <v>3.6311925278890378E-2</v>
      </c>
      <c r="AU91" s="35">
        <v>0.55442810629904082</v>
      </c>
      <c r="AV91" s="35">
        <v>2.2332814102266181E-2</v>
      </c>
      <c r="AW91" s="35">
        <v>0.32380280149065183</v>
      </c>
      <c r="AX91" s="35">
        <v>8.5865507902536553E-2</v>
      </c>
      <c r="AY91" s="35">
        <v>8.7609129145036976E-3</v>
      </c>
      <c r="AZ91" s="35">
        <v>1.9100194446676058E-2</v>
      </c>
      <c r="BA91" s="35">
        <v>3.7272486104489647E-2</v>
      </c>
      <c r="BB91" s="35">
        <v>0.31369284307239576</v>
      </c>
      <c r="BC91" s="37">
        <v>6.2228205774098695E-3</v>
      </c>
    </row>
    <row r="92" spans="1:55" ht="17">
      <c r="A92" s="86"/>
      <c r="B92" s="38" t="s">
        <v>111</v>
      </c>
      <c r="C92" s="39">
        <v>33</v>
      </c>
      <c r="D92" s="40">
        <v>35</v>
      </c>
      <c r="E92" s="40">
        <v>13</v>
      </c>
      <c r="F92" s="40">
        <v>28</v>
      </c>
      <c r="G92" s="40">
        <v>14</v>
      </c>
      <c r="H92" s="40">
        <v>33</v>
      </c>
      <c r="I92" s="40">
        <v>35</v>
      </c>
      <c r="J92" s="40">
        <v>35</v>
      </c>
      <c r="K92" s="40">
        <v>28</v>
      </c>
      <c r="L92" s="40">
        <v>27</v>
      </c>
      <c r="M92" s="40">
        <v>30</v>
      </c>
      <c r="N92" s="40">
        <v>35</v>
      </c>
      <c r="O92" s="40">
        <v>28</v>
      </c>
      <c r="P92" s="40">
        <v>27</v>
      </c>
      <c r="Q92" s="40">
        <v>30</v>
      </c>
      <c r="R92" s="40">
        <v>6</v>
      </c>
      <c r="S92" s="40">
        <v>32</v>
      </c>
      <c r="T92" s="40">
        <v>33</v>
      </c>
      <c r="U92" s="40">
        <v>18</v>
      </c>
      <c r="V92" s="40">
        <v>24</v>
      </c>
      <c r="W92" s="40">
        <v>35</v>
      </c>
      <c r="X92" s="40">
        <v>35</v>
      </c>
      <c r="Y92" s="40">
        <v>31</v>
      </c>
      <c r="Z92" s="40">
        <v>23</v>
      </c>
      <c r="AA92" s="40">
        <v>32</v>
      </c>
      <c r="AB92" s="40">
        <v>13</v>
      </c>
      <c r="AC92" s="40">
        <v>32</v>
      </c>
      <c r="AD92" s="40">
        <v>11</v>
      </c>
      <c r="AE92" s="40">
        <v>32</v>
      </c>
      <c r="AF92" s="40">
        <v>35</v>
      </c>
      <c r="AG92" s="40">
        <v>35</v>
      </c>
      <c r="AH92" s="40">
        <v>35</v>
      </c>
      <c r="AI92" s="40">
        <v>23</v>
      </c>
      <c r="AJ92" s="40">
        <v>24</v>
      </c>
      <c r="AK92" s="40">
        <v>3</v>
      </c>
      <c r="AL92" s="40">
        <v>35</v>
      </c>
      <c r="AM92" s="60">
        <v>2</v>
      </c>
      <c r="AN92" s="40">
        <v>25</v>
      </c>
      <c r="AO92" s="40">
        <v>35</v>
      </c>
      <c r="AP92" s="40">
        <v>35</v>
      </c>
      <c r="AQ92" s="40">
        <v>35</v>
      </c>
      <c r="AR92" s="40">
        <v>35</v>
      </c>
      <c r="AS92" s="40">
        <v>35</v>
      </c>
      <c r="AT92" s="40">
        <v>3</v>
      </c>
      <c r="AU92" s="40">
        <v>31</v>
      </c>
      <c r="AV92" s="40">
        <v>33</v>
      </c>
      <c r="AW92" s="40">
        <v>35</v>
      </c>
      <c r="AX92" s="40">
        <v>35</v>
      </c>
      <c r="AY92" s="40">
        <v>32</v>
      </c>
      <c r="AZ92" s="40">
        <v>22</v>
      </c>
      <c r="BA92" s="40">
        <v>33</v>
      </c>
      <c r="BB92" s="40">
        <v>23</v>
      </c>
      <c r="BC92" s="41">
        <v>22</v>
      </c>
    </row>
    <row r="93" spans="1:55" ht="51">
      <c r="A93" s="86" t="s">
        <v>80</v>
      </c>
      <c r="B93" s="33" t="s">
        <v>81</v>
      </c>
      <c r="C93" s="42">
        <v>0.29194956370768937</v>
      </c>
      <c r="D93" s="35">
        <v>-6.0962229254715956E-2</v>
      </c>
      <c r="E93" s="36" t="s">
        <v>170</v>
      </c>
      <c r="F93" s="35">
        <v>-0.17396205986342755</v>
      </c>
      <c r="G93" s="36" t="s">
        <v>228</v>
      </c>
      <c r="H93" s="35">
        <v>5.5569690958419508E-3</v>
      </c>
      <c r="I93" s="36" t="s">
        <v>267</v>
      </c>
      <c r="J93" s="36" t="s">
        <v>297</v>
      </c>
      <c r="K93" s="36" t="s">
        <v>332</v>
      </c>
      <c r="L93" s="36" t="s">
        <v>355</v>
      </c>
      <c r="M93" s="35">
        <v>0.33087807637703054</v>
      </c>
      <c r="N93" s="36" t="s">
        <v>136</v>
      </c>
      <c r="O93" s="36" t="s">
        <v>411</v>
      </c>
      <c r="P93" s="36" t="s">
        <v>432</v>
      </c>
      <c r="Q93" s="36" t="s">
        <v>456</v>
      </c>
      <c r="R93" s="36" t="s">
        <v>483</v>
      </c>
      <c r="S93" s="36" t="s">
        <v>501</v>
      </c>
      <c r="T93" s="36" t="s">
        <v>520</v>
      </c>
      <c r="U93" s="35">
        <v>0.29804652096402556</v>
      </c>
      <c r="V93" s="36" t="s">
        <v>315</v>
      </c>
      <c r="W93" s="36" t="s">
        <v>558</v>
      </c>
      <c r="X93" s="36" t="s">
        <v>287</v>
      </c>
      <c r="Y93" s="35">
        <v>-0.17815707837452355</v>
      </c>
      <c r="Z93" s="36" t="s">
        <v>592</v>
      </c>
      <c r="AA93" s="35">
        <v>1.3712772492274839E-2</v>
      </c>
      <c r="AB93" s="36" t="s">
        <v>494</v>
      </c>
      <c r="AC93" s="35">
        <v>0.29802804816660078</v>
      </c>
      <c r="AD93" s="36" t="s">
        <v>620</v>
      </c>
      <c r="AE93" s="36" t="s">
        <v>208</v>
      </c>
      <c r="AF93" s="35">
        <v>-3.1375511633852472E-2</v>
      </c>
      <c r="AG93" s="43">
        <v>1</v>
      </c>
      <c r="AH93" s="56" t="s">
        <v>663</v>
      </c>
      <c r="AI93" s="35">
        <v>1.476852780174351E-2</v>
      </c>
      <c r="AJ93" s="56" t="s">
        <v>664</v>
      </c>
      <c r="AK93" s="35">
        <v>0.99479706982853044</v>
      </c>
      <c r="AL93" s="56" t="s">
        <v>545</v>
      </c>
      <c r="AM93" s="59" t="s">
        <v>100</v>
      </c>
      <c r="AN93" s="56" t="s">
        <v>665</v>
      </c>
      <c r="AO93" s="56" t="s">
        <v>216</v>
      </c>
      <c r="AP93" s="56" t="s">
        <v>666</v>
      </c>
      <c r="AQ93" s="36" t="s">
        <v>667</v>
      </c>
      <c r="AR93" s="56" t="s">
        <v>668</v>
      </c>
      <c r="AS93" s="56" t="s">
        <v>669</v>
      </c>
      <c r="AT93" s="56" t="s">
        <v>670</v>
      </c>
      <c r="AU93" s="35">
        <v>-0.23052737199044943</v>
      </c>
      <c r="AV93" s="56" t="s">
        <v>263</v>
      </c>
      <c r="AW93" s="56" t="s">
        <v>671</v>
      </c>
      <c r="AX93" s="56" t="s">
        <v>554</v>
      </c>
      <c r="AY93" s="36" t="s">
        <v>397</v>
      </c>
      <c r="AZ93" s="56" t="s">
        <v>672</v>
      </c>
      <c r="BA93" s="56" t="s">
        <v>673</v>
      </c>
      <c r="BB93" s="56" t="s">
        <v>674</v>
      </c>
      <c r="BC93" s="37">
        <v>0.38752021583608504</v>
      </c>
    </row>
    <row r="94" spans="1:55" ht="34">
      <c r="A94" s="87"/>
      <c r="B94" s="33" t="s">
        <v>110</v>
      </c>
      <c r="C94" s="42">
        <v>9.9230561898005318E-2</v>
      </c>
      <c r="D94" s="35">
        <v>0.68062627579701385</v>
      </c>
      <c r="E94" s="35">
        <v>1.2665884738381096E-9</v>
      </c>
      <c r="F94" s="35">
        <v>0.28302159649863901</v>
      </c>
      <c r="G94" s="35">
        <v>4.5630794387833851E-2</v>
      </c>
      <c r="H94" s="35">
        <v>0.97076230430149957</v>
      </c>
      <c r="I94" s="35">
        <v>8.6908477592227199E-9</v>
      </c>
      <c r="J94" s="35">
        <v>2.6507605851667028E-5</v>
      </c>
      <c r="K94" s="35">
        <v>1.5021831623996177E-4</v>
      </c>
      <c r="L94" s="35">
        <v>3.909821582956266E-2</v>
      </c>
      <c r="M94" s="35">
        <v>5.2198905898165782E-2</v>
      </c>
      <c r="N94" s="35">
        <v>6.36212445379154E-10</v>
      </c>
      <c r="O94" s="35">
        <v>1.804047258324685E-3</v>
      </c>
      <c r="P94" s="35">
        <v>2.0432889150799838E-4</v>
      </c>
      <c r="Q94" s="35">
        <v>1.1281799012907007E-23</v>
      </c>
      <c r="R94" s="35">
        <v>8.8895650255282183E-4</v>
      </c>
      <c r="S94" s="35">
        <v>8.0895180161046854E-15</v>
      </c>
      <c r="T94" s="35">
        <v>9.882197643255668E-3</v>
      </c>
      <c r="U94" s="35">
        <v>0.22964844873306675</v>
      </c>
      <c r="V94" s="35">
        <v>3.9266875446713643E-5</v>
      </c>
      <c r="W94" s="35">
        <v>1.7699140588810204E-24</v>
      </c>
      <c r="X94" s="35">
        <v>7.6727179953651399E-5</v>
      </c>
      <c r="Y94" s="35">
        <v>0.33762202855296408</v>
      </c>
      <c r="Z94" s="35">
        <v>1.9055727703793483E-2</v>
      </c>
      <c r="AA94" s="35">
        <v>0.92876112834488245</v>
      </c>
      <c r="AB94" s="35">
        <v>3.0775660733395028E-8</v>
      </c>
      <c r="AC94" s="35">
        <v>6.5364700473879017E-2</v>
      </c>
      <c r="AD94" s="35">
        <v>1.1408837923076762E-4</v>
      </c>
      <c r="AE94" s="35">
        <v>2.7737077846696407E-16</v>
      </c>
      <c r="AF94" s="35">
        <v>0.85799841882999661</v>
      </c>
      <c r="AG94" s="45"/>
      <c r="AH94" s="35">
        <v>1.3615611194116671E-25</v>
      </c>
      <c r="AI94" s="35">
        <v>0.94667648191074849</v>
      </c>
      <c r="AJ94" s="35">
        <v>2.5997739124607616E-3</v>
      </c>
      <c r="AK94" s="35">
        <v>6.4969212046864011E-2</v>
      </c>
      <c r="AL94" s="35">
        <v>2.4631884068983314E-8</v>
      </c>
      <c r="AM94" s="59"/>
      <c r="AN94" s="35">
        <v>4.2243340295951629E-2</v>
      </c>
      <c r="AO94" s="35">
        <v>4.3053222648500209E-17</v>
      </c>
      <c r="AP94" s="35">
        <v>9.6773412352635119E-11</v>
      </c>
      <c r="AQ94" s="35">
        <v>4.70735147016801E-2</v>
      </c>
      <c r="AR94" s="35">
        <v>2.6279004430277478E-6</v>
      </c>
      <c r="AS94" s="35">
        <v>5.9498262961654749E-17</v>
      </c>
      <c r="AT94" s="35">
        <v>1.7161736109178516E-3</v>
      </c>
      <c r="AU94" s="35">
        <v>0.19681353724922535</v>
      </c>
      <c r="AV94" s="35">
        <v>9.1790206847735421E-11</v>
      </c>
      <c r="AW94" s="35">
        <v>2.5578070762766711E-22</v>
      </c>
      <c r="AX94" s="35">
        <v>2.3026424741318979E-16</v>
      </c>
      <c r="AY94" s="35">
        <v>2.0286406212211228E-2</v>
      </c>
      <c r="AZ94" s="35">
        <v>2.3945902047138346E-4</v>
      </c>
      <c r="BA94" s="35">
        <v>1.0721847384698941E-2</v>
      </c>
      <c r="BB94" s="35">
        <v>6.4264743785347482E-4</v>
      </c>
      <c r="BC94" s="37">
        <v>7.4763770319537126E-2</v>
      </c>
    </row>
    <row r="95" spans="1:55" ht="17">
      <c r="A95" s="86"/>
      <c r="B95" s="38" t="s">
        <v>111</v>
      </c>
      <c r="C95" s="39">
        <v>33</v>
      </c>
      <c r="D95" s="40">
        <v>48</v>
      </c>
      <c r="E95" s="40">
        <v>13</v>
      </c>
      <c r="F95" s="40">
        <v>40</v>
      </c>
      <c r="G95" s="40">
        <v>19</v>
      </c>
      <c r="H95" s="40">
        <v>46</v>
      </c>
      <c r="I95" s="40">
        <v>48</v>
      </c>
      <c r="J95" s="40">
        <v>46</v>
      </c>
      <c r="K95" s="40">
        <v>28</v>
      </c>
      <c r="L95" s="40">
        <v>40</v>
      </c>
      <c r="M95" s="40">
        <v>35</v>
      </c>
      <c r="N95" s="40">
        <v>48</v>
      </c>
      <c r="O95" s="40">
        <v>41</v>
      </c>
      <c r="P95" s="40">
        <v>35</v>
      </c>
      <c r="Q95" s="40">
        <v>43</v>
      </c>
      <c r="R95" s="40">
        <v>13</v>
      </c>
      <c r="S95" s="40">
        <v>45</v>
      </c>
      <c r="T95" s="40">
        <v>46</v>
      </c>
      <c r="U95" s="40">
        <v>18</v>
      </c>
      <c r="V95" s="40">
        <v>24</v>
      </c>
      <c r="W95" s="40">
        <v>38</v>
      </c>
      <c r="X95" s="40">
        <v>36</v>
      </c>
      <c r="Y95" s="40">
        <v>31</v>
      </c>
      <c r="Z95" s="40">
        <v>23</v>
      </c>
      <c r="AA95" s="40">
        <v>45</v>
      </c>
      <c r="AB95" s="40">
        <v>13</v>
      </c>
      <c r="AC95" s="40">
        <v>39</v>
      </c>
      <c r="AD95" s="40">
        <v>11</v>
      </c>
      <c r="AE95" s="40">
        <v>45</v>
      </c>
      <c r="AF95" s="40">
        <v>35</v>
      </c>
      <c r="AG95" s="40">
        <v>48</v>
      </c>
      <c r="AH95" s="40">
        <v>48</v>
      </c>
      <c r="AI95" s="40">
        <v>23</v>
      </c>
      <c r="AJ95" s="40">
        <v>24</v>
      </c>
      <c r="AK95" s="40">
        <v>3</v>
      </c>
      <c r="AL95" s="40">
        <v>48</v>
      </c>
      <c r="AM95" s="60">
        <v>2</v>
      </c>
      <c r="AN95" s="40">
        <v>25</v>
      </c>
      <c r="AO95" s="40">
        <v>46</v>
      </c>
      <c r="AP95" s="40">
        <v>36</v>
      </c>
      <c r="AQ95" s="40">
        <v>40</v>
      </c>
      <c r="AR95" s="40">
        <v>48</v>
      </c>
      <c r="AS95" s="40">
        <v>48</v>
      </c>
      <c r="AT95" s="40">
        <v>16</v>
      </c>
      <c r="AU95" s="40">
        <v>33</v>
      </c>
      <c r="AV95" s="40">
        <v>43</v>
      </c>
      <c r="AW95" s="40">
        <v>44</v>
      </c>
      <c r="AX95" s="40">
        <v>40</v>
      </c>
      <c r="AY95" s="40">
        <v>45</v>
      </c>
      <c r="AZ95" s="40">
        <v>31</v>
      </c>
      <c r="BA95" s="40">
        <v>33</v>
      </c>
      <c r="BB95" s="40">
        <v>36</v>
      </c>
      <c r="BC95" s="41">
        <v>22</v>
      </c>
    </row>
    <row r="96" spans="1:55" ht="51">
      <c r="A96" s="86" t="s">
        <v>54</v>
      </c>
      <c r="B96" s="33" t="s">
        <v>81</v>
      </c>
      <c r="C96" s="42">
        <v>0.13253115259059284</v>
      </c>
      <c r="D96" s="35">
        <v>0.18351639945630188</v>
      </c>
      <c r="E96" s="36" t="s">
        <v>171</v>
      </c>
      <c r="F96" s="36" t="s">
        <v>204</v>
      </c>
      <c r="G96" s="36" t="s">
        <v>229</v>
      </c>
      <c r="H96" s="35">
        <v>9.3828364650591946E-3</v>
      </c>
      <c r="I96" s="36" t="s">
        <v>268</v>
      </c>
      <c r="J96" s="36" t="s">
        <v>86</v>
      </c>
      <c r="K96" s="36" t="s">
        <v>333</v>
      </c>
      <c r="L96" s="35">
        <v>0.15269308565402018</v>
      </c>
      <c r="M96" s="35">
        <v>8.732473582389394E-2</v>
      </c>
      <c r="N96" s="36" t="s">
        <v>391</v>
      </c>
      <c r="O96" s="36" t="s">
        <v>412</v>
      </c>
      <c r="P96" s="36" t="s">
        <v>433</v>
      </c>
      <c r="Q96" s="36" t="s">
        <v>457</v>
      </c>
      <c r="R96" s="36" t="s">
        <v>484</v>
      </c>
      <c r="S96" s="36" t="s">
        <v>502</v>
      </c>
      <c r="T96" s="36" t="s">
        <v>521</v>
      </c>
      <c r="U96" s="36" t="s">
        <v>536</v>
      </c>
      <c r="V96" s="36" t="s">
        <v>162</v>
      </c>
      <c r="W96" s="36" t="s">
        <v>559</v>
      </c>
      <c r="X96" s="36" t="s">
        <v>370</v>
      </c>
      <c r="Y96" s="35">
        <v>-0.20264893959933078</v>
      </c>
      <c r="Z96" s="35">
        <v>-2.0048700881869656E-2</v>
      </c>
      <c r="AA96" s="35">
        <v>-0.14811863135293987</v>
      </c>
      <c r="AB96" s="36" t="s">
        <v>496</v>
      </c>
      <c r="AC96" s="36" t="s">
        <v>624</v>
      </c>
      <c r="AD96" s="36" t="s">
        <v>634</v>
      </c>
      <c r="AE96" s="36" t="s">
        <v>645</v>
      </c>
      <c r="AF96" s="35">
        <v>7.3647680978098096E-2</v>
      </c>
      <c r="AG96" s="36" t="s">
        <v>663</v>
      </c>
      <c r="AH96" s="43">
        <v>1</v>
      </c>
      <c r="AI96" s="35">
        <v>0.30162020275115392</v>
      </c>
      <c r="AJ96" s="35">
        <v>0.37660506977487451</v>
      </c>
      <c r="AK96" s="56" t="s">
        <v>100</v>
      </c>
      <c r="AL96" s="56" t="s">
        <v>675</v>
      </c>
      <c r="AM96" s="59" t="s">
        <v>100</v>
      </c>
      <c r="AN96" s="56" t="s">
        <v>344</v>
      </c>
      <c r="AO96" s="56" t="s">
        <v>676</v>
      </c>
      <c r="AP96" s="56" t="s">
        <v>677</v>
      </c>
      <c r="AQ96" s="35">
        <v>-0.28119870263581564</v>
      </c>
      <c r="AR96" s="56" t="s">
        <v>678</v>
      </c>
      <c r="AS96" s="56" t="s">
        <v>329</v>
      </c>
      <c r="AT96" s="56" t="s">
        <v>679</v>
      </c>
      <c r="AU96" s="56" t="s">
        <v>680</v>
      </c>
      <c r="AV96" s="56" t="s">
        <v>564</v>
      </c>
      <c r="AW96" s="56" t="s">
        <v>681</v>
      </c>
      <c r="AX96" s="56" t="s">
        <v>682</v>
      </c>
      <c r="AY96" s="56" t="s">
        <v>624</v>
      </c>
      <c r="AZ96" s="56" t="s">
        <v>683</v>
      </c>
      <c r="BA96" s="56" t="s">
        <v>684</v>
      </c>
      <c r="BB96" s="56" t="s">
        <v>685</v>
      </c>
      <c r="BC96" s="55" t="s">
        <v>536</v>
      </c>
    </row>
    <row r="97" spans="1:55" ht="34">
      <c r="A97" s="87"/>
      <c r="B97" s="33" t="s">
        <v>110</v>
      </c>
      <c r="C97" s="42">
        <v>0.46219918878532174</v>
      </c>
      <c r="D97" s="35">
        <v>0.20687542922877286</v>
      </c>
      <c r="E97" s="35">
        <v>9.6996873327499467E-6</v>
      </c>
      <c r="F97" s="35">
        <v>5.6821924915283917E-3</v>
      </c>
      <c r="G97" s="35">
        <v>4.4918716330514418E-4</v>
      </c>
      <c r="H97" s="35">
        <v>0.95008926488193624</v>
      </c>
      <c r="I97" s="35">
        <v>2.3115364952930503E-15</v>
      </c>
      <c r="J97" s="35">
        <v>8.6146465023361908E-6</v>
      </c>
      <c r="K97" s="35">
        <v>6.4928231220197312E-9</v>
      </c>
      <c r="L97" s="35">
        <v>0.34054889237174857</v>
      </c>
      <c r="M97" s="35">
        <v>0.6125572071603137</v>
      </c>
      <c r="N97" s="35">
        <v>2.5613736829036072E-5</v>
      </c>
      <c r="O97" s="35">
        <v>6.4999441847193677E-6</v>
      </c>
      <c r="P97" s="35">
        <v>1.1421202241911635E-2</v>
      </c>
      <c r="Q97" s="35">
        <v>4.1581900936269652E-26</v>
      </c>
      <c r="R97" s="35">
        <v>1.0844493061121301E-5</v>
      </c>
      <c r="S97" s="35">
        <v>2.5240364923404713E-9</v>
      </c>
      <c r="T97" s="35">
        <v>1.2867672261066723E-4</v>
      </c>
      <c r="U97" s="35">
        <v>1.5902263986232509E-5</v>
      </c>
      <c r="V97" s="35">
        <v>1.4438417377321877E-11</v>
      </c>
      <c r="W97" s="35">
        <v>3.9058542519153126E-15</v>
      </c>
      <c r="X97" s="35">
        <v>2.0657359570186187E-8</v>
      </c>
      <c r="Y97" s="35">
        <v>0.27424985022010506</v>
      </c>
      <c r="Z97" s="35">
        <v>0.92765389611565885</v>
      </c>
      <c r="AA97" s="35">
        <v>0.32591508691637583</v>
      </c>
      <c r="AB97" s="35">
        <v>1.6501997636714925E-8</v>
      </c>
      <c r="AC97" s="35">
        <v>1.2573570419312111E-4</v>
      </c>
      <c r="AD97" s="35">
        <v>4.1628035289548853E-5</v>
      </c>
      <c r="AE97" s="35">
        <v>1.3314024911248185E-19</v>
      </c>
      <c r="AF97" s="35">
        <v>0.67415403838347443</v>
      </c>
      <c r="AG97" s="35">
        <v>1.3615611194116671E-25</v>
      </c>
      <c r="AH97" s="45"/>
      <c r="AI97" s="35">
        <v>0.16190972441463505</v>
      </c>
      <c r="AJ97" s="35">
        <v>6.9686599840564162E-2</v>
      </c>
      <c r="AK97" s="35">
        <v>8.9157873258757236E-3</v>
      </c>
      <c r="AL97" s="35">
        <v>2.7383344689869358E-5</v>
      </c>
      <c r="AM97" s="59"/>
      <c r="AN97" s="35">
        <v>1.0822549886408099E-4</v>
      </c>
      <c r="AO97" s="35">
        <v>2.0602685175154799E-9</v>
      </c>
      <c r="AP97" s="35">
        <v>1.7310881483637772E-18</v>
      </c>
      <c r="AQ97" s="35">
        <v>7.4912662893407617E-2</v>
      </c>
      <c r="AR97" s="35">
        <v>7.7706769377186951E-5</v>
      </c>
      <c r="AS97" s="35">
        <v>3.2841996332229479E-14</v>
      </c>
      <c r="AT97" s="35">
        <v>8.1593412756653051E-5</v>
      </c>
      <c r="AU97" s="35">
        <v>5.104438187397922E-3</v>
      </c>
      <c r="AV97" s="35">
        <v>6.252987881849474E-19</v>
      </c>
      <c r="AW97" s="35">
        <v>5.5387132008598799E-12</v>
      </c>
      <c r="AX97" s="35">
        <v>1.6624098628781198E-18</v>
      </c>
      <c r="AY97" s="35">
        <v>3.6335195434356575E-5</v>
      </c>
      <c r="AZ97" s="35">
        <v>2.6615884008349991E-9</v>
      </c>
      <c r="BA97" s="35">
        <v>7.833421517005415E-5</v>
      </c>
      <c r="BB97" s="35">
        <v>3.3028316939656048E-5</v>
      </c>
      <c r="BC97" s="37">
        <v>2.6460044840887567E-6</v>
      </c>
    </row>
    <row r="98" spans="1:55" ht="17">
      <c r="A98" s="86"/>
      <c r="B98" s="38" t="s">
        <v>111</v>
      </c>
      <c r="C98" s="39">
        <v>33</v>
      </c>
      <c r="D98" s="40">
        <v>49</v>
      </c>
      <c r="E98" s="40">
        <v>13</v>
      </c>
      <c r="F98" s="40">
        <v>41</v>
      </c>
      <c r="G98" s="40">
        <v>20</v>
      </c>
      <c r="H98" s="40">
        <v>47</v>
      </c>
      <c r="I98" s="40">
        <v>48</v>
      </c>
      <c r="J98" s="40">
        <v>46</v>
      </c>
      <c r="K98" s="40">
        <v>28</v>
      </c>
      <c r="L98" s="40">
        <v>41</v>
      </c>
      <c r="M98" s="40">
        <v>36</v>
      </c>
      <c r="N98" s="40">
        <v>49</v>
      </c>
      <c r="O98" s="40">
        <v>42</v>
      </c>
      <c r="P98" s="40">
        <v>36</v>
      </c>
      <c r="Q98" s="40">
        <v>44</v>
      </c>
      <c r="R98" s="40">
        <v>14</v>
      </c>
      <c r="S98" s="40">
        <v>46</v>
      </c>
      <c r="T98" s="40">
        <v>47</v>
      </c>
      <c r="U98" s="40">
        <v>19</v>
      </c>
      <c r="V98" s="40">
        <v>24</v>
      </c>
      <c r="W98" s="40">
        <v>38</v>
      </c>
      <c r="X98" s="40">
        <v>36</v>
      </c>
      <c r="Y98" s="40">
        <v>31</v>
      </c>
      <c r="Z98" s="40">
        <v>23</v>
      </c>
      <c r="AA98" s="40">
        <v>46</v>
      </c>
      <c r="AB98" s="40">
        <v>13</v>
      </c>
      <c r="AC98" s="40">
        <v>40</v>
      </c>
      <c r="AD98" s="40">
        <v>11</v>
      </c>
      <c r="AE98" s="40">
        <v>46</v>
      </c>
      <c r="AF98" s="40">
        <v>35</v>
      </c>
      <c r="AG98" s="40">
        <v>48</v>
      </c>
      <c r="AH98" s="40">
        <v>49</v>
      </c>
      <c r="AI98" s="40">
        <v>23</v>
      </c>
      <c r="AJ98" s="40">
        <v>24</v>
      </c>
      <c r="AK98" s="40">
        <v>3</v>
      </c>
      <c r="AL98" s="40">
        <v>49</v>
      </c>
      <c r="AM98" s="60">
        <v>2</v>
      </c>
      <c r="AN98" s="40">
        <v>25</v>
      </c>
      <c r="AO98" s="40">
        <v>47</v>
      </c>
      <c r="AP98" s="40">
        <v>36</v>
      </c>
      <c r="AQ98" s="40">
        <v>41</v>
      </c>
      <c r="AR98" s="40">
        <v>49</v>
      </c>
      <c r="AS98" s="40">
        <v>49</v>
      </c>
      <c r="AT98" s="40">
        <v>17</v>
      </c>
      <c r="AU98" s="40">
        <v>34</v>
      </c>
      <c r="AV98" s="40">
        <v>44</v>
      </c>
      <c r="AW98" s="40">
        <v>44</v>
      </c>
      <c r="AX98" s="40">
        <v>40</v>
      </c>
      <c r="AY98" s="40">
        <v>46</v>
      </c>
      <c r="AZ98" s="40">
        <v>32</v>
      </c>
      <c r="BA98" s="40">
        <v>33</v>
      </c>
      <c r="BB98" s="40">
        <v>37</v>
      </c>
      <c r="BC98" s="41">
        <v>22</v>
      </c>
    </row>
    <row r="99" spans="1:55" ht="51">
      <c r="A99" s="86" t="s">
        <v>55</v>
      </c>
      <c r="B99" s="33" t="s">
        <v>81</v>
      </c>
      <c r="C99" s="46" t="s">
        <v>98</v>
      </c>
      <c r="D99" s="36" t="s">
        <v>133</v>
      </c>
      <c r="E99" s="36" t="s">
        <v>172</v>
      </c>
      <c r="F99" s="36" t="s">
        <v>205</v>
      </c>
      <c r="G99" s="36" t="s">
        <v>230</v>
      </c>
      <c r="H99" s="35">
        <v>-0.20509417402642643</v>
      </c>
      <c r="I99" s="36" t="s">
        <v>269</v>
      </c>
      <c r="J99" s="36" t="s">
        <v>298</v>
      </c>
      <c r="K99" s="36" t="s">
        <v>334</v>
      </c>
      <c r="L99" s="36" t="s">
        <v>356</v>
      </c>
      <c r="M99" s="36" t="s">
        <v>373</v>
      </c>
      <c r="N99" s="36" t="s">
        <v>392</v>
      </c>
      <c r="O99" s="36" t="s">
        <v>413</v>
      </c>
      <c r="P99" s="36" t="s">
        <v>286</v>
      </c>
      <c r="Q99" s="35">
        <v>0.22874678766313197</v>
      </c>
      <c r="R99" s="36" t="s">
        <v>485</v>
      </c>
      <c r="S99" s="35">
        <v>-0.26293005688894044</v>
      </c>
      <c r="T99" s="36" t="s">
        <v>522</v>
      </c>
      <c r="U99" s="35">
        <v>0.26002706835875961</v>
      </c>
      <c r="V99" s="36" t="s">
        <v>548</v>
      </c>
      <c r="W99" s="35">
        <v>-9.4162236442000655E-2</v>
      </c>
      <c r="X99" s="36" t="s">
        <v>571</v>
      </c>
      <c r="Y99" s="35">
        <v>-0.16699131511389437</v>
      </c>
      <c r="Z99" s="36" t="s">
        <v>593</v>
      </c>
      <c r="AA99" s="36" t="s">
        <v>606</v>
      </c>
      <c r="AB99" s="36" t="s">
        <v>271</v>
      </c>
      <c r="AC99" s="36" t="s">
        <v>625</v>
      </c>
      <c r="AD99" s="36" t="s">
        <v>514</v>
      </c>
      <c r="AE99" s="36" t="s">
        <v>646</v>
      </c>
      <c r="AF99" s="35">
        <v>1.3274096439255601E-2</v>
      </c>
      <c r="AG99" s="35">
        <v>1.476852780174351E-2</v>
      </c>
      <c r="AH99" s="35">
        <v>0.30162020275115392</v>
      </c>
      <c r="AI99" s="43">
        <v>1</v>
      </c>
      <c r="AJ99" s="35">
        <v>-0.37869888350816716</v>
      </c>
      <c r="AK99" s="35">
        <v>-0.99479706982852845</v>
      </c>
      <c r="AL99" s="56" t="s">
        <v>287</v>
      </c>
      <c r="AM99" s="59" t="s">
        <v>135</v>
      </c>
      <c r="AN99" s="56" t="s">
        <v>428</v>
      </c>
      <c r="AO99" s="35">
        <v>-0.37562681272211135</v>
      </c>
      <c r="AP99" s="56" t="s">
        <v>686</v>
      </c>
      <c r="AQ99" s="35">
        <v>-0.32193279238418659</v>
      </c>
      <c r="AR99" s="35">
        <v>0.31951118543216706</v>
      </c>
      <c r="AS99" s="35">
        <v>0.11108077096000095</v>
      </c>
      <c r="AT99" s="36" t="s">
        <v>104</v>
      </c>
      <c r="AU99" s="56" t="s">
        <v>687</v>
      </c>
      <c r="AV99" s="35">
        <v>0.37080668571973002</v>
      </c>
      <c r="AW99" s="35">
        <v>-0.37627547668690331</v>
      </c>
      <c r="AX99" s="35">
        <v>9.3549633754974978E-2</v>
      </c>
      <c r="AY99" s="56" t="s">
        <v>688</v>
      </c>
      <c r="AZ99" s="56" t="s">
        <v>689</v>
      </c>
      <c r="BA99" s="56" t="s">
        <v>690</v>
      </c>
      <c r="BB99" s="56" t="s">
        <v>691</v>
      </c>
      <c r="BC99" s="55" t="s">
        <v>459</v>
      </c>
    </row>
    <row r="100" spans="1:55" ht="34">
      <c r="A100" s="87"/>
      <c r="B100" s="33" t="s">
        <v>110</v>
      </c>
      <c r="C100" s="42">
        <v>3.0855668865937564E-2</v>
      </c>
      <c r="D100" s="35">
        <v>1.1584772138600046E-2</v>
      </c>
      <c r="E100" s="35">
        <v>1.0607447243690802E-4</v>
      </c>
      <c r="F100" s="35">
        <v>8.9092507754035628E-4</v>
      </c>
      <c r="G100" s="35">
        <v>1.6460687066063332E-3</v>
      </c>
      <c r="H100" s="35">
        <v>0.37247703719445591</v>
      </c>
      <c r="I100" s="35">
        <v>2.5796899833075686E-3</v>
      </c>
      <c r="J100" s="35">
        <v>1.2249031810666869E-2</v>
      </c>
      <c r="K100" s="35">
        <v>2.1359482148952205E-3</v>
      </c>
      <c r="L100" s="35">
        <v>7.6348549792608226E-4</v>
      </c>
      <c r="M100" s="35">
        <v>4.448208569459244E-3</v>
      </c>
      <c r="N100" s="35">
        <v>1.5529213140843694E-2</v>
      </c>
      <c r="O100" s="35">
        <v>3.2286713957255645E-3</v>
      </c>
      <c r="P100" s="35">
        <v>4.3187648877065143E-3</v>
      </c>
      <c r="Q100" s="35">
        <v>0.29378499330798991</v>
      </c>
      <c r="R100" s="35">
        <v>1.3778530626184593E-2</v>
      </c>
      <c r="S100" s="35">
        <v>0.22546732912776002</v>
      </c>
      <c r="T100" s="35">
        <v>1.8784519109069121E-2</v>
      </c>
      <c r="U100" s="35">
        <v>0.29738179730087066</v>
      </c>
      <c r="V100" s="35">
        <v>4.3408930241911683E-2</v>
      </c>
      <c r="W100" s="35">
        <v>0.66912108604030551</v>
      </c>
      <c r="X100" s="35">
        <v>8.1929502583946139E-3</v>
      </c>
      <c r="Y100" s="35">
        <v>0.44631519920427798</v>
      </c>
      <c r="Z100" s="35">
        <v>1.7936479158170336E-2</v>
      </c>
      <c r="AA100" s="35">
        <v>2.4088181137157001E-2</v>
      </c>
      <c r="AB100" s="35">
        <v>7.8600623647935106E-5</v>
      </c>
      <c r="AC100" s="35">
        <v>1.9963145815770484E-2</v>
      </c>
      <c r="AD100" s="35">
        <v>1.9854454122919833E-4</v>
      </c>
      <c r="AE100" s="35">
        <v>2.6538026438250432E-2</v>
      </c>
      <c r="AF100" s="35">
        <v>0.95206594488812646</v>
      </c>
      <c r="AG100" s="35">
        <v>0.94667648191074849</v>
      </c>
      <c r="AH100" s="35">
        <v>0.16190972441463505</v>
      </c>
      <c r="AI100" s="45"/>
      <c r="AJ100" s="35">
        <v>7.4758420267052733E-2</v>
      </c>
      <c r="AK100" s="35">
        <v>6.4969212046876446E-2</v>
      </c>
      <c r="AL100" s="35">
        <v>1.9417399142836096E-3</v>
      </c>
      <c r="AM100" s="59"/>
      <c r="AN100" s="35">
        <v>3.5755467490487943E-5</v>
      </c>
      <c r="AO100" s="35">
        <v>7.7342094561802022E-2</v>
      </c>
      <c r="AP100" s="35">
        <v>4.690036095565015E-3</v>
      </c>
      <c r="AQ100" s="35">
        <v>0.13412053018579612</v>
      </c>
      <c r="AR100" s="35">
        <v>0.13724047878158727</v>
      </c>
      <c r="AS100" s="35">
        <v>0.61385192488128049</v>
      </c>
      <c r="AT100" s="36"/>
      <c r="AU100" s="35">
        <v>1.6722321428655333E-4</v>
      </c>
      <c r="AV100" s="35">
        <v>8.1530924462483445E-2</v>
      </c>
      <c r="AW100" s="35">
        <v>7.679102451523119E-2</v>
      </c>
      <c r="AX100" s="35">
        <v>0.67115604362305126</v>
      </c>
      <c r="AY100" s="35">
        <v>9.1479707328791324E-3</v>
      </c>
      <c r="AZ100" s="35">
        <v>2.1206175039923603E-2</v>
      </c>
      <c r="BA100" s="35">
        <v>1.8493270406506326E-3</v>
      </c>
      <c r="BB100" s="35">
        <v>2.5508743056633216E-2</v>
      </c>
      <c r="BC100" s="37">
        <v>4.7139945545655725E-2</v>
      </c>
    </row>
    <row r="101" spans="1:55" ht="17">
      <c r="A101" s="86"/>
      <c r="B101" s="38" t="s">
        <v>111</v>
      </c>
      <c r="C101" s="39">
        <v>23</v>
      </c>
      <c r="D101" s="40">
        <v>23</v>
      </c>
      <c r="E101" s="40">
        <v>13</v>
      </c>
      <c r="F101" s="40">
        <v>23</v>
      </c>
      <c r="G101" s="40">
        <v>14</v>
      </c>
      <c r="H101" s="40">
        <v>21</v>
      </c>
      <c r="I101" s="40">
        <v>23</v>
      </c>
      <c r="J101" s="40">
        <v>23</v>
      </c>
      <c r="K101" s="40">
        <v>23</v>
      </c>
      <c r="L101" s="40">
        <v>19</v>
      </c>
      <c r="M101" s="40">
        <v>23</v>
      </c>
      <c r="N101" s="40">
        <v>23</v>
      </c>
      <c r="O101" s="40">
        <v>23</v>
      </c>
      <c r="P101" s="40">
        <v>23</v>
      </c>
      <c r="Q101" s="40">
        <v>23</v>
      </c>
      <c r="R101" s="40">
        <v>6</v>
      </c>
      <c r="S101" s="40">
        <v>23</v>
      </c>
      <c r="T101" s="40">
        <v>21</v>
      </c>
      <c r="U101" s="40">
        <v>18</v>
      </c>
      <c r="V101" s="40">
        <v>23</v>
      </c>
      <c r="W101" s="40">
        <v>23</v>
      </c>
      <c r="X101" s="40">
        <v>23</v>
      </c>
      <c r="Y101" s="40">
        <v>23</v>
      </c>
      <c r="Z101" s="40">
        <v>23</v>
      </c>
      <c r="AA101" s="40">
        <v>20</v>
      </c>
      <c r="AB101" s="40">
        <v>13</v>
      </c>
      <c r="AC101" s="40">
        <v>23</v>
      </c>
      <c r="AD101" s="40">
        <v>11</v>
      </c>
      <c r="AE101" s="40">
        <v>20</v>
      </c>
      <c r="AF101" s="40">
        <v>23</v>
      </c>
      <c r="AG101" s="40">
        <v>23</v>
      </c>
      <c r="AH101" s="40">
        <v>23</v>
      </c>
      <c r="AI101" s="40">
        <v>23</v>
      </c>
      <c r="AJ101" s="40">
        <v>23</v>
      </c>
      <c r="AK101" s="40">
        <v>3</v>
      </c>
      <c r="AL101" s="40">
        <v>23</v>
      </c>
      <c r="AM101" s="60">
        <v>2</v>
      </c>
      <c r="AN101" s="40">
        <v>23</v>
      </c>
      <c r="AO101" s="40">
        <v>23</v>
      </c>
      <c r="AP101" s="40">
        <v>23</v>
      </c>
      <c r="AQ101" s="40">
        <v>23</v>
      </c>
      <c r="AR101" s="40">
        <v>23</v>
      </c>
      <c r="AS101" s="40">
        <v>23</v>
      </c>
      <c r="AT101" s="40">
        <v>0</v>
      </c>
      <c r="AU101" s="40">
        <v>23</v>
      </c>
      <c r="AV101" s="40">
        <v>23</v>
      </c>
      <c r="AW101" s="40">
        <v>23</v>
      </c>
      <c r="AX101" s="40">
        <v>23</v>
      </c>
      <c r="AY101" s="40">
        <v>20</v>
      </c>
      <c r="AZ101" s="40">
        <v>22</v>
      </c>
      <c r="BA101" s="40">
        <v>23</v>
      </c>
      <c r="BB101" s="40">
        <v>13</v>
      </c>
      <c r="BC101" s="41">
        <v>22</v>
      </c>
    </row>
    <row r="102" spans="1:55" ht="51">
      <c r="A102" s="86" t="s">
        <v>56</v>
      </c>
      <c r="B102" s="33" t="s">
        <v>81</v>
      </c>
      <c r="C102" s="46" t="s">
        <v>99</v>
      </c>
      <c r="D102" s="35">
        <v>-0.1224864172470323</v>
      </c>
      <c r="E102" s="35">
        <v>0.55122651285375501</v>
      </c>
      <c r="F102" s="35">
        <v>4.9752390554748768E-2</v>
      </c>
      <c r="G102" s="36" t="s">
        <v>231</v>
      </c>
      <c r="H102" s="35">
        <v>0.36417160051235659</v>
      </c>
      <c r="I102" s="35">
        <v>5.2600247960656883E-2</v>
      </c>
      <c r="J102" s="35">
        <v>0.27080630697832203</v>
      </c>
      <c r="K102" s="35">
        <v>-8.0305434610815199E-2</v>
      </c>
      <c r="L102" s="35">
        <v>0.44090728622784425</v>
      </c>
      <c r="M102" s="35">
        <v>0.24870797231680544</v>
      </c>
      <c r="N102" s="36" t="s">
        <v>393</v>
      </c>
      <c r="O102" s="35">
        <v>0.30492295593368318</v>
      </c>
      <c r="P102" s="35">
        <v>7.3088524971465327E-2</v>
      </c>
      <c r="Q102" s="35">
        <v>0.36649482615288437</v>
      </c>
      <c r="R102" s="36" t="s">
        <v>486</v>
      </c>
      <c r="S102" s="36" t="s">
        <v>99</v>
      </c>
      <c r="T102" s="35">
        <v>7.4378118706946258E-2</v>
      </c>
      <c r="U102" s="35">
        <v>-0.10327842911528515</v>
      </c>
      <c r="V102" s="35">
        <v>0.13884897541792668</v>
      </c>
      <c r="W102" s="36" t="s">
        <v>560</v>
      </c>
      <c r="X102" s="35">
        <v>-0.12780250138887131</v>
      </c>
      <c r="Y102" s="35">
        <v>2.296826207446907E-3</v>
      </c>
      <c r="Z102" s="36" t="s">
        <v>594</v>
      </c>
      <c r="AA102" s="35">
        <v>-0.11125153070493898</v>
      </c>
      <c r="AB102" s="35">
        <v>0.51153279226192416</v>
      </c>
      <c r="AC102" s="35">
        <v>6.8434843787475205E-2</v>
      </c>
      <c r="AD102" s="35">
        <v>0.56702631436051165</v>
      </c>
      <c r="AE102" s="35">
        <v>-1.9292929049668582E-2</v>
      </c>
      <c r="AF102" s="36" t="s">
        <v>624</v>
      </c>
      <c r="AG102" s="36" t="s">
        <v>664</v>
      </c>
      <c r="AH102" s="35">
        <v>0.37660506977487451</v>
      </c>
      <c r="AI102" s="35">
        <v>-0.37869888350816716</v>
      </c>
      <c r="AJ102" s="43">
        <v>1</v>
      </c>
      <c r="AK102" s="35">
        <v>0.99653916736451198</v>
      </c>
      <c r="AL102" s="35">
        <v>5.6844817978367684E-2</v>
      </c>
      <c r="AM102" s="59" t="s">
        <v>100</v>
      </c>
      <c r="AN102" s="35">
        <v>-5.022937656025625E-2</v>
      </c>
      <c r="AO102" s="56" t="s">
        <v>692</v>
      </c>
      <c r="AP102" s="35">
        <v>1.5871639909091816E-2</v>
      </c>
      <c r="AQ102" s="35">
        <v>0.35789038829662312</v>
      </c>
      <c r="AR102" s="35">
        <v>-0.35828058052567258</v>
      </c>
      <c r="AS102" s="56" t="s">
        <v>693</v>
      </c>
      <c r="AT102" s="36" t="s">
        <v>104</v>
      </c>
      <c r="AU102" s="35">
        <v>0.36460717693261385</v>
      </c>
      <c r="AV102" s="35">
        <v>0.26902241448528408</v>
      </c>
      <c r="AW102" s="56" t="s">
        <v>291</v>
      </c>
      <c r="AX102" s="56" t="s">
        <v>694</v>
      </c>
      <c r="AY102" s="35">
        <v>0.21928434400902486</v>
      </c>
      <c r="AZ102" s="35">
        <v>-0.15619994160467374</v>
      </c>
      <c r="BA102" s="35">
        <v>9.1563673467086507E-2</v>
      </c>
      <c r="BB102" s="35">
        <v>2.3090271012115641E-2</v>
      </c>
      <c r="BC102" s="37">
        <v>-5.9458257865938148E-2</v>
      </c>
    </row>
    <row r="103" spans="1:55" ht="34">
      <c r="A103" s="87"/>
      <c r="B103" s="33" t="s">
        <v>110</v>
      </c>
      <c r="C103" s="42">
        <v>2.8452434043244827E-3</v>
      </c>
      <c r="D103" s="35">
        <v>0.56855617744810827</v>
      </c>
      <c r="E103" s="35">
        <v>5.0864642607482038E-2</v>
      </c>
      <c r="F103" s="35">
        <v>0.81741811345837256</v>
      </c>
      <c r="G103" s="35">
        <v>2.3136408090493624E-2</v>
      </c>
      <c r="H103" s="35">
        <v>9.5675092268958054E-2</v>
      </c>
      <c r="I103" s="35">
        <v>0.80715346198961513</v>
      </c>
      <c r="J103" s="35">
        <v>0.20057039838550181</v>
      </c>
      <c r="K103" s="35">
        <v>0.70913644457392033</v>
      </c>
      <c r="L103" s="35">
        <v>5.8820576347960271E-2</v>
      </c>
      <c r="M103" s="35">
        <v>0.24123769309560034</v>
      </c>
      <c r="N103" s="35">
        <v>2.8756336377384232E-2</v>
      </c>
      <c r="O103" s="35">
        <v>0.14738417999022588</v>
      </c>
      <c r="P103" s="35">
        <v>0.73430914276371551</v>
      </c>
      <c r="Q103" s="35">
        <v>7.8156617059104885E-2</v>
      </c>
      <c r="R103" s="35">
        <v>2.0993564403248366E-4</v>
      </c>
      <c r="S103" s="35">
        <v>2.830901978516816E-3</v>
      </c>
      <c r="T103" s="35">
        <v>0.74218863135778579</v>
      </c>
      <c r="U103" s="35">
        <v>0.68341330346942286</v>
      </c>
      <c r="V103" s="35">
        <v>0.51759852572919995</v>
      </c>
      <c r="W103" s="35">
        <v>8.5794932165388809E-4</v>
      </c>
      <c r="X103" s="35">
        <v>0.55175852120568414</v>
      </c>
      <c r="Y103" s="35">
        <v>0.99150157530179339</v>
      </c>
      <c r="Z103" s="35">
        <v>1.430501022365226E-2</v>
      </c>
      <c r="AA103" s="35">
        <v>0.6311592861877251</v>
      </c>
      <c r="AB103" s="35">
        <v>7.3969099970120689E-2</v>
      </c>
      <c r="AC103" s="35">
        <v>0.75068510044421555</v>
      </c>
      <c r="AD103" s="35">
        <v>6.8901070736969688E-2</v>
      </c>
      <c r="AE103" s="35">
        <v>0.93384763333159304</v>
      </c>
      <c r="AF103" s="35">
        <v>3.7032494436490542E-3</v>
      </c>
      <c r="AG103" s="35">
        <v>2.5997739124607616E-3</v>
      </c>
      <c r="AH103" s="35">
        <v>6.9686599840564162E-2</v>
      </c>
      <c r="AI103" s="35">
        <v>7.4758420267052733E-2</v>
      </c>
      <c r="AJ103" s="45"/>
      <c r="AK103" s="35">
        <v>5.2979853225810558E-2</v>
      </c>
      <c r="AL103" s="35">
        <v>0.79191220636284387</v>
      </c>
      <c r="AM103" s="59"/>
      <c r="AN103" s="35">
        <v>0.81569681371739189</v>
      </c>
      <c r="AO103" s="35">
        <v>2.1842034814691991E-2</v>
      </c>
      <c r="AP103" s="35">
        <v>0.94132202013965349</v>
      </c>
      <c r="AQ103" s="35">
        <v>8.5959841251304542E-2</v>
      </c>
      <c r="AR103" s="35">
        <v>8.5593791858158588E-2</v>
      </c>
      <c r="AS103" s="35">
        <v>9.8447153798434384E-3</v>
      </c>
      <c r="AT103" s="36"/>
      <c r="AU103" s="35">
        <v>7.9820751014037364E-2</v>
      </c>
      <c r="AV103" s="35">
        <v>0.20366831361153201</v>
      </c>
      <c r="AW103" s="35">
        <v>2.1189410113142178E-3</v>
      </c>
      <c r="AX103" s="35">
        <v>1.0603790071881792E-2</v>
      </c>
      <c r="AY103" s="35">
        <v>0.33955334802345583</v>
      </c>
      <c r="AZ103" s="35">
        <v>0.48758422602141449</v>
      </c>
      <c r="BA103" s="35">
        <v>0.67045899662771724</v>
      </c>
      <c r="BB103" s="35">
        <v>0.94031553550360503</v>
      </c>
      <c r="BC103" s="37">
        <v>0.79267607758197056</v>
      </c>
    </row>
    <row r="104" spans="1:55" ht="17">
      <c r="A104" s="86"/>
      <c r="B104" s="38" t="s">
        <v>111</v>
      </c>
      <c r="C104" s="39">
        <v>24</v>
      </c>
      <c r="D104" s="40">
        <v>24</v>
      </c>
      <c r="E104" s="40">
        <v>13</v>
      </c>
      <c r="F104" s="40">
        <v>24</v>
      </c>
      <c r="G104" s="40">
        <v>14</v>
      </c>
      <c r="H104" s="40">
        <v>22</v>
      </c>
      <c r="I104" s="40">
        <v>24</v>
      </c>
      <c r="J104" s="40">
        <v>24</v>
      </c>
      <c r="K104" s="40">
        <v>24</v>
      </c>
      <c r="L104" s="40">
        <v>19</v>
      </c>
      <c r="M104" s="40">
        <v>24</v>
      </c>
      <c r="N104" s="40">
        <v>24</v>
      </c>
      <c r="O104" s="40">
        <v>24</v>
      </c>
      <c r="P104" s="40">
        <v>24</v>
      </c>
      <c r="Q104" s="40">
        <v>24</v>
      </c>
      <c r="R104" s="40">
        <v>6</v>
      </c>
      <c r="S104" s="40">
        <v>24</v>
      </c>
      <c r="T104" s="40">
        <v>22</v>
      </c>
      <c r="U104" s="40">
        <v>18</v>
      </c>
      <c r="V104" s="40">
        <v>24</v>
      </c>
      <c r="W104" s="40">
        <v>24</v>
      </c>
      <c r="X104" s="40">
        <v>24</v>
      </c>
      <c r="Y104" s="40">
        <v>24</v>
      </c>
      <c r="Z104" s="40">
        <v>23</v>
      </c>
      <c r="AA104" s="40">
        <v>21</v>
      </c>
      <c r="AB104" s="40">
        <v>13</v>
      </c>
      <c r="AC104" s="40">
        <v>24</v>
      </c>
      <c r="AD104" s="40">
        <v>11</v>
      </c>
      <c r="AE104" s="40">
        <v>21</v>
      </c>
      <c r="AF104" s="40">
        <v>24</v>
      </c>
      <c r="AG104" s="40">
        <v>24</v>
      </c>
      <c r="AH104" s="40">
        <v>24</v>
      </c>
      <c r="AI104" s="40">
        <v>23</v>
      </c>
      <c r="AJ104" s="40">
        <v>24</v>
      </c>
      <c r="AK104" s="40">
        <v>3</v>
      </c>
      <c r="AL104" s="40">
        <v>24</v>
      </c>
      <c r="AM104" s="60">
        <v>2</v>
      </c>
      <c r="AN104" s="40">
        <v>24</v>
      </c>
      <c r="AO104" s="40">
        <v>24</v>
      </c>
      <c r="AP104" s="40">
        <v>24</v>
      </c>
      <c r="AQ104" s="40">
        <v>24</v>
      </c>
      <c r="AR104" s="40">
        <v>24</v>
      </c>
      <c r="AS104" s="40">
        <v>24</v>
      </c>
      <c r="AT104" s="40">
        <v>0</v>
      </c>
      <c r="AU104" s="40">
        <v>24</v>
      </c>
      <c r="AV104" s="40">
        <v>24</v>
      </c>
      <c r="AW104" s="40">
        <v>24</v>
      </c>
      <c r="AX104" s="40">
        <v>24</v>
      </c>
      <c r="AY104" s="40">
        <v>21</v>
      </c>
      <c r="AZ104" s="40">
        <v>22</v>
      </c>
      <c r="BA104" s="40">
        <v>24</v>
      </c>
      <c r="BB104" s="40">
        <v>13</v>
      </c>
      <c r="BC104" s="41">
        <v>22</v>
      </c>
    </row>
    <row r="105" spans="1:55" ht="51">
      <c r="A105" s="86" t="s">
        <v>57</v>
      </c>
      <c r="B105" s="33" t="s">
        <v>81</v>
      </c>
      <c r="C105" s="42">
        <v>0.98243042113926859</v>
      </c>
      <c r="D105" s="35">
        <v>-0.98042624137612788</v>
      </c>
      <c r="E105" s="35">
        <v>0.98733169234071105</v>
      </c>
      <c r="F105" s="36" t="s">
        <v>206</v>
      </c>
      <c r="G105" s="35">
        <v>0.84298868394530813</v>
      </c>
      <c r="H105" s="36" t="s">
        <v>104</v>
      </c>
      <c r="I105" s="36" t="s">
        <v>104</v>
      </c>
      <c r="J105" s="35">
        <v>-4.4367825470722495E-2</v>
      </c>
      <c r="K105" s="36" t="s">
        <v>206</v>
      </c>
      <c r="L105" s="35">
        <v>0.53793129555748387</v>
      </c>
      <c r="M105" s="35">
        <v>0.99510694270235622</v>
      </c>
      <c r="N105" s="35">
        <v>0.91640011980485836</v>
      </c>
      <c r="O105" s="35">
        <v>0.99323011357104196</v>
      </c>
      <c r="P105" s="35">
        <v>-0.97212823904233392</v>
      </c>
      <c r="Q105" s="35">
        <v>-0.98939824458566783</v>
      </c>
      <c r="R105" s="36" t="s">
        <v>487</v>
      </c>
      <c r="S105" s="35">
        <v>0.98939824458566794</v>
      </c>
      <c r="T105" s="36" t="s">
        <v>104</v>
      </c>
      <c r="U105" s="36" t="s">
        <v>537</v>
      </c>
      <c r="V105" s="36" t="s">
        <v>206</v>
      </c>
      <c r="W105" s="35">
        <v>0.88735650941611355</v>
      </c>
      <c r="X105" s="35">
        <v>0.62047008558762251</v>
      </c>
      <c r="Y105" s="36" t="s">
        <v>206</v>
      </c>
      <c r="Z105" s="35">
        <v>-4.4367825470805471E-2</v>
      </c>
      <c r="AA105" s="36" t="s">
        <v>104</v>
      </c>
      <c r="AB105" s="35">
        <v>0.9799553156266062</v>
      </c>
      <c r="AC105" s="35">
        <v>0.99479706982853056</v>
      </c>
      <c r="AD105" s="35">
        <v>0.98733169234071161</v>
      </c>
      <c r="AE105" s="36" t="s">
        <v>104</v>
      </c>
      <c r="AF105" s="35">
        <v>0.84298868394530801</v>
      </c>
      <c r="AG105" s="35">
        <v>0.99479706982853044</v>
      </c>
      <c r="AH105" s="36" t="s">
        <v>100</v>
      </c>
      <c r="AI105" s="35">
        <v>-0.99479706982852845</v>
      </c>
      <c r="AJ105" s="35">
        <v>0.99653916736451198</v>
      </c>
      <c r="AK105" s="43">
        <v>1</v>
      </c>
      <c r="AL105" s="35">
        <v>4.4367825470805471E-2</v>
      </c>
      <c r="AM105" s="59" t="s">
        <v>100</v>
      </c>
      <c r="AN105" s="35">
        <v>-0.46108396762070414</v>
      </c>
      <c r="AO105" s="35">
        <v>0.84298868394530801</v>
      </c>
      <c r="AP105" s="56" t="s">
        <v>206</v>
      </c>
      <c r="AQ105" s="35">
        <v>-0.88735650941611355</v>
      </c>
      <c r="AR105" s="35">
        <v>0.99606299212598415</v>
      </c>
      <c r="AS105" s="56" t="s">
        <v>206</v>
      </c>
      <c r="AT105" s="36" t="s">
        <v>104</v>
      </c>
      <c r="AU105" s="35">
        <v>0.98489657807836806</v>
      </c>
      <c r="AV105" s="35">
        <v>0.9928627543605949</v>
      </c>
      <c r="AW105" s="56" t="s">
        <v>100</v>
      </c>
      <c r="AX105" s="35">
        <v>0.96482988014172222</v>
      </c>
      <c r="AY105" s="36" t="s">
        <v>104</v>
      </c>
      <c r="AZ105" s="35">
        <v>-0.88735650941611366</v>
      </c>
      <c r="BA105" s="35">
        <v>0.93481704317343639</v>
      </c>
      <c r="BB105" s="56" t="s">
        <v>206</v>
      </c>
      <c r="BC105" s="37">
        <v>0.84298868394530824</v>
      </c>
    </row>
    <row r="106" spans="1:55" ht="34">
      <c r="A106" s="87"/>
      <c r="B106" s="33" t="s">
        <v>110</v>
      </c>
      <c r="C106" s="42">
        <v>0.11951260673111108</v>
      </c>
      <c r="D106" s="35">
        <v>0.12616624826613687</v>
      </c>
      <c r="E106" s="35">
        <v>0.10144110508545878</v>
      </c>
      <c r="F106" s="35">
        <v>2.4134222776518111E-2</v>
      </c>
      <c r="G106" s="35">
        <v>0.36158804337846373</v>
      </c>
      <c r="H106" s="36"/>
      <c r="I106" s="36"/>
      <c r="J106" s="35">
        <v>0.9717452899549226</v>
      </c>
      <c r="K106" s="35">
        <v>2.8254710045129583E-2</v>
      </c>
      <c r="L106" s="35">
        <v>0.63841195662153938</v>
      </c>
      <c r="M106" s="35">
        <v>6.3003186640849029E-2</v>
      </c>
      <c r="N106" s="35">
        <v>0.26216275932705213</v>
      </c>
      <c r="O106" s="35">
        <v>7.4119268984160547E-2</v>
      </c>
      <c r="P106" s="35">
        <v>0.15065766497693678</v>
      </c>
      <c r="Q106" s="35">
        <v>9.2783008278547241E-2</v>
      </c>
      <c r="R106" s="35">
        <v>2.8254710045132692E-2</v>
      </c>
      <c r="S106" s="35">
        <v>9.2783008278546686E-2</v>
      </c>
      <c r="T106" s="36"/>
      <c r="U106" s="35">
        <v>4.1007685612370337E-2</v>
      </c>
      <c r="V106" s="35">
        <v>2.8254710045132692E-2</v>
      </c>
      <c r="W106" s="35">
        <v>0.30507862328820323</v>
      </c>
      <c r="X106" s="35">
        <v>0.57388365838812017</v>
      </c>
      <c r="Y106" s="35">
        <v>2.4134222776516223E-2</v>
      </c>
      <c r="Z106" s="35">
        <v>0.97174528995486975</v>
      </c>
      <c r="AA106" s="36"/>
      <c r="AB106" s="35">
        <v>0.12767999409654229</v>
      </c>
      <c r="AC106" s="35">
        <v>6.4969212046863234E-2</v>
      </c>
      <c r="AD106" s="35">
        <v>0.10144110508545656</v>
      </c>
      <c r="AE106" s="36"/>
      <c r="AF106" s="35">
        <v>0.36158804337846384</v>
      </c>
      <c r="AG106" s="35">
        <v>6.4969212046864011E-2</v>
      </c>
      <c r="AH106" s="35">
        <v>8.9157873258757236E-3</v>
      </c>
      <c r="AI106" s="35">
        <v>6.4969212046876446E-2</v>
      </c>
      <c r="AJ106" s="35">
        <v>5.2979853225810558E-2</v>
      </c>
      <c r="AK106" s="45"/>
      <c r="AL106" s="35">
        <v>0.97174528995486975</v>
      </c>
      <c r="AM106" s="59"/>
      <c r="AN106" s="35">
        <v>0.69492137671179699</v>
      </c>
      <c r="AO106" s="35">
        <v>0.36158804337846384</v>
      </c>
      <c r="AP106" s="35">
        <v>2.8254710045132692E-2</v>
      </c>
      <c r="AQ106" s="35">
        <v>0.30507862328820323</v>
      </c>
      <c r="AR106" s="35">
        <v>5.6509420090261719E-2</v>
      </c>
      <c r="AS106" s="35">
        <v>2.8254710045131137E-2</v>
      </c>
      <c r="AT106" s="36"/>
      <c r="AU106" s="35">
        <v>0.11078499161014954</v>
      </c>
      <c r="AV106" s="35">
        <v>7.6106033328479872E-2</v>
      </c>
      <c r="AW106" s="35">
        <v>5.1285299424694841E-3</v>
      </c>
      <c r="AX106" s="35">
        <v>0.1693414139579007</v>
      </c>
      <c r="AY106" s="36"/>
      <c r="AZ106" s="35">
        <v>0.30507862328820312</v>
      </c>
      <c r="BA106" s="35">
        <v>0.23112658786856544</v>
      </c>
      <c r="BB106" s="35">
        <v>2.8254710045131137E-2</v>
      </c>
      <c r="BC106" s="37">
        <v>0.36158804337846351</v>
      </c>
    </row>
    <row r="107" spans="1:55" ht="17">
      <c r="A107" s="86"/>
      <c r="B107" s="38" t="s">
        <v>111</v>
      </c>
      <c r="C107" s="39">
        <v>3</v>
      </c>
      <c r="D107" s="40">
        <v>3</v>
      </c>
      <c r="E107" s="40">
        <v>3</v>
      </c>
      <c r="F107" s="40">
        <v>3</v>
      </c>
      <c r="G107" s="40">
        <v>3</v>
      </c>
      <c r="H107" s="40">
        <v>1</v>
      </c>
      <c r="I107" s="40">
        <v>3</v>
      </c>
      <c r="J107" s="40">
        <v>3</v>
      </c>
      <c r="K107" s="40">
        <v>3</v>
      </c>
      <c r="L107" s="40">
        <v>3</v>
      </c>
      <c r="M107" s="40">
        <v>3</v>
      </c>
      <c r="N107" s="40">
        <v>3</v>
      </c>
      <c r="O107" s="40">
        <v>3</v>
      </c>
      <c r="P107" s="40">
        <v>3</v>
      </c>
      <c r="Q107" s="40">
        <v>3</v>
      </c>
      <c r="R107" s="40">
        <v>3</v>
      </c>
      <c r="S107" s="40">
        <v>3</v>
      </c>
      <c r="T107" s="40">
        <v>1</v>
      </c>
      <c r="U107" s="40">
        <v>3</v>
      </c>
      <c r="V107" s="40">
        <v>3</v>
      </c>
      <c r="W107" s="40">
        <v>3</v>
      </c>
      <c r="X107" s="40">
        <v>3</v>
      </c>
      <c r="Y107" s="40">
        <v>3</v>
      </c>
      <c r="Z107" s="40">
        <v>3</v>
      </c>
      <c r="AA107" s="40">
        <v>0</v>
      </c>
      <c r="AB107" s="40">
        <v>3</v>
      </c>
      <c r="AC107" s="40">
        <v>3</v>
      </c>
      <c r="AD107" s="40">
        <v>3</v>
      </c>
      <c r="AE107" s="40">
        <v>0</v>
      </c>
      <c r="AF107" s="40">
        <v>3</v>
      </c>
      <c r="AG107" s="40">
        <v>3</v>
      </c>
      <c r="AH107" s="40">
        <v>3</v>
      </c>
      <c r="AI107" s="40">
        <v>3</v>
      </c>
      <c r="AJ107" s="40">
        <v>3</v>
      </c>
      <c r="AK107" s="40">
        <v>3</v>
      </c>
      <c r="AL107" s="40">
        <v>3</v>
      </c>
      <c r="AM107" s="60">
        <v>2</v>
      </c>
      <c r="AN107" s="40">
        <v>3</v>
      </c>
      <c r="AO107" s="40">
        <v>3</v>
      </c>
      <c r="AP107" s="40">
        <v>3</v>
      </c>
      <c r="AQ107" s="40">
        <v>3</v>
      </c>
      <c r="AR107" s="40">
        <v>3</v>
      </c>
      <c r="AS107" s="40">
        <v>3</v>
      </c>
      <c r="AT107" s="40">
        <v>0</v>
      </c>
      <c r="AU107" s="40">
        <v>3</v>
      </c>
      <c r="AV107" s="40">
        <v>3</v>
      </c>
      <c r="AW107" s="40">
        <v>3</v>
      </c>
      <c r="AX107" s="40">
        <v>3</v>
      </c>
      <c r="AY107" s="40">
        <v>0</v>
      </c>
      <c r="AZ107" s="40">
        <v>3</v>
      </c>
      <c r="BA107" s="40">
        <v>3</v>
      </c>
      <c r="BB107" s="40">
        <v>3</v>
      </c>
      <c r="BC107" s="41">
        <v>3</v>
      </c>
    </row>
    <row r="108" spans="1:55" ht="51">
      <c r="A108" s="86" t="s">
        <v>58</v>
      </c>
      <c r="B108" s="33" t="s">
        <v>81</v>
      </c>
      <c r="C108" s="42">
        <v>2.8663405104802211E-2</v>
      </c>
      <c r="D108" s="36" t="s">
        <v>134</v>
      </c>
      <c r="E108" s="36" t="s">
        <v>173</v>
      </c>
      <c r="F108" s="36" t="s">
        <v>207</v>
      </c>
      <c r="G108" s="35">
        <v>0.33145745765979201</v>
      </c>
      <c r="H108" s="35">
        <v>6.0857266929591321E-2</v>
      </c>
      <c r="I108" s="36" t="s">
        <v>270</v>
      </c>
      <c r="J108" s="36" t="s">
        <v>299</v>
      </c>
      <c r="K108" s="36" t="s">
        <v>335</v>
      </c>
      <c r="L108" s="35">
        <v>8.3748203604220597E-2</v>
      </c>
      <c r="M108" s="36" t="s">
        <v>374</v>
      </c>
      <c r="N108" s="35">
        <v>0.18556247836358797</v>
      </c>
      <c r="O108" s="36" t="s">
        <v>414</v>
      </c>
      <c r="P108" s="36" t="s">
        <v>434</v>
      </c>
      <c r="Q108" s="36" t="s">
        <v>458</v>
      </c>
      <c r="R108" s="35">
        <v>-0.12935387646646401</v>
      </c>
      <c r="S108" s="35">
        <v>0.10755066248393837</v>
      </c>
      <c r="T108" s="36" t="s">
        <v>523</v>
      </c>
      <c r="U108" s="35">
        <v>-0.12341309356040314</v>
      </c>
      <c r="V108" s="36" t="s">
        <v>549</v>
      </c>
      <c r="W108" s="36" t="s">
        <v>561</v>
      </c>
      <c r="X108" s="36" t="s">
        <v>572</v>
      </c>
      <c r="Y108" s="35">
        <v>-0.20527087389024223</v>
      </c>
      <c r="Z108" s="35">
        <v>-0.27411996702645858</v>
      </c>
      <c r="AA108" s="36" t="s">
        <v>607</v>
      </c>
      <c r="AB108" s="36" t="s">
        <v>618</v>
      </c>
      <c r="AC108" s="36" t="s">
        <v>626</v>
      </c>
      <c r="AD108" s="36" t="s">
        <v>635</v>
      </c>
      <c r="AE108" s="36" t="s">
        <v>647</v>
      </c>
      <c r="AF108" s="35">
        <v>-5.9219243500306259E-2</v>
      </c>
      <c r="AG108" s="36" t="s">
        <v>545</v>
      </c>
      <c r="AH108" s="36" t="s">
        <v>675</v>
      </c>
      <c r="AI108" s="36" t="s">
        <v>287</v>
      </c>
      <c r="AJ108" s="35">
        <v>5.6844817978367684E-2</v>
      </c>
      <c r="AK108" s="35">
        <v>4.4367825470805471E-2</v>
      </c>
      <c r="AL108" s="43">
        <v>1</v>
      </c>
      <c r="AM108" s="59" t="s">
        <v>100</v>
      </c>
      <c r="AN108" s="56" t="s">
        <v>695</v>
      </c>
      <c r="AO108" s="56" t="s">
        <v>696</v>
      </c>
      <c r="AP108" s="56" t="s">
        <v>466</v>
      </c>
      <c r="AQ108" s="56" t="s">
        <v>697</v>
      </c>
      <c r="AR108" s="56" t="s">
        <v>511</v>
      </c>
      <c r="AS108" s="35">
        <v>0.24932904306642184</v>
      </c>
      <c r="AT108" s="56" t="s">
        <v>698</v>
      </c>
      <c r="AU108" s="36" t="s">
        <v>699</v>
      </c>
      <c r="AV108" s="56" t="s">
        <v>385</v>
      </c>
      <c r="AW108" s="56" t="s">
        <v>700</v>
      </c>
      <c r="AX108" s="56" t="s">
        <v>701</v>
      </c>
      <c r="AY108" s="56" t="s">
        <v>702</v>
      </c>
      <c r="AZ108" s="35">
        <v>-3.263183290961473E-2</v>
      </c>
      <c r="BA108" s="56" t="s">
        <v>275</v>
      </c>
      <c r="BB108" s="56" t="s">
        <v>703</v>
      </c>
      <c r="BC108" s="55" t="s">
        <v>704</v>
      </c>
    </row>
    <row r="109" spans="1:55" ht="34">
      <c r="A109" s="87"/>
      <c r="B109" s="33" t="s">
        <v>110</v>
      </c>
      <c r="C109" s="42">
        <v>0.87418725358150273</v>
      </c>
      <c r="D109" s="35">
        <v>1.7963912550700317E-2</v>
      </c>
      <c r="E109" s="35">
        <v>8.7807449703122716E-3</v>
      </c>
      <c r="F109" s="35">
        <v>8.2087780266575756E-4</v>
      </c>
      <c r="G109" s="35">
        <v>0.15340500288890654</v>
      </c>
      <c r="H109" s="35">
        <v>0.68447900527837924</v>
      </c>
      <c r="I109" s="35">
        <v>1.1840706116957466E-9</v>
      </c>
      <c r="J109" s="35">
        <v>4.4519726378190142E-4</v>
      </c>
      <c r="K109" s="35">
        <v>1.2336049811531264E-9</v>
      </c>
      <c r="L109" s="35">
        <v>0.60265764061520566</v>
      </c>
      <c r="M109" s="35">
        <v>2.3797343490734786E-3</v>
      </c>
      <c r="N109" s="35">
        <v>0.20176997675789493</v>
      </c>
      <c r="O109" s="35">
        <v>6.047665259501354E-4</v>
      </c>
      <c r="P109" s="35">
        <v>1.6538509766830136E-11</v>
      </c>
      <c r="Q109" s="35">
        <v>1.2585020545121733E-5</v>
      </c>
      <c r="R109" s="35">
        <v>0.65940645057389302</v>
      </c>
      <c r="S109" s="35">
        <v>0.47681346608022346</v>
      </c>
      <c r="T109" s="35">
        <v>1.8657333030938145E-5</v>
      </c>
      <c r="U109" s="35">
        <v>0.61471393087599002</v>
      </c>
      <c r="V109" s="35">
        <v>3.8144119217915108E-9</v>
      </c>
      <c r="W109" s="35">
        <v>5.8312769941870671E-12</v>
      </c>
      <c r="X109" s="35">
        <v>3.8175674892776901E-8</v>
      </c>
      <c r="Y109" s="35">
        <v>0.26795620824243155</v>
      </c>
      <c r="Z109" s="35">
        <v>0.20560826076690369</v>
      </c>
      <c r="AA109" s="35">
        <v>1.3120290521952713E-5</v>
      </c>
      <c r="AB109" s="35">
        <v>1.8597503537206828E-3</v>
      </c>
      <c r="AC109" s="35">
        <v>1.8323402337185195E-2</v>
      </c>
      <c r="AD109" s="35">
        <v>6.8603845134443944E-3</v>
      </c>
      <c r="AE109" s="35">
        <v>4.6101853640867485E-4</v>
      </c>
      <c r="AF109" s="35">
        <v>0.73542428707208374</v>
      </c>
      <c r="AG109" s="35">
        <v>2.4631884068983314E-8</v>
      </c>
      <c r="AH109" s="35">
        <v>2.7383344689869358E-5</v>
      </c>
      <c r="AI109" s="35">
        <v>1.9417399142836096E-3</v>
      </c>
      <c r="AJ109" s="35">
        <v>0.79191220636284387</v>
      </c>
      <c r="AK109" s="35">
        <v>0.97174528995486975</v>
      </c>
      <c r="AL109" s="45"/>
      <c r="AM109" s="59"/>
      <c r="AN109" s="35">
        <v>1.1949588285373667E-6</v>
      </c>
      <c r="AO109" s="35">
        <v>4.1502592189946608E-3</v>
      </c>
      <c r="AP109" s="35">
        <v>5.5172397805651221E-19</v>
      </c>
      <c r="AQ109" s="35">
        <v>4.0185206424644851E-4</v>
      </c>
      <c r="AR109" s="35">
        <v>1.2198403575147944E-5</v>
      </c>
      <c r="AS109" s="35">
        <v>8.4051182744731612E-2</v>
      </c>
      <c r="AT109" s="35">
        <v>8.8986205556674299E-3</v>
      </c>
      <c r="AU109" s="35">
        <v>2.2338969582472782E-2</v>
      </c>
      <c r="AV109" s="35">
        <v>2.9856721464382765E-6</v>
      </c>
      <c r="AW109" s="35">
        <v>4.232364623455099E-12</v>
      </c>
      <c r="AX109" s="35">
        <v>5.8517081597637823E-12</v>
      </c>
      <c r="AY109" s="35">
        <v>2.87427622242453E-3</v>
      </c>
      <c r="AZ109" s="35">
        <v>0.85927566874255079</v>
      </c>
      <c r="BA109" s="35">
        <v>1.9530712163890452E-4</v>
      </c>
      <c r="BB109" s="35">
        <v>9.452432274498425E-6</v>
      </c>
      <c r="BC109" s="37">
        <v>7.6323957014155374E-7</v>
      </c>
    </row>
    <row r="110" spans="1:55" ht="17">
      <c r="A110" s="86"/>
      <c r="B110" s="38" t="s">
        <v>111</v>
      </c>
      <c r="C110" s="39">
        <v>33</v>
      </c>
      <c r="D110" s="40">
        <v>49</v>
      </c>
      <c r="E110" s="40">
        <v>13</v>
      </c>
      <c r="F110" s="40">
        <v>41</v>
      </c>
      <c r="G110" s="40">
        <v>20</v>
      </c>
      <c r="H110" s="40">
        <v>47</v>
      </c>
      <c r="I110" s="40">
        <v>48</v>
      </c>
      <c r="J110" s="40">
        <v>46</v>
      </c>
      <c r="K110" s="40">
        <v>28</v>
      </c>
      <c r="L110" s="40">
        <v>41</v>
      </c>
      <c r="M110" s="40">
        <v>36</v>
      </c>
      <c r="N110" s="40">
        <v>49</v>
      </c>
      <c r="O110" s="40">
        <v>42</v>
      </c>
      <c r="P110" s="40">
        <v>36</v>
      </c>
      <c r="Q110" s="40">
        <v>44</v>
      </c>
      <c r="R110" s="40">
        <v>14</v>
      </c>
      <c r="S110" s="40">
        <v>46</v>
      </c>
      <c r="T110" s="40">
        <v>47</v>
      </c>
      <c r="U110" s="40">
        <v>19</v>
      </c>
      <c r="V110" s="40">
        <v>24</v>
      </c>
      <c r="W110" s="40">
        <v>38</v>
      </c>
      <c r="X110" s="40">
        <v>36</v>
      </c>
      <c r="Y110" s="40">
        <v>31</v>
      </c>
      <c r="Z110" s="40">
        <v>23</v>
      </c>
      <c r="AA110" s="40">
        <v>46</v>
      </c>
      <c r="AB110" s="40">
        <v>13</v>
      </c>
      <c r="AC110" s="40">
        <v>40</v>
      </c>
      <c r="AD110" s="40">
        <v>11</v>
      </c>
      <c r="AE110" s="40">
        <v>46</v>
      </c>
      <c r="AF110" s="40">
        <v>35</v>
      </c>
      <c r="AG110" s="40">
        <v>48</v>
      </c>
      <c r="AH110" s="40">
        <v>49</v>
      </c>
      <c r="AI110" s="40">
        <v>23</v>
      </c>
      <c r="AJ110" s="40">
        <v>24</v>
      </c>
      <c r="AK110" s="40">
        <v>3</v>
      </c>
      <c r="AL110" s="40">
        <v>49</v>
      </c>
      <c r="AM110" s="60">
        <v>2</v>
      </c>
      <c r="AN110" s="40">
        <v>25</v>
      </c>
      <c r="AO110" s="40">
        <v>47</v>
      </c>
      <c r="AP110" s="40">
        <v>36</v>
      </c>
      <c r="AQ110" s="40">
        <v>41</v>
      </c>
      <c r="AR110" s="40">
        <v>49</v>
      </c>
      <c r="AS110" s="40">
        <v>49</v>
      </c>
      <c r="AT110" s="40">
        <v>17</v>
      </c>
      <c r="AU110" s="40">
        <v>34</v>
      </c>
      <c r="AV110" s="40">
        <v>44</v>
      </c>
      <c r="AW110" s="40">
        <v>44</v>
      </c>
      <c r="AX110" s="40">
        <v>40</v>
      </c>
      <c r="AY110" s="40">
        <v>46</v>
      </c>
      <c r="AZ110" s="40">
        <v>32</v>
      </c>
      <c r="BA110" s="40">
        <v>33</v>
      </c>
      <c r="BB110" s="40">
        <v>37</v>
      </c>
      <c r="BC110" s="41">
        <v>22</v>
      </c>
    </row>
    <row r="111" spans="1:55" s="64" customFormat="1" ht="51">
      <c r="A111" s="89" t="s">
        <v>59</v>
      </c>
      <c r="B111" s="65" t="s">
        <v>81</v>
      </c>
      <c r="C111" s="66" t="s">
        <v>100</v>
      </c>
      <c r="D111" s="59" t="s">
        <v>135</v>
      </c>
      <c r="E111" s="59" t="s">
        <v>100</v>
      </c>
      <c r="F111" s="59" t="s">
        <v>100</v>
      </c>
      <c r="G111" s="59" t="s">
        <v>104</v>
      </c>
      <c r="H111" s="59" t="s">
        <v>104</v>
      </c>
      <c r="I111" s="59" t="s">
        <v>104</v>
      </c>
      <c r="J111" s="59" t="s">
        <v>135</v>
      </c>
      <c r="K111" s="59" t="s">
        <v>100</v>
      </c>
      <c r="L111" s="59" t="s">
        <v>100</v>
      </c>
      <c r="M111" s="59" t="s">
        <v>100</v>
      </c>
      <c r="N111" s="59" t="s">
        <v>100</v>
      </c>
      <c r="O111" s="59" t="s">
        <v>100</v>
      </c>
      <c r="P111" s="59" t="s">
        <v>135</v>
      </c>
      <c r="Q111" s="59" t="s">
        <v>135</v>
      </c>
      <c r="R111" s="59" t="s">
        <v>135</v>
      </c>
      <c r="S111" s="59" t="s">
        <v>100</v>
      </c>
      <c r="T111" s="59" t="s">
        <v>104</v>
      </c>
      <c r="U111" s="59" t="s">
        <v>100</v>
      </c>
      <c r="V111" s="59" t="s">
        <v>100</v>
      </c>
      <c r="W111" s="59" t="s">
        <v>100</v>
      </c>
      <c r="X111" s="59" t="s">
        <v>135</v>
      </c>
      <c r="Y111" s="59" t="s">
        <v>100</v>
      </c>
      <c r="Z111" s="59" t="s">
        <v>135</v>
      </c>
      <c r="AA111" s="59" t="s">
        <v>104</v>
      </c>
      <c r="AB111" s="59" t="s">
        <v>100</v>
      </c>
      <c r="AC111" s="59" t="s">
        <v>100</v>
      </c>
      <c r="AD111" s="59" t="s">
        <v>100</v>
      </c>
      <c r="AE111" s="59" t="s">
        <v>104</v>
      </c>
      <c r="AF111" s="59" t="s">
        <v>104</v>
      </c>
      <c r="AG111" s="59" t="s">
        <v>100</v>
      </c>
      <c r="AH111" s="59" t="s">
        <v>100</v>
      </c>
      <c r="AI111" s="59" t="s">
        <v>135</v>
      </c>
      <c r="AJ111" s="59" t="s">
        <v>100</v>
      </c>
      <c r="AK111" s="59" t="s">
        <v>100</v>
      </c>
      <c r="AL111" s="59" t="s">
        <v>100</v>
      </c>
      <c r="AM111" s="61">
        <v>1</v>
      </c>
      <c r="AN111" s="59" t="s">
        <v>100</v>
      </c>
      <c r="AO111" s="59" t="s">
        <v>104</v>
      </c>
      <c r="AP111" s="59" t="s">
        <v>100</v>
      </c>
      <c r="AQ111" s="59" t="s">
        <v>135</v>
      </c>
      <c r="AR111" s="59" t="s">
        <v>100</v>
      </c>
      <c r="AS111" s="59" t="s">
        <v>100</v>
      </c>
      <c r="AT111" s="59" t="s">
        <v>104</v>
      </c>
      <c r="AU111" s="59" t="s">
        <v>100</v>
      </c>
      <c r="AV111" s="59" t="s">
        <v>100</v>
      </c>
      <c r="AW111" s="59" t="s">
        <v>100</v>
      </c>
      <c r="AX111" s="59" t="s">
        <v>100</v>
      </c>
      <c r="AY111" s="59" t="s">
        <v>104</v>
      </c>
      <c r="AZ111" s="59" t="s">
        <v>135</v>
      </c>
      <c r="BA111" s="59" t="s">
        <v>100</v>
      </c>
      <c r="BB111" s="59" t="s">
        <v>100</v>
      </c>
      <c r="BC111" s="67" t="s">
        <v>104</v>
      </c>
    </row>
    <row r="112" spans="1:55" s="64" customFormat="1" ht="34">
      <c r="A112" s="90"/>
      <c r="B112" s="65" t="s">
        <v>110</v>
      </c>
      <c r="C112" s="66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62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67"/>
    </row>
    <row r="113" spans="1:55" s="64" customFormat="1" ht="17">
      <c r="A113" s="89"/>
      <c r="B113" s="68" t="s">
        <v>111</v>
      </c>
      <c r="C113" s="69">
        <v>2</v>
      </c>
      <c r="D113" s="60">
        <v>2</v>
      </c>
      <c r="E113" s="60">
        <v>2</v>
      </c>
      <c r="F113" s="60">
        <v>2</v>
      </c>
      <c r="G113" s="60">
        <v>2</v>
      </c>
      <c r="H113" s="60">
        <v>0</v>
      </c>
      <c r="I113" s="60">
        <v>2</v>
      </c>
      <c r="J113" s="60">
        <v>2</v>
      </c>
      <c r="K113" s="60">
        <v>2</v>
      </c>
      <c r="L113" s="60">
        <v>2</v>
      </c>
      <c r="M113" s="60">
        <v>2</v>
      </c>
      <c r="N113" s="60">
        <v>2</v>
      </c>
      <c r="O113" s="60">
        <v>2</v>
      </c>
      <c r="P113" s="60">
        <v>2</v>
      </c>
      <c r="Q113" s="60">
        <v>2</v>
      </c>
      <c r="R113" s="60">
        <v>2</v>
      </c>
      <c r="S113" s="60">
        <v>2</v>
      </c>
      <c r="T113" s="60">
        <v>0</v>
      </c>
      <c r="U113" s="60">
        <v>2</v>
      </c>
      <c r="V113" s="60">
        <v>2</v>
      </c>
      <c r="W113" s="60">
        <v>2</v>
      </c>
      <c r="X113" s="60">
        <v>2</v>
      </c>
      <c r="Y113" s="60">
        <v>2</v>
      </c>
      <c r="Z113" s="60">
        <v>2</v>
      </c>
      <c r="AA113" s="60">
        <v>0</v>
      </c>
      <c r="AB113" s="60">
        <v>2</v>
      </c>
      <c r="AC113" s="60">
        <v>2</v>
      </c>
      <c r="AD113" s="60">
        <v>2</v>
      </c>
      <c r="AE113" s="60">
        <v>0</v>
      </c>
      <c r="AF113" s="60">
        <v>2</v>
      </c>
      <c r="AG113" s="60">
        <v>2</v>
      </c>
      <c r="AH113" s="60">
        <v>2</v>
      </c>
      <c r="AI113" s="60">
        <v>2</v>
      </c>
      <c r="AJ113" s="60">
        <v>2</v>
      </c>
      <c r="AK113" s="60">
        <v>2</v>
      </c>
      <c r="AL113" s="60">
        <v>2</v>
      </c>
      <c r="AM113" s="60">
        <v>2</v>
      </c>
      <c r="AN113" s="60">
        <v>2</v>
      </c>
      <c r="AO113" s="60">
        <v>2</v>
      </c>
      <c r="AP113" s="60">
        <v>2</v>
      </c>
      <c r="AQ113" s="60">
        <v>2</v>
      </c>
      <c r="AR113" s="60">
        <v>2</v>
      </c>
      <c r="AS113" s="60">
        <v>2</v>
      </c>
      <c r="AT113" s="60">
        <v>0</v>
      </c>
      <c r="AU113" s="60">
        <v>2</v>
      </c>
      <c r="AV113" s="60">
        <v>2</v>
      </c>
      <c r="AW113" s="60">
        <v>2</v>
      </c>
      <c r="AX113" s="60">
        <v>2</v>
      </c>
      <c r="AY113" s="60">
        <v>0</v>
      </c>
      <c r="AZ113" s="60">
        <v>2</v>
      </c>
      <c r="BA113" s="60">
        <v>2</v>
      </c>
      <c r="BB113" s="60">
        <v>2</v>
      </c>
      <c r="BC113" s="70">
        <v>2</v>
      </c>
    </row>
    <row r="114" spans="1:55" ht="51">
      <c r="A114" s="86" t="s">
        <v>60</v>
      </c>
      <c r="B114" s="33" t="s">
        <v>81</v>
      </c>
      <c r="C114" s="42">
        <v>-0.35577111241260023</v>
      </c>
      <c r="D114" s="36" t="s">
        <v>136</v>
      </c>
      <c r="E114" s="36" t="s">
        <v>174</v>
      </c>
      <c r="F114" s="36" t="s">
        <v>208</v>
      </c>
      <c r="G114" s="36" t="s">
        <v>128</v>
      </c>
      <c r="H114" s="35">
        <v>-0.23164602191881645</v>
      </c>
      <c r="I114" s="36" t="s">
        <v>271</v>
      </c>
      <c r="J114" s="36" t="s">
        <v>300</v>
      </c>
      <c r="K114" s="36" t="s">
        <v>336</v>
      </c>
      <c r="L114" s="36" t="s">
        <v>357</v>
      </c>
      <c r="M114" s="36" t="s">
        <v>375</v>
      </c>
      <c r="N114" s="36" t="s">
        <v>394</v>
      </c>
      <c r="O114" s="36" t="s">
        <v>415</v>
      </c>
      <c r="P114" s="36" t="s">
        <v>311</v>
      </c>
      <c r="Q114" s="36" t="s">
        <v>459</v>
      </c>
      <c r="R114" s="35">
        <v>0.38421962900151657</v>
      </c>
      <c r="S114" s="35">
        <v>-6.2478776756881127E-2</v>
      </c>
      <c r="T114" s="36" t="s">
        <v>238</v>
      </c>
      <c r="U114" s="35">
        <v>0.45831883438737003</v>
      </c>
      <c r="V114" s="36" t="s">
        <v>398</v>
      </c>
      <c r="W114" s="35">
        <v>0.21224374729337925</v>
      </c>
      <c r="X114" s="36" t="s">
        <v>281</v>
      </c>
      <c r="Y114" s="36" t="s">
        <v>584</v>
      </c>
      <c r="Z114" s="36" t="s">
        <v>595</v>
      </c>
      <c r="AA114" s="36" t="s">
        <v>608</v>
      </c>
      <c r="AB114" s="36" t="s">
        <v>619</v>
      </c>
      <c r="AC114" s="36" t="s">
        <v>627</v>
      </c>
      <c r="AD114" s="36" t="s">
        <v>636</v>
      </c>
      <c r="AE114" s="36" t="s">
        <v>526</v>
      </c>
      <c r="AF114" s="36" t="s">
        <v>655</v>
      </c>
      <c r="AG114" s="36" t="s">
        <v>665</v>
      </c>
      <c r="AH114" s="36" t="s">
        <v>344</v>
      </c>
      <c r="AI114" s="36" t="s">
        <v>428</v>
      </c>
      <c r="AJ114" s="35">
        <v>-5.022937656025625E-2</v>
      </c>
      <c r="AK114" s="35">
        <v>-0.46108396762070414</v>
      </c>
      <c r="AL114" s="36" t="s">
        <v>695</v>
      </c>
      <c r="AM114" s="59" t="s">
        <v>100</v>
      </c>
      <c r="AN114" s="43">
        <v>1</v>
      </c>
      <c r="AO114" s="35">
        <v>-0.2465489775941167</v>
      </c>
      <c r="AP114" s="56" t="s">
        <v>705</v>
      </c>
      <c r="AQ114" s="56" t="s">
        <v>706</v>
      </c>
      <c r="AR114" s="56" t="s">
        <v>707</v>
      </c>
      <c r="AS114" s="56" t="s">
        <v>708</v>
      </c>
      <c r="AT114" s="36" t="s">
        <v>104</v>
      </c>
      <c r="AU114" s="56" t="s">
        <v>284</v>
      </c>
      <c r="AV114" s="56" t="s">
        <v>709</v>
      </c>
      <c r="AW114" s="35">
        <v>-0.13700440400824251</v>
      </c>
      <c r="AX114" s="56" t="s">
        <v>459</v>
      </c>
      <c r="AY114" s="56" t="s">
        <v>156</v>
      </c>
      <c r="AZ114" s="56" t="s">
        <v>410</v>
      </c>
      <c r="BA114" s="56" t="s">
        <v>710</v>
      </c>
      <c r="BB114" s="56" t="s">
        <v>711</v>
      </c>
      <c r="BC114" s="55" t="s">
        <v>712</v>
      </c>
    </row>
    <row r="115" spans="1:55" ht="34">
      <c r="A115" s="87"/>
      <c r="B115" s="33" t="s">
        <v>110</v>
      </c>
      <c r="C115" s="42">
        <v>8.091350219072739E-2</v>
      </c>
      <c r="D115" s="35">
        <v>1.3568822672510475E-5</v>
      </c>
      <c r="E115" s="35">
        <v>1.2227632310976128E-3</v>
      </c>
      <c r="F115" s="35">
        <v>2.5175080504563867E-9</v>
      </c>
      <c r="G115" s="35">
        <v>1.1617287091420899E-4</v>
      </c>
      <c r="H115" s="35">
        <v>0.28754000924063966</v>
      </c>
      <c r="I115" s="35">
        <v>8.432301609260526E-9</v>
      </c>
      <c r="J115" s="35">
        <v>9.2566667484084959E-6</v>
      </c>
      <c r="K115" s="35">
        <v>8.5593507491773849E-7</v>
      </c>
      <c r="L115" s="35">
        <v>7.9587131374481255E-8</v>
      </c>
      <c r="M115" s="35">
        <v>3.2062356380052583E-5</v>
      </c>
      <c r="N115" s="35">
        <v>8.1472687084775015E-3</v>
      </c>
      <c r="O115" s="35">
        <v>1.0126983592772501E-6</v>
      </c>
      <c r="P115" s="35">
        <v>3.2652226669051982E-5</v>
      </c>
      <c r="Q115" s="35">
        <v>3.6740992363385357E-2</v>
      </c>
      <c r="R115" s="35">
        <v>0.45203071470854428</v>
      </c>
      <c r="S115" s="35">
        <v>0.76670292682511776</v>
      </c>
      <c r="T115" s="35">
        <v>1.433868852811289E-6</v>
      </c>
      <c r="U115" s="35">
        <v>5.5766945949742165E-2</v>
      </c>
      <c r="V115" s="35">
        <v>8.8121816436261566E-5</v>
      </c>
      <c r="W115" s="35">
        <v>0.30841531834297475</v>
      </c>
      <c r="X115" s="35">
        <v>7.4436632892722914E-7</v>
      </c>
      <c r="Y115" s="35">
        <v>4.9092741074566078E-2</v>
      </c>
      <c r="Z115" s="35">
        <v>8.7757387204157782E-5</v>
      </c>
      <c r="AA115" s="35">
        <v>1.100632338774333E-6</v>
      </c>
      <c r="AB115" s="35">
        <v>1.164941140497873E-2</v>
      </c>
      <c r="AC115" s="35">
        <v>1.1198912589396381E-6</v>
      </c>
      <c r="AD115" s="35">
        <v>4.982186121144129E-2</v>
      </c>
      <c r="AE115" s="35">
        <v>2.2969718747418679E-6</v>
      </c>
      <c r="AF115" s="35">
        <v>3.1907761957719161E-2</v>
      </c>
      <c r="AG115" s="35">
        <v>4.2243340295951629E-2</v>
      </c>
      <c r="AH115" s="35">
        <v>1.0822549886408099E-4</v>
      </c>
      <c r="AI115" s="35">
        <v>3.5755467490487943E-5</v>
      </c>
      <c r="AJ115" s="35">
        <v>0.81569681371739189</v>
      </c>
      <c r="AK115" s="35">
        <v>0.69492137671179699</v>
      </c>
      <c r="AL115" s="35">
        <v>1.1949588285373667E-6</v>
      </c>
      <c r="AM115" s="59"/>
      <c r="AN115" s="45"/>
      <c r="AO115" s="35">
        <v>0.23480098915245828</v>
      </c>
      <c r="AP115" s="35">
        <v>2.530132670115799E-9</v>
      </c>
      <c r="AQ115" s="35">
        <v>4.3766447749730486E-2</v>
      </c>
      <c r="AR115" s="35">
        <v>2.3722158385060126E-2</v>
      </c>
      <c r="AS115" s="35">
        <v>4.6591080362537044E-3</v>
      </c>
      <c r="AT115" s="36"/>
      <c r="AU115" s="35">
        <v>4.7975202634657357E-7</v>
      </c>
      <c r="AV115" s="35">
        <v>4.4835654842719153E-5</v>
      </c>
      <c r="AW115" s="35">
        <v>0.5137292947450578</v>
      </c>
      <c r="AX115" s="35">
        <v>3.2967571194283923E-2</v>
      </c>
      <c r="AY115" s="35">
        <v>3.5520980316990604E-8</v>
      </c>
      <c r="AZ115" s="35">
        <v>8.8982306499321135E-6</v>
      </c>
      <c r="BA115" s="35">
        <v>1.5293827895124801E-5</v>
      </c>
      <c r="BB115" s="35">
        <v>9.1043077801876895E-3</v>
      </c>
      <c r="BC115" s="37">
        <v>1.0140241664305117E-5</v>
      </c>
    </row>
    <row r="116" spans="1:55" ht="17">
      <c r="A116" s="86"/>
      <c r="B116" s="38" t="s">
        <v>111</v>
      </c>
      <c r="C116" s="39">
        <v>25</v>
      </c>
      <c r="D116" s="40">
        <v>25</v>
      </c>
      <c r="E116" s="40">
        <v>13</v>
      </c>
      <c r="F116" s="40">
        <v>25</v>
      </c>
      <c r="G116" s="40">
        <v>14</v>
      </c>
      <c r="H116" s="40">
        <v>23</v>
      </c>
      <c r="I116" s="40">
        <v>25</v>
      </c>
      <c r="J116" s="40">
        <v>25</v>
      </c>
      <c r="K116" s="40">
        <v>25</v>
      </c>
      <c r="L116" s="40">
        <v>19</v>
      </c>
      <c r="M116" s="40">
        <v>25</v>
      </c>
      <c r="N116" s="40">
        <v>25</v>
      </c>
      <c r="O116" s="40">
        <v>24</v>
      </c>
      <c r="P116" s="40">
        <v>25</v>
      </c>
      <c r="Q116" s="40">
        <v>24</v>
      </c>
      <c r="R116" s="40">
        <v>6</v>
      </c>
      <c r="S116" s="40">
        <v>25</v>
      </c>
      <c r="T116" s="40">
        <v>23</v>
      </c>
      <c r="U116" s="40">
        <v>18</v>
      </c>
      <c r="V116" s="40">
        <v>24</v>
      </c>
      <c r="W116" s="40">
        <v>25</v>
      </c>
      <c r="X116" s="40">
        <v>25</v>
      </c>
      <c r="Y116" s="40">
        <v>25</v>
      </c>
      <c r="Z116" s="40">
        <v>23</v>
      </c>
      <c r="AA116" s="40">
        <v>22</v>
      </c>
      <c r="AB116" s="40">
        <v>13</v>
      </c>
      <c r="AC116" s="40">
        <v>25</v>
      </c>
      <c r="AD116" s="40">
        <v>11</v>
      </c>
      <c r="AE116" s="40">
        <v>22</v>
      </c>
      <c r="AF116" s="40">
        <v>25</v>
      </c>
      <c r="AG116" s="40">
        <v>25</v>
      </c>
      <c r="AH116" s="40">
        <v>25</v>
      </c>
      <c r="AI116" s="40">
        <v>23</v>
      </c>
      <c r="AJ116" s="40">
        <v>24</v>
      </c>
      <c r="AK116" s="40">
        <v>3</v>
      </c>
      <c r="AL116" s="40">
        <v>25</v>
      </c>
      <c r="AM116" s="60">
        <v>2</v>
      </c>
      <c r="AN116" s="40">
        <v>25</v>
      </c>
      <c r="AO116" s="40">
        <v>25</v>
      </c>
      <c r="AP116" s="40">
        <v>25</v>
      </c>
      <c r="AQ116" s="40">
        <v>25</v>
      </c>
      <c r="AR116" s="40">
        <v>25</v>
      </c>
      <c r="AS116" s="40">
        <v>25</v>
      </c>
      <c r="AT116" s="40">
        <v>0</v>
      </c>
      <c r="AU116" s="40">
        <v>25</v>
      </c>
      <c r="AV116" s="40">
        <v>25</v>
      </c>
      <c r="AW116" s="40">
        <v>25</v>
      </c>
      <c r="AX116" s="40">
        <v>25</v>
      </c>
      <c r="AY116" s="40">
        <v>22</v>
      </c>
      <c r="AZ116" s="40">
        <v>22</v>
      </c>
      <c r="BA116" s="40">
        <v>25</v>
      </c>
      <c r="BB116" s="40">
        <v>13</v>
      </c>
      <c r="BC116" s="41">
        <v>22</v>
      </c>
    </row>
    <row r="117" spans="1:55" ht="51">
      <c r="A117" s="86" t="s">
        <v>61</v>
      </c>
      <c r="B117" s="33" t="s">
        <v>81</v>
      </c>
      <c r="C117" s="46" t="s">
        <v>101</v>
      </c>
      <c r="D117" s="36" t="s">
        <v>137</v>
      </c>
      <c r="E117" s="36" t="s">
        <v>175</v>
      </c>
      <c r="F117" s="35">
        <v>0.25189347091766917</v>
      </c>
      <c r="G117" s="36" t="s">
        <v>114</v>
      </c>
      <c r="H117" s="35">
        <v>-0.12205142042186246</v>
      </c>
      <c r="I117" s="36" t="s">
        <v>272</v>
      </c>
      <c r="J117" s="36" t="s">
        <v>301</v>
      </c>
      <c r="K117" s="35">
        <v>-3.5128255240182316E-2</v>
      </c>
      <c r="L117" s="36" t="s">
        <v>358</v>
      </c>
      <c r="M117" s="36" t="s">
        <v>302</v>
      </c>
      <c r="N117" s="36" t="s">
        <v>395</v>
      </c>
      <c r="O117" s="35">
        <v>-0.24410168488738151</v>
      </c>
      <c r="P117" s="36" t="s">
        <v>435</v>
      </c>
      <c r="Q117" s="36" t="s">
        <v>281</v>
      </c>
      <c r="R117" s="36" t="s">
        <v>162</v>
      </c>
      <c r="S117" s="36" t="s">
        <v>503</v>
      </c>
      <c r="T117" s="35">
        <v>-2.2003020565396221E-2</v>
      </c>
      <c r="U117" s="35">
        <v>0.20923092288390174</v>
      </c>
      <c r="V117" s="35">
        <v>0.13573032898822149</v>
      </c>
      <c r="W117" s="36" t="s">
        <v>562</v>
      </c>
      <c r="X117" s="36" t="s">
        <v>134</v>
      </c>
      <c r="Y117" s="35">
        <v>3.2878005752607548E-2</v>
      </c>
      <c r="Z117" s="36" t="s">
        <v>596</v>
      </c>
      <c r="AA117" s="36" t="s">
        <v>609</v>
      </c>
      <c r="AB117" s="36" t="s">
        <v>509</v>
      </c>
      <c r="AC117" s="35">
        <v>-0.18553165232442298</v>
      </c>
      <c r="AD117" s="36" t="s">
        <v>637</v>
      </c>
      <c r="AE117" s="36" t="s">
        <v>648</v>
      </c>
      <c r="AF117" s="35">
        <v>-0.26674359762950545</v>
      </c>
      <c r="AG117" s="36" t="s">
        <v>216</v>
      </c>
      <c r="AH117" s="36" t="s">
        <v>676</v>
      </c>
      <c r="AI117" s="35">
        <v>-0.37562681272211135</v>
      </c>
      <c r="AJ117" s="36" t="s">
        <v>692</v>
      </c>
      <c r="AK117" s="35">
        <v>0.84298868394530801</v>
      </c>
      <c r="AL117" s="36" t="s">
        <v>696</v>
      </c>
      <c r="AM117" s="59" t="s">
        <v>104</v>
      </c>
      <c r="AN117" s="35">
        <v>-0.2465489775941167</v>
      </c>
      <c r="AO117" s="43">
        <v>1</v>
      </c>
      <c r="AP117" s="56" t="s">
        <v>713</v>
      </c>
      <c r="AQ117" s="56" t="s">
        <v>714</v>
      </c>
      <c r="AR117" s="56" t="s">
        <v>715</v>
      </c>
      <c r="AS117" s="56" t="s">
        <v>460</v>
      </c>
      <c r="AT117" s="56" t="s">
        <v>324</v>
      </c>
      <c r="AU117" s="35">
        <v>0.21490599995990614</v>
      </c>
      <c r="AV117" s="56" t="s">
        <v>508</v>
      </c>
      <c r="AW117" s="56" t="s">
        <v>716</v>
      </c>
      <c r="AX117" s="56" t="s">
        <v>151</v>
      </c>
      <c r="AY117" s="35">
        <v>-3.9660318311132904E-2</v>
      </c>
      <c r="AZ117" s="56" t="s">
        <v>717</v>
      </c>
      <c r="BA117" s="35">
        <v>-3.429949137895634E-2</v>
      </c>
      <c r="BB117" s="35">
        <v>0.18092720802577641</v>
      </c>
      <c r="BC117" s="37">
        <v>-0.29720081342930765</v>
      </c>
    </row>
    <row r="118" spans="1:55" ht="34">
      <c r="A118" s="87"/>
      <c r="B118" s="33" t="s">
        <v>110</v>
      </c>
      <c r="C118" s="42">
        <v>4.6488663171421835E-2</v>
      </c>
      <c r="D118" s="35">
        <v>5.6423053034110066E-3</v>
      </c>
      <c r="E118" s="35">
        <v>9.0045195951679642E-10</v>
      </c>
      <c r="F118" s="35">
        <v>0.12187351002489463</v>
      </c>
      <c r="G118" s="35">
        <v>3.7992390550900403E-2</v>
      </c>
      <c r="H118" s="35">
        <v>0.42446509413475886</v>
      </c>
      <c r="I118" s="35">
        <v>2.1944012882319105E-3</v>
      </c>
      <c r="J118" s="35">
        <v>1.1323815525814425E-4</v>
      </c>
      <c r="K118" s="35">
        <v>0.85914631754511883</v>
      </c>
      <c r="L118" s="35">
        <v>1.578061877389695E-2</v>
      </c>
      <c r="M118" s="35">
        <v>2.537801900792468E-7</v>
      </c>
      <c r="N118" s="35">
        <v>6.177748583570665E-16</v>
      </c>
      <c r="O118" s="35">
        <v>0.12902780484678308</v>
      </c>
      <c r="P118" s="35">
        <v>7.890224150920935E-3</v>
      </c>
      <c r="Q118" s="35">
        <v>5.7601554569421239E-11</v>
      </c>
      <c r="R118" s="35">
        <v>6.5232340123849364E-6</v>
      </c>
      <c r="S118" s="35">
        <v>2.9536325797594362E-27</v>
      </c>
      <c r="T118" s="35">
        <v>0.88592334069353573</v>
      </c>
      <c r="U118" s="35">
        <v>0.38996860320456794</v>
      </c>
      <c r="V118" s="35">
        <v>0.52713840052203709</v>
      </c>
      <c r="W118" s="35">
        <v>3.0008342691849003E-15</v>
      </c>
      <c r="X118" s="35">
        <v>4.4467456019914475E-2</v>
      </c>
      <c r="Y118" s="35">
        <v>0.86062264394862509</v>
      </c>
      <c r="Z118" s="35">
        <v>9.9522836973083735E-10</v>
      </c>
      <c r="AA118" s="35">
        <v>7.2872945069621074E-3</v>
      </c>
      <c r="AB118" s="35">
        <v>8.2245532374864639E-8</v>
      </c>
      <c r="AC118" s="35">
        <v>0.26476259642743166</v>
      </c>
      <c r="AD118" s="35">
        <v>1.2873016072535728E-3</v>
      </c>
      <c r="AE118" s="35">
        <v>3.4812674934325974E-9</v>
      </c>
      <c r="AF118" s="35">
        <v>0.12138596656983071</v>
      </c>
      <c r="AG118" s="35">
        <v>4.3053222648500209E-17</v>
      </c>
      <c r="AH118" s="35">
        <v>2.0602685175154799E-9</v>
      </c>
      <c r="AI118" s="35">
        <v>7.7342094561802022E-2</v>
      </c>
      <c r="AJ118" s="35">
        <v>2.1842034814691991E-2</v>
      </c>
      <c r="AK118" s="35">
        <v>0.36158804337846384</v>
      </c>
      <c r="AL118" s="35">
        <v>4.1502592189946608E-3</v>
      </c>
      <c r="AM118" s="59"/>
      <c r="AN118" s="35">
        <v>0.23480098915245828</v>
      </c>
      <c r="AO118" s="45"/>
      <c r="AP118" s="35">
        <v>1.0038487846259227E-4</v>
      </c>
      <c r="AQ118" s="35">
        <v>2.3476892323948215E-5</v>
      </c>
      <c r="AR118" s="35">
        <v>4.0586994989933777E-6</v>
      </c>
      <c r="AS118" s="35">
        <v>5.6917421050987538E-16</v>
      </c>
      <c r="AT118" s="35">
        <v>1.1089912684281388E-4</v>
      </c>
      <c r="AU118" s="35">
        <v>0.23752818943248202</v>
      </c>
      <c r="AV118" s="35">
        <v>3.8555715156187147E-3</v>
      </c>
      <c r="AW118" s="35">
        <v>5.2182761095189744E-32</v>
      </c>
      <c r="AX118" s="35">
        <v>3.5799465042446404E-8</v>
      </c>
      <c r="AY118" s="35">
        <v>0.79825681683448169</v>
      </c>
      <c r="AZ118" s="35">
        <v>9.2161874931993935E-3</v>
      </c>
      <c r="BA118" s="35">
        <v>0.84970584903380042</v>
      </c>
      <c r="BB118" s="35">
        <v>0.29828345444110449</v>
      </c>
      <c r="BC118" s="37">
        <v>0.17920349322718346</v>
      </c>
    </row>
    <row r="119" spans="1:55" ht="17">
      <c r="A119" s="86"/>
      <c r="B119" s="38" t="s">
        <v>111</v>
      </c>
      <c r="C119" s="39">
        <v>33</v>
      </c>
      <c r="D119" s="40">
        <v>47</v>
      </c>
      <c r="E119" s="40">
        <v>13</v>
      </c>
      <c r="F119" s="40">
        <v>39</v>
      </c>
      <c r="G119" s="40">
        <v>18</v>
      </c>
      <c r="H119" s="40">
        <v>45</v>
      </c>
      <c r="I119" s="40">
        <v>46</v>
      </c>
      <c r="J119" s="40">
        <v>46</v>
      </c>
      <c r="K119" s="40">
        <v>28</v>
      </c>
      <c r="L119" s="40">
        <v>39</v>
      </c>
      <c r="M119" s="40">
        <v>34</v>
      </c>
      <c r="N119" s="40">
        <v>47</v>
      </c>
      <c r="O119" s="40">
        <v>40</v>
      </c>
      <c r="P119" s="40">
        <v>34</v>
      </c>
      <c r="Q119" s="40">
        <v>42</v>
      </c>
      <c r="R119" s="40">
        <v>12</v>
      </c>
      <c r="S119" s="40">
        <v>44</v>
      </c>
      <c r="T119" s="40">
        <v>45</v>
      </c>
      <c r="U119" s="40">
        <v>19</v>
      </c>
      <c r="V119" s="40">
        <v>24</v>
      </c>
      <c r="W119" s="40">
        <v>38</v>
      </c>
      <c r="X119" s="40">
        <v>36</v>
      </c>
      <c r="Y119" s="40">
        <v>31</v>
      </c>
      <c r="Z119" s="40">
        <v>23</v>
      </c>
      <c r="AA119" s="40">
        <v>44</v>
      </c>
      <c r="AB119" s="40">
        <v>13</v>
      </c>
      <c r="AC119" s="40">
        <v>38</v>
      </c>
      <c r="AD119" s="40">
        <v>11</v>
      </c>
      <c r="AE119" s="40">
        <v>44</v>
      </c>
      <c r="AF119" s="40">
        <v>35</v>
      </c>
      <c r="AG119" s="40">
        <v>46</v>
      </c>
      <c r="AH119" s="40">
        <v>47</v>
      </c>
      <c r="AI119" s="40">
        <v>23</v>
      </c>
      <c r="AJ119" s="40">
        <v>24</v>
      </c>
      <c r="AK119" s="40">
        <v>3</v>
      </c>
      <c r="AL119" s="40">
        <v>47</v>
      </c>
      <c r="AM119" s="60">
        <v>2</v>
      </c>
      <c r="AN119" s="40">
        <v>25</v>
      </c>
      <c r="AO119" s="40">
        <v>47</v>
      </c>
      <c r="AP119" s="40">
        <v>36</v>
      </c>
      <c r="AQ119" s="40">
        <v>39</v>
      </c>
      <c r="AR119" s="40">
        <v>47</v>
      </c>
      <c r="AS119" s="40">
        <v>47</v>
      </c>
      <c r="AT119" s="40">
        <v>15</v>
      </c>
      <c r="AU119" s="40">
        <v>32</v>
      </c>
      <c r="AV119" s="40">
        <v>42</v>
      </c>
      <c r="AW119" s="40">
        <v>44</v>
      </c>
      <c r="AX119" s="40">
        <v>40</v>
      </c>
      <c r="AY119" s="40">
        <v>44</v>
      </c>
      <c r="AZ119" s="40">
        <v>30</v>
      </c>
      <c r="BA119" s="40">
        <v>33</v>
      </c>
      <c r="BB119" s="40">
        <v>35</v>
      </c>
      <c r="BC119" s="41">
        <v>22</v>
      </c>
    </row>
    <row r="120" spans="1:55" ht="51">
      <c r="A120" s="86" t="s">
        <v>62</v>
      </c>
      <c r="B120" s="33" t="s">
        <v>81</v>
      </c>
      <c r="C120" s="42">
        <v>-0.11720422252016752</v>
      </c>
      <c r="D120" s="36" t="s">
        <v>138</v>
      </c>
      <c r="E120" s="35">
        <v>-8.1680307964356644E-2</v>
      </c>
      <c r="F120" s="36" t="s">
        <v>209</v>
      </c>
      <c r="G120" s="36" t="s">
        <v>232</v>
      </c>
      <c r="H120" s="35">
        <v>5.8204557382189916E-2</v>
      </c>
      <c r="I120" s="36" t="s">
        <v>273</v>
      </c>
      <c r="J120" s="36" t="s">
        <v>302</v>
      </c>
      <c r="K120" s="36" t="s">
        <v>337</v>
      </c>
      <c r="L120" s="35">
        <v>-0.16132369788574885</v>
      </c>
      <c r="M120" s="36" t="s">
        <v>376</v>
      </c>
      <c r="N120" s="35">
        <v>0.1860806302448334</v>
      </c>
      <c r="O120" s="36" t="s">
        <v>416</v>
      </c>
      <c r="P120" s="36" t="s">
        <v>410</v>
      </c>
      <c r="Q120" s="36" t="s">
        <v>460</v>
      </c>
      <c r="R120" s="36" t="s">
        <v>476</v>
      </c>
      <c r="S120" s="36" t="s">
        <v>297</v>
      </c>
      <c r="T120" s="36" t="s">
        <v>524</v>
      </c>
      <c r="U120" s="36" t="s">
        <v>538</v>
      </c>
      <c r="V120" s="36" t="s">
        <v>452</v>
      </c>
      <c r="W120" s="36" t="s">
        <v>491</v>
      </c>
      <c r="X120" s="36" t="s">
        <v>573</v>
      </c>
      <c r="Y120" s="35">
        <v>-0.20696271556062032</v>
      </c>
      <c r="Z120" s="36" t="s">
        <v>597</v>
      </c>
      <c r="AA120" s="36" t="s">
        <v>235</v>
      </c>
      <c r="AB120" s="35">
        <v>0.10781651343485059</v>
      </c>
      <c r="AC120" s="36" t="s">
        <v>527</v>
      </c>
      <c r="AD120" s="35">
        <v>0.47231919101119857</v>
      </c>
      <c r="AE120" s="36" t="s">
        <v>649</v>
      </c>
      <c r="AF120" s="35">
        <v>6.067277769543776E-2</v>
      </c>
      <c r="AG120" s="36" t="s">
        <v>666</v>
      </c>
      <c r="AH120" s="36" t="s">
        <v>677</v>
      </c>
      <c r="AI120" s="36" t="s">
        <v>686</v>
      </c>
      <c r="AJ120" s="35">
        <v>1.5871639909091816E-2</v>
      </c>
      <c r="AK120" s="36" t="s">
        <v>206</v>
      </c>
      <c r="AL120" s="36" t="s">
        <v>466</v>
      </c>
      <c r="AM120" s="59" t="s">
        <v>100</v>
      </c>
      <c r="AN120" s="36" t="s">
        <v>705</v>
      </c>
      <c r="AO120" s="36" t="s">
        <v>713</v>
      </c>
      <c r="AP120" s="43">
        <v>1</v>
      </c>
      <c r="AQ120" s="36" t="s">
        <v>531</v>
      </c>
      <c r="AR120" s="56" t="s">
        <v>718</v>
      </c>
      <c r="AS120" s="56" t="s">
        <v>153</v>
      </c>
      <c r="AT120" s="35">
        <v>-0.66441059702674909</v>
      </c>
      <c r="AU120" s="56" t="s">
        <v>719</v>
      </c>
      <c r="AV120" s="56" t="s">
        <v>245</v>
      </c>
      <c r="AW120" s="56" t="s">
        <v>720</v>
      </c>
      <c r="AX120" s="56" t="s">
        <v>721</v>
      </c>
      <c r="AY120" s="56" t="s">
        <v>722</v>
      </c>
      <c r="AZ120" s="56" t="s">
        <v>494</v>
      </c>
      <c r="BA120" s="56" t="s">
        <v>723</v>
      </c>
      <c r="BB120" s="56" t="s">
        <v>683</v>
      </c>
      <c r="BC120" s="55" t="s">
        <v>724</v>
      </c>
    </row>
    <row r="121" spans="1:55" ht="34">
      <c r="A121" s="87"/>
      <c r="B121" s="33" t="s">
        <v>110</v>
      </c>
      <c r="C121" s="42">
        <v>0.51596949130680814</v>
      </c>
      <c r="D121" s="35">
        <v>5.8498474442375905E-4</v>
      </c>
      <c r="E121" s="35">
        <v>0.79080108057445619</v>
      </c>
      <c r="F121" s="35">
        <v>3.580781564520858E-15</v>
      </c>
      <c r="G121" s="35">
        <v>1.0020904984340921E-4</v>
      </c>
      <c r="H121" s="35">
        <v>0.7436899973174248</v>
      </c>
      <c r="I121" s="35">
        <v>7.1697916748529649E-19</v>
      </c>
      <c r="J121" s="35">
        <v>1.0145440607288721E-7</v>
      </c>
      <c r="K121" s="35">
        <v>2.4860592026176834E-10</v>
      </c>
      <c r="L121" s="35">
        <v>0.4121491015153137</v>
      </c>
      <c r="M121" s="35">
        <v>4.0070467927535132E-3</v>
      </c>
      <c r="N121" s="35">
        <v>0.27721094675406793</v>
      </c>
      <c r="O121" s="35">
        <v>6.479820168244506E-10</v>
      </c>
      <c r="P121" s="35">
        <v>6.5369977132635375E-7</v>
      </c>
      <c r="Q121" s="35">
        <v>8.4301056389951615E-11</v>
      </c>
      <c r="R121" s="35">
        <v>4.5187334489096582E-4</v>
      </c>
      <c r="S121" s="35">
        <v>4.4075481561514884E-4</v>
      </c>
      <c r="T121" s="35">
        <v>1.5572768553916907E-9</v>
      </c>
      <c r="U121" s="35">
        <v>1.5772355414926697E-7</v>
      </c>
      <c r="V121" s="35">
        <v>4.8751937454076933E-12</v>
      </c>
      <c r="W121" s="35">
        <v>3.3154125827063341E-7</v>
      </c>
      <c r="X121" s="35">
        <v>5.7287193176215038E-14</v>
      </c>
      <c r="Y121" s="35">
        <v>0.26394545002607211</v>
      </c>
      <c r="Z121" s="35">
        <v>1.0171707191730918E-2</v>
      </c>
      <c r="AA121" s="35">
        <v>1.9369429496388525E-5</v>
      </c>
      <c r="AB121" s="35">
        <v>0.72589382782876977</v>
      </c>
      <c r="AC121" s="35">
        <v>1.6727126580838356E-14</v>
      </c>
      <c r="AD121" s="35">
        <v>0.14239089257721593</v>
      </c>
      <c r="AE121" s="35">
        <v>4.7876672742425336E-16</v>
      </c>
      <c r="AF121" s="35">
        <v>0.72917114919039272</v>
      </c>
      <c r="AG121" s="35">
        <v>9.6773412352635119E-11</v>
      </c>
      <c r="AH121" s="35">
        <v>1.7310881483637772E-18</v>
      </c>
      <c r="AI121" s="35">
        <v>4.690036095565015E-3</v>
      </c>
      <c r="AJ121" s="35">
        <v>0.94132202013965349</v>
      </c>
      <c r="AK121" s="35">
        <v>2.8254710045132692E-2</v>
      </c>
      <c r="AL121" s="35">
        <v>5.5172397805651221E-19</v>
      </c>
      <c r="AM121" s="59"/>
      <c r="AN121" s="35">
        <v>2.530132670115799E-9</v>
      </c>
      <c r="AO121" s="35">
        <v>1.0038487846259227E-4</v>
      </c>
      <c r="AP121" s="45"/>
      <c r="AQ121" s="35">
        <v>2.4056167271480272E-2</v>
      </c>
      <c r="AR121" s="35">
        <v>1.1083483832252672E-3</v>
      </c>
      <c r="AS121" s="35">
        <v>1.3675054620412539E-11</v>
      </c>
      <c r="AT121" s="35">
        <v>0.33558940297325091</v>
      </c>
      <c r="AU121" s="35">
        <v>1.535754096572726E-5</v>
      </c>
      <c r="AV121" s="35">
        <v>5.6923107237421728E-19</v>
      </c>
      <c r="AW121" s="35">
        <v>1.0028558443790576E-5</v>
      </c>
      <c r="AX121" s="35">
        <v>3.6327061591083988E-9</v>
      </c>
      <c r="AY121" s="35">
        <v>6.2362540989510171E-14</v>
      </c>
      <c r="AZ121" s="35">
        <v>4.6280934872738133E-14</v>
      </c>
      <c r="BA121" s="35">
        <v>6.7098214272637191E-6</v>
      </c>
      <c r="BB121" s="35">
        <v>3.7307426228572697E-7</v>
      </c>
      <c r="BC121" s="37">
        <v>2.9857826466903429E-17</v>
      </c>
    </row>
    <row r="122" spans="1:55" ht="17">
      <c r="A122" s="86"/>
      <c r="B122" s="38" t="s">
        <v>111</v>
      </c>
      <c r="C122" s="39">
        <v>33</v>
      </c>
      <c r="D122" s="40">
        <v>36</v>
      </c>
      <c r="E122" s="40">
        <v>13</v>
      </c>
      <c r="F122" s="40">
        <v>28</v>
      </c>
      <c r="G122" s="40">
        <v>14</v>
      </c>
      <c r="H122" s="40">
        <v>34</v>
      </c>
      <c r="I122" s="40">
        <v>36</v>
      </c>
      <c r="J122" s="40">
        <v>36</v>
      </c>
      <c r="K122" s="40">
        <v>28</v>
      </c>
      <c r="L122" s="40">
        <v>28</v>
      </c>
      <c r="M122" s="40">
        <v>30</v>
      </c>
      <c r="N122" s="40">
        <v>36</v>
      </c>
      <c r="O122" s="40">
        <v>29</v>
      </c>
      <c r="P122" s="40">
        <v>27</v>
      </c>
      <c r="Q122" s="40">
        <v>31</v>
      </c>
      <c r="R122" s="40">
        <v>6</v>
      </c>
      <c r="S122" s="40">
        <v>33</v>
      </c>
      <c r="T122" s="40">
        <v>34</v>
      </c>
      <c r="U122" s="40">
        <v>18</v>
      </c>
      <c r="V122" s="40">
        <v>24</v>
      </c>
      <c r="W122" s="40">
        <v>36</v>
      </c>
      <c r="X122" s="40">
        <v>36</v>
      </c>
      <c r="Y122" s="40">
        <v>31</v>
      </c>
      <c r="Z122" s="40">
        <v>23</v>
      </c>
      <c r="AA122" s="40">
        <v>33</v>
      </c>
      <c r="AB122" s="40">
        <v>13</v>
      </c>
      <c r="AC122" s="40">
        <v>32</v>
      </c>
      <c r="AD122" s="40">
        <v>11</v>
      </c>
      <c r="AE122" s="40">
        <v>33</v>
      </c>
      <c r="AF122" s="40">
        <v>35</v>
      </c>
      <c r="AG122" s="40">
        <v>36</v>
      </c>
      <c r="AH122" s="40">
        <v>36</v>
      </c>
      <c r="AI122" s="40">
        <v>23</v>
      </c>
      <c r="AJ122" s="40">
        <v>24</v>
      </c>
      <c r="AK122" s="40">
        <v>3</v>
      </c>
      <c r="AL122" s="40">
        <v>36</v>
      </c>
      <c r="AM122" s="60">
        <v>2</v>
      </c>
      <c r="AN122" s="40">
        <v>25</v>
      </c>
      <c r="AO122" s="40">
        <v>36</v>
      </c>
      <c r="AP122" s="40">
        <v>36</v>
      </c>
      <c r="AQ122" s="40">
        <v>35</v>
      </c>
      <c r="AR122" s="40">
        <v>36</v>
      </c>
      <c r="AS122" s="40">
        <v>36</v>
      </c>
      <c r="AT122" s="40">
        <v>4</v>
      </c>
      <c r="AU122" s="40">
        <v>31</v>
      </c>
      <c r="AV122" s="40">
        <v>33</v>
      </c>
      <c r="AW122" s="40">
        <v>36</v>
      </c>
      <c r="AX122" s="40">
        <v>36</v>
      </c>
      <c r="AY122" s="40">
        <v>33</v>
      </c>
      <c r="AZ122" s="40">
        <v>22</v>
      </c>
      <c r="BA122" s="40">
        <v>33</v>
      </c>
      <c r="BB122" s="40">
        <v>24</v>
      </c>
      <c r="BC122" s="41">
        <v>22</v>
      </c>
    </row>
    <row r="123" spans="1:55" ht="51">
      <c r="A123" s="86" t="s">
        <v>63</v>
      </c>
      <c r="B123" s="33" t="s">
        <v>81</v>
      </c>
      <c r="C123" s="46" t="s">
        <v>102</v>
      </c>
      <c r="D123" s="35">
        <v>0.30150353088044485</v>
      </c>
      <c r="E123" s="36" t="s">
        <v>176</v>
      </c>
      <c r="F123" s="35">
        <v>-0.29279321200604952</v>
      </c>
      <c r="G123" s="36" t="s">
        <v>180</v>
      </c>
      <c r="H123" s="36" t="s">
        <v>248</v>
      </c>
      <c r="I123" s="35">
        <v>0.10660968548113642</v>
      </c>
      <c r="J123" s="36" t="s">
        <v>303</v>
      </c>
      <c r="K123" s="35">
        <v>0.34269277337233289</v>
      </c>
      <c r="L123" s="35">
        <v>0.13469054448320128</v>
      </c>
      <c r="M123" s="36" t="s">
        <v>377</v>
      </c>
      <c r="N123" s="36" t="s">
        <v>396</v>
      </c>
      <c r="O123" s="35">
        <v>0.13226199023990534</v>
      </c>
      <c r="P123" s="36" t="s">
        <v>436</v>
      </c>
      <c r="Q123" s="35">
        <v>-0.25406029249562534</v>
      </c>
      <c r="R123" s="36" t="s">
        <v>488</v>
      </c>
      <c r="S123" s="36" t="s">
        <v>504</v>
      </c>
      <c r="T123" s="35">
        <v>-0.27364113191113992</v>
      </c>
      <c r="U123" s="35">
        <v>-0.32856451196339131</v>
      </c>
      <c r="V123" s="35">
        <v>0.13066421946927212</v>
      </c>
      <c r="W123" s="35">
        <v>-6.7694970639787619E-2</v>
      </c>
      <c r="X123" s="36" t="s">
        <v>574</v>
      </c>
      <c r="Y123" s="36" t="s">
        <v>585</v>
      </c>
      <c r="Z123" s="36" t="s">
        <v>598</v>
      </c>
      <c r="AA123" s="36" t="s">
        <v>610</v>
      </c>
      <c r="AB123" s="36" t="s">
        <v>245</v>
      </c>
      <c r="AC123" s="35">
        <v>0.20036120273269195</v>
      </c>
      <c r="AD123" s="36" t="s">
        <v>638</v>
      </c>
      <c r="AE123" s="36" t="s">
        <v>248</v>
      </c>
      <c r="AF123" s="36" t="s">
        <v>656</v>
      </c>
      <c r="AG123" s="36" t="s">
        <v>667</v>
      </c>
      <c r="AH123" s="35">
        <v>-0.28119870263581564</v>
      </c>
      <c r="AI123" s="35">
        <v>-0.32193279238418659</v>
      </c>
      <c r="AJ123" s="35">
        <v>0.35789038829662312</v>
      </c>
      <c r="AK123" s="35">
        <v>-0.88735650941611355</v>
      </c>
      <c r="AL123" s="36" t="s">
        <v>697</v>
      </c>
      <c r="AM123" s="59" t="s">
        <v>135</v>
      </c>
      <c r="AN123" s="36" t="s">
        <v>706</v>
      </c>
      <c r="AO123" s="36" t="s">
        <v>714</v>
      </c>
      <c r="AP123" s="36" t="s">
        <v>531</v>
      </c>
      <c r="AQ123" s="43">
        <v>1</v>
      </c>
      <c r="AR123" s="35">
        <v>-0.12801909262614181</v>
      </c>
      <c r="AS123" s="56" t="s">
        <v>725</v>
      </c>
      <c r="AT123" s="56" t="s">
        <v>726</v>
      </c>
      <c r="AU123" s="35">
        <v>9.9057518035143774E-2</v>
      </c>
      <c r="AV123" s="35">
        <v>-1.0829391537716527E-2</v>
      </c>
      <c r="AW123" s="35">
        <v>-0.27547053481156974</v>
      </c>
      <c r="AX123" s="35">
        <v>-4.3800579196628095E-2</v>
      </c>
      <c r="AY123" s="35">
        <v>0.22869823910619994</v>
      </c>
      <c r="AZ123" s="56" t="s">
        <v>711</v>
      </c>
      <c r="BA123" s="56" t="s">
        <v>727</v>
      </c>
      <c r="BB123" s="35">
        <v>0.30662839067055508</v>
      </c>
      <c r="BC123" s="37">
        <v>-0.15341115254140877</v>
      </c>
    </row>
    <row r="124" spans="1:55" ht="34">
      <c r="A124" s="87"/>
      <c r="B124" s="33" t="s">
        <v>110</v>
      </c>
      <c r="C124" s="42">
        <v>7.0219639419407342E-4</v>
      </c>
      <c r="D124" s="35">
        <v>5.5402512309740033E-2</v>
      </c>
      <c r="E124" s="35">
        <v>5.808520341504702E-7</v>
      </c>
      <c r="F124" s="35">
        <v>9.2868140753327666E-2</v>
      </c>
      <c r="G124" s="35">
        <v>1.0888482821682867E-5</v>
      </c>
      <c r="H124" s="35">
        <v>4.4101079621641115E-2</v>
      </c>
      <c r="I124" s="35">
        <v>0.51262996024053786</v>
      </c>
      <c r="J124" s="35">
        <v>2.1450441323144986E-5</v>
      </c>
      <c r="K124" s="35">
        <v>7.4231098871970311E-2</v>
      </c>
      <c r="L124" s="35">
        <v>0.4548706764403041</v>
      </c>
      <c r="M124" s="35">
        <v>3.4403873554565149E-6</v>
      </c>
      <c r="N124" s="35">
        <v>1.1144784784560493E-2</v>
      </c>
      <c r="O124" s="35">
        <v>0.45587782575993208</v>
      </c>
      <c r="P124" s="35">
        <v>2.0862499628437367E-3</v>
      </c>
      <c r="Q124" s="35">
        <v>0.13485661733234994</v>
      </c>
      <c r="R124" s="35">
        <v>5.7602689034200358E-8</v>
      </c>
      <c r="S124" s="35">
        <v>6.0280991030884399E-8</v>
      </c>
      <c r="T124" s="35">
        <v>9.1866475375520673E-2</v>
      </c>
      <c r="U124" s="35">
        <v>0.16961552164901419</v>
      </c>
      <c r="V124" s="35">
        <v>0.5428111077264931</v>
      </c>
      <c r="W124" s="35">
        <v>0.69920938976572855</v>
      </c>
      <c r="X124" s="35">
        <v>9.4977347368862715E-3</v>
      </c>
      <c r="Y124" s="35">
        <v>3.0628842403242262E-2</v>
      </c>
      <c r="Z124" s="35">
        <v>1.1853442838496779E-5</v>
      </c>
      <c r="AA124" s="35">
        <v>8.9674288022244762E-7</v>
      </c>
      <c r="AB124" s="35">
        <v>1.5823772278444927E-7</v>
      </c>
      <c r="AC124" s="35">
        <v>0.22776842863824917</v>
      </c>
      <c r="AD124" s="35">
        <v>1.681322984844993E-3</v>
      </c>
      <c r="AE124" s="35">
        <v>4.7379517289060917E-2</v>
      </c>
      <c r="AF124" s="35">
        <v>2.6627710248980835E-4</v>
      </c>
      <c r="AG124" s="35">
        <v>4.70735147016801E-2</v>
      </c>
      <c r="AH124" s="35">
        <v>7.4912662893407617E-2</v>
      </c>
      <c r="AI124" s="35">
        <v>0.13412053018579612</v>
      </c>
      <c r="AJ124" s="35">
        <v>8.5959841251304542E-2</v>
      </c>
      <c r="AK124" s="35">
        <v>0.30507862328820323</v>
      </c>
      <c r="AL124" s="35">
        <v>4.0185206424644851E-4</v>
      </c>
      <c r="AM124" s="59"/>
      <c r="AN124" s="35">
        <v>4.3766447749730486E-2</v>
      </c>
      <c r="AO124" s="35">
        <v>2.3476892323948215E-5</v>
      </c>
      <c r="AP124" s="35">
        <v>2.4056167271480272E-2</v>
      </c>
      <c r="AQ124" s="45"/>
      <c r="AR124" s="35">
        <v>0.42506659138174452</v>
      </c>
      <c r="AS124" s="35">
        <v>1.9033059516891697E-6</v>
      </c>
      <c r="AT124" s="35">
        <v>1.4289691449228327E-4</v>
      </c>
      <c r="AU124" s="35">
        <v>0.57727549362108677</v>
      </c>
      <c r="AV124" s="35">
        <v>0.9478308356049735</v>
      </c>
      <c r="AW124" s="35">
        <v>0.10392216414875367</v>
      </c>
      <c r="AX124" s="35">
        <v>0.80271364577225046</v>
      </c>
      <c r="AY124" s="35">
        <v>0.16725448920513367</v>
      </c>
      <c r="AZ124" s="35">
        <v>4.850500532981438E-5</v>
      </c>
      <c r="BA124" s="35">
        <v>1.6946774587123847E-2</v>
      </c>
      <c r="BB124" s="35">
        <v>0.10569364492452085</v>
      </c>
      <c r="BC124" s="37">
        <v>0.49548431929804737</v>
      </c>
    </row>
    <row r="125" spans="1:55" ht="17">
      <c r="A125" s="86"/>
      <c r="B125" s="38" t="s">
        <v>111</v>
      </c>
      <c r="C125" s="39">
        <v>33</v>
      </c>
      <c r="D125" s="40">
        <v>41</v>
      </c>
      <c r="E125" s="40">
        <v>13</v>
      </c>
      <c r="F125" s="40">
        <v>34</v>
      </c>
      <c r="G125" s="40">
        <v>20</v>
      </c>
      <c r="H125" s="40">
        <v>39</v>
      </c>
      <c r="I125" s="40">
        <v>40</v>
      </c>
      <c r="J125" s="40">
        <v>38</v>
      </c>
      <c r="K125" s="40">
        <v>28</v>
      </c>
      <c r="L125" s="40">
        <v>33</v>
      </c>
      <c r="M125" s="40">
        <v>36</v>
      </c>
      <c r="N125" s="40">
        <v>41</v>
      </c>
      <c r="O125" s="40">
        <v>34</v>
      </c>
      <c r="P125" s="40">
        <v>33</v>
      </c>
      <c r="Q125" s="40">
        <v>36</v>
      </c>
      <c r="R125" s="40">
        <v>12</v>
      </c>
      <c r="S125" s="40">
        <v>38</v>
      </c>
      <c r="T125" s="40">
        <v>39</v>
      </c>
      <c r="U125" s="40">
        <v>19</v>
      </c>
      <c r="V125" s="40">
        <v>24</v>
      </c>
      <c r="W125" s="40">
        <v>35</v>
      </c>
      <c r="X125" s="40">
        <v>35</v>
      </c>
      <c r="Y125" s="40">
        <v>31</v>
      </c>
      <c r="Z125" s="40">
        <v>23</v>
      </c>
      <c r="AA125" s="40">
        <v>38</v>
      </c>
      <c r="AB125" s="40">
        <v>13</v>
      </c>
      <c r="AC125" s="40">
        <v>38</v>
      </c>
      <c r="AD125" s="40">
        <v>11</v>
      </c>
      <c r="AE125" s="40">
        <v>38</v>
      </c>
      <c r="AF125" s="40">
        <v>35</v>
      </c>
      <c r="AG125" s="40">
        <v>40</v>
      </c>
      <c r="AH125" s="40">
        <v>41</v>
      </c>
      <c r="AI125" s="40">
        <v>23</v>
      </c>
      <c r="AJ125" s="40">
        <v>24</v>
      </c>
      <c r="AK125" s="40">
        <v>3</v>
      </c>
      <c r="AL125" s="40">
        <v>41</v>
      </c>
      <c r="AM125" s="60">
        <v>2</v>
      </c>
      <c r="AN125" s="40">
        <v>25</v>
      </c>
      <c r="AO125" s="40">
        <v>39</v>
      </c>
      <c r="AP125" s="40">
        <v>35</v>
      </c>
      <c r="AQ125" s="40">
        <v>41</v>
      </c>
      <c r="AR125" s="40">
        <v>41</v>
      </c>
      <c r="AS125" s="40">
        <v>41</v>
      </c>
      <c r="AT125" s="40">
        <v>9</v>
      </c>
      <c r="AU125" s="40">
        <v>34</v>
      </c>
      <c r="AV125" s="40">
        <v>39</v>
      </c>
      <c r="AW125" s="40">
        <v>36</v>
      </c>
      <c r="AX125" s="40">
        <v>35</v>
      </c>
      <c r="AY125" s="40">
        <v>38</v>
      </c>
      <c r="AZ125" s="40">
        <v>28</v>
      </c>
      <c r="BA125" s="40">
        <v>33</v>
      </c>
      <c r="BB125" s="40">
        <v>29</v>
      </c>
      <c r="BC125" s="41">
        <v>22</v>
      </c>
    </row>
    <row r="126" spans="1:55" ht="51">
      <c r="A126" s="86" t="s">
        <v>64</v>
      </c>
      <c r="B126" s="33" t="s">
        <v>81</v>
      </c>
      <c r="C126" s="46" t="s">
        <v>103</v>
      </c>
      <c r="D126" s="35">
        <v>-0.11018474188828253</v>
      </c>
      <c r="E126" s="36" t="s">
        <v>177</v>
      </c>
      <c r="F126" s="35">
        <v>-2.3809359705117467E-2</v>
      </c>
      <c r="G126" s="35">
        <v>-0.40813347829729402</v>
      </c>
      <c r="H126" s="36" t="s">
        <v>249</v>
      </c>
      <c r="I126" s="36" t="s">
        <v>274</v>
      </c>
      <c r="J126" s="35">
        <v>0.15917107335307307</v>
      </c>
      <c r="K126" s="35">
        <v>-0.19167801314764699</v>
      </c>
      <c r="L126" s="35">
        <v>5.5241555465280624E-2</v>
      </c>
      <c r="M126" s="35">
        <v>-1.3308143360128389E-2</v>
      </c>
      <c r="N126" s="36" t="s">
        <v>397</v>
      </c>
      <c r="O126" s="36" t="s">
        <v>417</v>
      </c>
      <c r="P126" s="36" t="s">
        <v>437</v>
      </c>
      <c r="Q126" s="36" t="s">
        <v>461</v>
      </c>
      <c r="R126" s="36" t="s">
        <v>309</v>
      </c>
      <c r="S126" s="36" t="s">
        <v>505</v>
      </c>
      <c r="T126" s="36" t="s">
        <v>525</v>
      </c>
      <c r="U126" s="35">
        <v>-0.16769767725883758</v>
      </c>
      <c r="V126" s="35">
        <v>-0.24427600435634944</v>
      </c>
      <c r="W126" s="36" t="s">
        <v>563</v>
      </c>
      <c r="X126" s="36" t="s">
        <v>575</v>
      </c>
      <c r="Y126" s="36" t="s">
        <v>531</v>
      </c>
      <c r="Z126" s="36" t="s">
        <v>504</v>
      </c>
      <c r="AA126" s="35">
        <v>-1.5081597303758918E-2</v>
      </c>
      <c r="AB126" s="36" t="s">
        <v>342</v>
      </c>
      <c r="AC126" s="35">
        <v>-0.11618650071658874</v>
      </c>
      <c r="AD126" s="36" t="s">
        <v>639</v>
      </c>
      <c r="AE126" s="36" t="s">
        <v>650</v>
      </c>
      <c r="AF126" s="36" t="s">
        <v>657</v>
      </c>
      <c r="AG126" s="36" t="s">
        <v>668</v>
      </c>
      <c r="AH126" s="36" t="s">
        <v>678</v>
      </c>
      <c r="AI126" s="35">
        <v>0.31951118543216706</v>
      </c>
      <c r="AJ126" s="35">
        <v>-0.35828058052567258</v>
      </c>
      <c r="AK126" s="35">
        <v>0.99606299212598415</v>
      </c>
      <c r="AL126" s="36" t="s">
        <v>511</v>
      </c>
      <c r="AM126" s="59" t="s">
        <v>100</v>
      </c>
      <c r="AN126" s="36" t="s">
        <v>707</v>
      </c>
      <c r="AO126" s="36" t="s">
        <v>715</v>
      </c>
      <c r="AP126" s="36" t="s">
        <v>718</v>
      </c>
      <c r="AQ126" s="35">
        <v>-0.12801909262614181</v>
      </c>
      <c r="AR126" s="43">
        <v>1</v>
      </c>
      <c r="AS126" s="36" t="s">
        <v>728</v>
      </c>
      <c r="AT126" s="56" t="s">
        <v>729</v>
      </c>
      <c r="AU126" s="56" t="s">
        <v>529</v>
      </c>
      <c r="AV126" s="35">
        <v>0.28133993742602326</v>
      </c>
      <c r="AW126" s="56" t="s">
        <v>720</v>
      </c>
      <c r="AX126" s="36" t="s">
        <v>730</v>
      </c>
      <c r="AY126" s="35">
        <v>-0.10230653923475831</v>
      </c>
      <c r="AZ126" s="35">
        <v>0.21810991031453189</v>
      </c>
      <c r="BA126" s="35">
        <v>-0.19846460697133905</v>
      </c>
      <c r="BB126" s="35">
        <v>0.18044023775789519</v>
      </c>
      <c r="BC126" s="37">
        <v>-3.3244410008379834E-2</v>
      </c>
    </row>
    <row r="127" spans="1:55" ht="34">
      <c r="A127" s="87"/>
      <c r="B127" s="33" t="s">
        <v>110</v>
      </c>
      <c r="C127" s="42">
        <v>1.5423149842068421E-4</v>
      </c>
      <c r="D127" s="35">
        <v>0.45104061812478713</v>
      </c>
      <c r="E127" s="35">
        <v>2.7130897347508584E-7</v>
      </c>
      <c r="F127" s="35">
        <v>0.88253185596355188</v>
      </c>
      <c r="G127" s="35">
        <v>7.4029383107370839E-2</v>
      </c>
      <c r="H127" s="35">
        <v>4.8092427631806368E-3</v>
      </c>
      <c r="I127" s="35">
        <v>3.0023284009256638E-5</v>
      </c>
      <c r="J127" s="35">
        <v>0.29069630273221603</v>
      </c>
      <c r="K127" s="35">
        <v>0.32850868833782632</v>
      </c>
      <c r="L127" s="35">
        <v>0.73156701881987762</v>
      </c>
      <c r="M127" s="35">
        <v>0.93859637356905801</v>
      </c>
      <c r="N127" s="35">
        <v>1.5195124475161902E-2</v>
      </c>
      <c r="O127" s="35">
        <v>2.3068829268446688E-4</v>
      </c>
      <c r="P127" s="35">
        <v>2.955869590907304E-5</v>
      </c>
      <c r="Q127" s="35">
        <v>1.1090450629461788E-4</v>
      </c>
      <c r="R127" s="35">
        <v>4.1696385769720802E-3</v>
      </c>
      <c r="S127" s="35">
        <v>7.7088928769230005E-3</v>
      </c>
      <c r="T127" s="35">
        <v>4.1283754775463697E-3</v>
      </c>
      <c r="U127" s="35">
        <v>0.49256394118519986</v>
      </c>
      <c r="V127" s="35">
        <v>0.24999941463876454</v>
      </c>
      <c r="W127" s="35">
        <v>5.4137303386144441E-3</v>
      </c>
      <c r="X127" s="35">
        <v>2.898346798526354E-3</v>
      </c>
      <c r="Y127" s="35">
        <v>3.4581871817836896E-2</v>
      </c>
      <c r="Z127" s="35">
        <v>3.7440076559424159E-5</v>
      </c>
      <c r="AA127" s="35">
        <v>0.92075802568565113</v>
      </c>
      <c r="AB127" s="35">
        <v>1.469149160553192E-5</v>
      </c>
      <c r="AC127" s="35">
        <v>0.47525803826342417</v>
      </c>
      <c r="AD127" s="35">
        <v>2.8152526338533321E-3</v>
      </c>
      <c r="AE127" s="35">
        <v>1.2375141778623314E-5</v>
      </c>
      <c r="AF127" s="35">
        <v>1.1256205299147078E-5</v>
      </c>
      <c r="AG127" s="35">
        <v>2.6279004430277478E-6</v>
      </c>
      <c r="AH127" s="35">
        <v>7.7706769377186951E-5</v>
      </c>
      <c r="AI127" s="35">
        <v>0.13724047878158727</v>
      </c>
      <c r="AJ127" s="35">
        <v>8.5593791858158588E-2</v>
      </c>
      <c r="AK127" s="35">
        <v>5.6509420090261719E-2</v>
      </c>
      <c r="AL127" s="35">
        <v>1.2198403575147944E-5</v>
      </c>
      <c r="AM127" s="59"/>
      <c r="AN127" s="35">
        <v>2.3722158385060126E-2</v>
      </c>
      <c r="AO127" s="35">
        <v>4.0586994989933777E-6</v>
      </c>
      <c r="AP127" s="35">
        <v>1.1083483832252672E-3</v>
      </c>
      <c r="AQ127" s="35">
        <v>0.42506659138174452</v>
      </c>
      <c r="AR127" s="45"/>
      <c r="AS127" s="35">
        <v>1.0925621876138021E-3</v>
      </c>
      <c r="AT127" s="35">
        <v>4.1729842817951245E-2</v>
      </c>
      <c r="AU127" s="35">
        <v>4.8189668345673554E-4</v>
      </c>
      <c r="AV127" s="35">
        <v>6.4308059701647449E-2</v>
      </c>
      <c r="AW127" s="35">
        <v>8.8786956542874513E-7</v>
      </c>
      <c r="AX127" s="35">
        <v>1.7500296063965953E-2</v>
      </c>
      <c r="AY127" s="35">
        <v>0.49868554175740387</v>
      </c>
      <c r="AZ127" s="35">
        <v>0.23043800165087253</v>
      </c>
      <c r="BA127" s="35">
        <v>0.2682114429395252</v>
      </c>
      <c r="BB127" s="35">
        <v>0.2852020693500707</v>
      </c>
      <c r="BC127" s="37">
        <v>0.88323605458823629</v>
      </c>
    </row>
    <row r="128" spans="1:55" ht="17">
      <c r="A128" s="86"/>
      <c r="B128" s="38" t="s">
        <v>111</v>
      </c>
      <c r="C128" s="39">
        <v>33</v>
      </c>
      <c r="D128" s="40">
        <v>49</v>
      </c>
      <c r="E128" s="40">
        <v>13</v>
      </c>
      <c r="F128" s="40">
        <v>41</v>
      </c>
      <c r="G128" s="40">
        <v>20</v>
      </c>
      <c r="H128" s="40">
        <v>47</v>
      </c>
      <c r="I128" s="40">
        <v>48</v>
      </c>
      <c r="J128" s="40">
        <v>46</v>
      </c>
      <c r="K128" s="40">
        <v>28</v>
      </c>
      <c r="L128" s="40">
        <v>41</v>
      </c>
      <c r="M128" s="40">
        <v>36</v>
      </c>
      <c r="N128" s="40">
        <v>49</v>
      </c>
      <c r="O128" s="40">
        <v>42</v>
      </c>
      <c r="P128" s="40">
        <v>36</v>
      </c>
      <c r="Q128" s="40">
        <v>44</v>
      </c>
      <c r="R128" s="40">
        <v>14</v>
      </c>
      <c r="S128" s="40">
        <v>46</v>
      </c>
      <c r="T128" s="40">
        <v>47</v>
      </c>
      <c r="U128" s="40">
        <v>19</v>
      </c>
      <c r="V128" s="40">
        <v>24</v>
      </c>
      <c r="W128" s="40">
        <v>38</v>
      </c>
      <c r="X128" s="40">
        <v>36</v>
      </c>
      <c r="Y128" s="40">
        <v>31</v>
      </c>
      <c r="Z128" s="40">
        <v>23</v>
      </c>
      <c r="AA128" s="40">
        <v>46</v>
      </c>
      <c r="AB128" s="40">
        <v>13</v>
      </c>
      <c r="AC128" s="40">
        <v>40</v>
      </c>
      <c r="AD128" s="40">
        <v>11</v>
      </c>
      <c r="AE128" s="40">
        <v>46</v>
      </c>
      <c r="AF128" s="40">
        <v>35</v>
      </c>
      <c r="AG128" s="40">
        <v>48</v>
      </c>
      <c r="AH128" s="40">
        <v>49</v>
      </c>
      <c r="AI128" s="40">
        <v>23</v>
      </c>
      <c r="AJ128" s="40">
        <v>24</v>
      </c>
      <c r="AK128" s="40">
        <v>3</v>
      </c>
      <c r="AL128" s="40">
        <v>49</v>
      </c>
      <c r="AM128" s="60">
        <v>2</v>
      </c>
      <c r="AN128" s="40">
        <v>25</v>
      </c>
      <c r="AO128" s="40">
        <v>47</v>
      </c>
      <c r="AP128" s="40">
        <v>36</v>
      </c>
      <c r="AQ128" s="40">
        <v>41</v>
      </c>
      <c r="AR128" s="40">
        <v>49</v>
      </c>
      <c r="AS128" s="40">
        <v>49</v>
      </c>
      <c r="AT128" s="40">
        <v>17</v>
      </c>
      <c r="AU128" s="40">
        <v>34</v>
      </c>
      <c r="AV128" s="40">
        <v>44</v>
      </c>
      <c r="AW128" s="40">
        <v>44</v>
      </c>
      <c r="AX128" s="40">
        <v>40</v>
      </c>
      <c r="AY128" s="40">
        <v>46</v>
      </c>
      <c r="AZ128" s="40">
        <v>32</v>
      </c>
      <c r="BA128" s="40">
        <v>33</v>
      </c>
      <c r="BB128" s="40">
        <v>37</v>
      </c>
      <c r="BC128" s="41">
        <v>22</v>
      </c>
    </row>
    <row r="129" spans="1:55" ht="51">
      <c r="A129" s="86" t="s">
        <v>65</v>
      </c>
      <c r="B129" s="33" t="s">
        <v>81</v>
      </c>
      <c r="C129" s="42">
        <v>0.30167063080158502</v>
      </c>
      <c r="D129" s="35">
        <v>-8.0440831420576106E-2</v>
      </c>
      <c r="E129" s="36" t="s">
        <v>178</v>
      </c>
      <c r="F129" s="35">
        <v>-7.6100979063200583E-2</v>
      </c>
      <c r="G129" s="36" t="s">
        <v>233</v>
      </c>
      <c r="H129" s="35">
        <v>-0.1680458316413363</v>
      </c>
      <c r="I129" s="36" t="s">
        <v>275</v>
      </c>
      <c r="J129" s="36" t="s">
        <v>304</v>
      </c>
      <c r="K129" s="36" t="s">
        <v>338</v>
      </c>
      <c r="L129" s="35">
        <v>0.12209675674773594</v>
      </c>
      <c r="M129" s="36" t="s">
        <v>378</v>
      </c>
      <c r="N129" s="36" t="s">
        <v>398</v>
      </c>
      <c r="O129" s="36" t="s">
        <v>418</v>
      </c>
      <c r="P129" s="35">
        <v>0.2928762771471527</v>
      </c>
      <c r="Q129" s="36" t="s">
        <v>462</v>
      </c>
      <c r="R129" s="36" t="s">
        <v>464</v>
      </c>
      <c r="S129" s="36" t="s">
        <v>506</v>
      </c>
      <c r="T129" s="35">
        <v>-0.16844939464512043</v>
      </c>
      <c r="U129" s="36" t="s">
        <v>539</v>
      </c>
      <c r="V129" s="36" t="s">
        <v>147</v>
      </c>
      <c r="W129" s="36" t="s">
        <v>484</v>
      </c>
      <c r="X129" s="36" t="s">
        <v>576</v>
      </c>
      <c r="Y129" s="35">
        <v>-0.14433927079924344</v>
      </c>
      <c r="Z129" s="35">
        <v>0.25208000769146544</v>
      </c>
      <c r="AA129" s="35">
        <v>0.21949461776437057</v>
      </c>
      <c r="AB129" s="36" t="s">
        <v>403</v>
      </c>
      <c r="AC129" s="35">
        <v>0.18379729149422949</v>
      </c>
      <c r="AD129" s="36" t="s">
        <v>640</v>
      </c>
      <c r="AE129" s="36" t="s">
        <v>530</v>
      </c>
      <c r="AF129" s="35">
        <v>0.24851741110185649</v>
      </c>
      <c r="AG129" s="36" t="s">
        <v>669</v>
      </c>
      <c r="AH129" s="36" t="s">
        <v>329</v>
      </c>
      <c r="AI129" s="35">
        <v>0.11108077096000095</v>
      </c>
      <c r="AJ129" s="36" t="s">
        <v>693</v>
      </c>
      <c r="AK129" s="36" t="s">
        <v>206</v>
      </c>
      <c r="AL129" s="35">
        <v>0.24932904306642184</v>
      </c>
      <c r="AM129" s="59" t="s">
        <v>100</v>
      </c>
      <c r="AN129" s="36" t="s">
        <v>708</v>
      </c>
      <c r="AO129" s="36" t="s">
        <v>460</v>
      </c>
      <c r="AP129" s="36" t="s">
        <v>153</v>
      </c>
      <c r="AQ129" s="36" t="s">
        <v>725</v>
      </c>
      <c r="AR129" s="36" t="s">
        <v>728</v>
      </c>
      <c r="AS129" s="43">
        <v>1</v>
      </c>
      <c r="AT129" s="56" t="s">
        <v>731</v>
      </c>
      <c r="AU129" s="35">
        <v>-0.2111355453843318</v>
      </c>
      <c r="AV129" s="56" t="s">
        <v>732</v>
      </c>
      <c r="AW129" s="56" t="s">
        <v>705</v>
      </c>
      <c r="AX129" s="56" t="s">
        <v>146</v>
      </c>
      <c r="AY129" s="35">
        <v>0.23822740125839936</v>
      </c>
      <c r="AZ129" s="56" t="s">
        <v>200</v>
      </c>
      <c r="BA129" s="56" t="s">
        <v>733</v>
      </c>
      <c r="BB129" s="35">
        <v>0.25490813009146929</v>
      </c>
      <c r="BC129" s="55" t="s">
        <v>734</v>
      </c>
    </row>
    <row r="130" spans="1:55" ht="34">
      <c r="A130" s="87"/>
      <c r="B130" s="33" t="s">
        <v>110</v>
      </c>
      <c r="C130" s="42">
        <v>8.7979819986613444E-2</v>
      </c>
      <c r="D130" s="35">
        <v>0.5827026461670578</v>
      </c>
      <c r="E130" s="35">
        <v>3.1555412092338617E-4</v>
      </c>
      <c r="F130" s="35">
        <v>0.63628353414564864</v>
      </c>
      <c r="G130" s="35">
        <v>1.0641139149514831E-3</v>
      </c>
      <c r="H130" s="35">
        <v>0.25885825957080538</v>
      </c>
      <c r="I130" s="35">
        <v>5.5014207110054623E-6</v>
      </c>
      <c r="J130" s="35">
        <v>2.1393850589954167E-10</v>
      </c>
      <c r="K130" s="35">
        <v>2.7801869141342962E-5</v>
      </c>
      <c r="L130" s="35">
        <v>0.44697059979039322</v>
      </c>
      <c r="M130" s="35">
        <v>4.4502122402313351E-3</v>
      </c>
      <c r="N130" s="35">
        <v>8.3169221280299127E-9</v>
      </c>
      <c r="O130" s="35">
        <v>3.6636475897756628E-2</v>
      </c>
      <c r="P130" s="35">
        <v>8.3010188607494678E-2</v>
      </c>
      <c r="Q130" s="35">
        <v>5.0401712554036166E-13</v>
      </c>
      <c r="R130" s="35">
        <v>2.1389800292152712E-5</v>
      </c>
      <c r="S130" s="35">
        <v>9.0766872131722836E-21</v>
      </c>
      <c r="T130" s="35">
        <v>0.25769970167190925</v>
      </c>
      <c r="U130" s="35">
        <v>3.9798212579209577E-3</v>
      </c>
      <c r="V130" s="35">
        <v>2.8969852778175684E-7</v>
      </c>
      <c r="W130" s="35">
        <v>1.24333021896963E-14</v>
      </c>
      <c r="X130" s="35">
        <v>6.7658447308964683E-6</v>
      </c>
      <c r="Y130" s="35">
        <v>0.43852186348585209</v>
      </c>
      <c r="Z130" s="35">
        <v>0.24589660700039173</v>
      </c>
      <c r="AA130" s="35">
        <v>0.14274197815088704</v>
      </c>
      <c r="AB130" s="35">
        <v>7.1657887290053234E-5</v>
      </c>
      <c r="AC130" s="35">
        <v>0.25625823127665787</v>
      </c>
      <c r="AD130" s="35">
        <v>1.5706326514581886E-3</v>
      </c>
      <c r="AE130" s="35">
        <v>4.136675139760181E-11</v>
      </c>
      <c r="AF130" s="35">
        <v>0.14999474167626314</v>
      </c>
      <c r="AG130" s="35">
        <v>5.9498262961654749E-17</v>
      </c>
      <c r="AH130" s="35">
        <v>3.2841996332229479E-14</v>
      </c>
      <c r="AI130" s="35">
        <v>0.61385192488128049</v>
      </c>
      <c r="AJ130" s="35">
        <v>9.8447153798434384E-3</v>
      </c>
      <c r="AK130" s="35">
        <v>2.8254710045131137E-2</v>
      </c>
      <c r="AL130" s="35">
        <v>8.4051182744731612E-2</v>
      </c>
      <c r="AM130" s="59"/>
      <c r="AN130" s="35">
        <v>4.6591080362537044E-3</v>
      </c>
      <c r="AO130" s="35">
        <v>5.6917421050987538E-16</v>
      </c>
      <c r="AP130" s="35">
        <v>1.3675054620412539E-11</v>
      </c>
      <c r="AQ130" s="35">
        <v>1.9033059516891697E-6</v>
      </c>
      <c r="AR130" s="35">
        <v>1.0925621876138021E-3</v>
      </c>
      <c r="AS130" s="45"/>
      <c r="AT130" s="35">
        <v>1.632005961817229E-6</v>
      </c>
      <c r="AU130" s="35">
        <v>0.23066721402711488</v>
      </c>
      <c r="AV130" s="35">
        <v>2.2476977181100419E-6</v>
      </c>
      <c r="AW130" s="35">
        <v>6.2045913906387551E-16</v>
      </c>
      <c r="AX130" s="35">
        <v>6.1311102314124511E-19</v>
      </c>
      <c r="AY130" s="35">
        <v>0.11086437206703247</v>
      </c>
      <c r="AZ130" s="35">
        <v>1.1746486815670399E-6</v>
      </c>
      <c r="BA130" s="35">
        <v>2.7067915688997082E-3</v>
      </c>
      <c r="BB130" s="35">
        <v>0.12785746556405628</v>
      </c>
      <c r="BC130" s="37">
        <v>7.4876172135003496E-3</v>
      </c>
    </row>
    <row r="131" spans="1:55" ht="17">
      <c r="A131" s="86"/>
      <c r="B131" s="38" t="s">
        <v>111</v>
      </c>
      <c r="C131" s="39">
        <v>33</v>
      </c>
      <c r="D131" s="40">
        <v>49</v>
      </c>
      <c r="E131" s="40">
        <v>13</v>
      </c>
      <c r="F131" s="40">
        <v>41</v>
      </c>
      <c r="G131" s="40">
        <v>20</v>
      </c>
      <c r="H131" s="40">
        <v>47</v>
      </c>
      <c r="I131" s="40">
        <v>48</v>
      </c>
      <c r="J131" s="40">
        <v>46</v>
      </c>
      <c r="K131" s="40">
        <v>28</v>
      </c>
      <c r="L131" s="40">
        <v>41</v>
      </c>
      <c r="M131" s="40">
        <v>36</v>
      </c>
      <c r="N131" s="40">
        <v>49</v>
      </c>
      <c r="O131" s="40">
        <v>42</v>
      </c>
      <c r="P131" s="40">
        <v>36</v>
      </c>
      <c r="Q131" s="40">
        <v>44</v>
      </c>
      <c r="R131" s="40">
        <v>14</v>
      </c>
      <c r="S131" s="40">
        <v>46</v>
      </c>
      <c r="T131" s="40">
        <v>47</v>
      </c>
      <c r="U131" s="40">
        <v>19</v>
      </c>
      <c r="V131" s="40">
        <v>24</v>
      </c>
      <c r="W131" s="40">
        <v>38</v>
      </c>
      <c r="X131" s="40">
        <v>36</v>
      </c>
      <c r="Y131" s="40">
        <v>31</v>
      </c>
      <c r="Z131" s="40">
        <v>23</v>
      </c>
      <c r="AA131" s="40">
        <v>46</v>
      </c>
      <c r="AB131" s="40">
        <v>13</v>
      </c>
      <c r="AC131" s="40">
        <v>40</v>
      </c>
      <c r="AD131" s="40">
        <v>11</v>
      </c>
      <c r="AE131" s="40">
        <v>46</v>
      </c>
      <c r="AF131" s="40">
        <v>35</v>
      </c>
      <c r="AG131" s="40">
        <v>48</v>
      </c>
      <c r="AH131" s="40">
        <v>49</v>
      </c>
      <c r="AI131" s="40">
        <v>23</v>
      </c>
      <c r="AJ131" s="40">
        <v>24</v>
      </c>
      <c r="AK131" s="40">
        <v>3</v>
      </c>
      <c r="AL131" s="40">
        <v>49</v>
      </c>
      <c r="AM131" s="60">
        <v>2</v>
      </c>
      <c r="AN131" s="40">
        <v>25</v>
      </c>
      <c r="AO131" s="40">
        <v>47</v>
      </c>
      <c r="AP131" s="40">
        <v>36</v>
      </c>
      <c r="AQ131" s="40">
        <v>41</v>
      </c>
      <c r="AR131" s="40">
        <v>49</v>
      </c>
      <c r="AS131" s="40">
        <v>49</v>
      </c>
      <c r="AT131" s="40">
        <v>17</v>
      </c>
      <c r="AU131" s="40">
        <v>34</v>
      </c>
      <c r="AV131" s="40">
        <v>44</v>
      </c>
      <c r="AW131" s="40">
        <v>44</v>
      </c>
      <c r="AX131" s="40">
        <v>40</v>
      </c>
      <c r="AY131" s="40">
        <v>46</v>
      </c>
      <c r="AZ131" s="40">
        <v>32</v>
      </c>
      <c r="BA131" s="40">
        <v>33</v>
      </c>
      <c r="BB131" s="40">
        <v>37</v>
      </c>
      <c r="BC131" s="41">
        <v>22</v>
      </c>
    </row>
    <row r="132" spans="1:55" ht="51">
      <c r="A132" s="86" t="s">
        <v>66</v>
      </c>
      <c r="B132" s="33" t="s">
        <v>81</v>
      </c>
      <c r="C132" s="46" t="s">
        <v>104</v>
      </c>
      <c r="D132" s="36" t="s">
        <v>139</v>
      </c>
      <c r="E132" s="36" t="s">
        <v>104</v>
      </c>
      <c r="F132" s="36" t="s">
        <v>210</v>
      </c>
      <c r="G132" s="35">
        <v>0.26375218935831568</v>
      </c>
      <c r="H132" s="35">
        <v>0.45872404678012879</v>
      </c>
      <c r="I132" s="36" t="s">
        <v>128</v>
      </c>
      <c r="J132" s="36" t="s">
        <v>305</v>
      </c>
      <c r="K132" s="36" t="s">
        <v>104</v>
      </c>
      <c r="L132" s="36" t="s">
        <v>359</v>
      </c>
      <c r="M132" s="35">
        <v>-0.46545092365814267</v>
      </c>
      <c r="N132" s="35">
        <v>-0.44799493129443929</v>
      </c>
      <c r="O132" s="36" t="s">
        <v>419</v>
      </c>
      <c r="P132" s="36" t="s">
        <v>438</v>
      </c>
      <c r="Q132" s="36" t="s">
        <v>463</v>
      </c>
      <c r="R132" s="36" t="s">
        <v>489</v>
      </c>
      <c r="S132" s="36" t="s">
        <v>507</v>
      </c>
      <c r="T132" s="36" t="s">
        <v>526</v>
      </c>
      <c r="U132" s="36" t="s">
        <v>104</v>
      </c>
      <c r="V132" s="36" t="s">
        <v>104</v>
      </c>
      <c r="W132" s="35">
        <v>-0.54592121888829492</v>
      </c>
      <c r="X132" s="35">
        <v>-0.34697711796762359</v>
      </c>
      <c r="Y132" s="36" t="s">
        <v>104</v>
      </c>
      <c r="Z132" s="36" t="s">
        <v>104</v>
      </c>
      <c r="AA132" s="36" t="s">
        <v>611</v>
      </c>
      <c r="AB132" s="36" t="s">
        <v>104</v>
      </c>
      <c r="AC132" s="36" t="s">
        <v>628</v>
      </c>
      <c r="AD132" s="36" t="s">
        <v>104</v>
      </c>
      <c r="AE132" s="36" t="s">
        <v>651</v>
      </c>
      <c r="AF132" s="36" t="s">
        <v>658</v>
      </c>
      <c r="AG132" s="36" t="s">
        <v>670</v>
      </c>
      <c r="AH132" s="36" t="s">
        <v>679</v>
      </c>
      <c r="AI132" s="36" t="s">
        <v>104</v>
      </c>
      <c r="AJ132" s="36" t="s">
        <v>104</v>
      </c>
      <c r="AK132" s="36" t="s">
        <v>104</v>
      </c>
      <c r="AL132" s="36" t="s">
        <v>698</v>
      </c>
      <c r="AM132" s="59" t="s">
        <v>104</v>
      </c>
      <c r="AN132" s="36" t="s">
        <v>104</v>
      </c>
      <c r="AO132" s="36" t="s">
        <v>324</v>
      </c>
      <c r="AP132" s="35">
        <v>-0.66441059702674909</v>
      </c>
      <c r="AQ132" s="36" t="s">
        <v>726</v>
      </c>
      <c r="AR132" s="36" t="s">
        <v>729</v>
      </c>
      <c r="AS132" s="36" t="s">
        <v>731</v>
      </c>
      <c r="AT132" s="43">
        <v>1</v>
      </c>
      <c r="AU132" s="35">
        <v>0.24019223070762843</v>
      </c>
      <c r="AV132" s="56" t="s">
        <v>643</v>
      </c>
      <c r="AW132" s="56" t="s">
        <v>735</v>
      </c>
      <c r="AX132" s="56" t="s">
        <v>570</v>
      </c>
      <c r="AY132" s="56" t="s">
        <v>676</v>
      </c>
      <c r="AZ132" s="56" t="s">
        <v>333</v>
      </c>
      <c r="BA132" s="36" t="s">
        <v>104</v>
      </c>
      <c r="BB132" s="56" t="s">
        <v>460</v>
      </c>
      <c r="BC132" s="44" t="s">
        <v>104</v>
      </c>
    </row>
    <row r="133" spans="1:55" ht="34">
      <c r="A133" s="87"/>
      <c r="B133" s="33" t="s">
        <v>110</v>
      </c>
      <c r="C133" s="46"/>
      <c r="D133" s="35">
        <v>3.3968431715775793E-2</v>
      </c>
      <c r="E133" s="36"/>
      <c r="F133" s="35">
        <v>5.1221418908235326E-5</v>
      </c>
      <c r="G133" s="35">
        <v>0.61354570515759299</v>
      </c>
      <c r="H133" s="35">
        <v>6.4015268041610174E-2</v>
      </c>
      <c r="I133" s="35">
        <v>3.0685265390250251E-5</v>
      </c>
      <c r="J133" s="35">
        <v>8.0970640888199748E-4</v>
      </c>
      <c r="K133" s="36"/>
      <c r="L133" s="35">
        <v>1.6715906296549214E-4</v>
      </c>
      <c r="M133" s="35">
        <v>0.35224232033477326</v>
      </c>
      <c r="N133" s="35">
        <v>7.1324407119060532E-2</v>
      </c>
      <c r="O133" s="35">
        <v>7.6417780142695497E-7</v>
      </c>
      <c r="P133" s="35">
        <v>6.0580853788549179E-4</v>
      </c>
      <c r="Q133" s="35">
        <v>1.2804506763174836E-2</v>
      </c>
      <c r="R133" s="35">
        <v>1.455925444048806E-3</v>
      </c>
      <c r="S133" s="35">
        <v>3.3846062575761936E-6</v>
      </c>
      <c r="T133" s="35">
        <v>4.4977297958910054E-5</v>
      </c>
      <c r="U133" s="36"/>
      <c r="V133" s="36"/>
      <c r="W133" s="35">
        <v>0.26246861588556047</v>
      </c>
      <c r="X133" s="35">
        <v>0.65302288203237635</v>
      </c>
      <c r="Y133" s="36"/>
      <c r="Z133" s="36"/>
      <c r="AA133" s="35">
        <v>5.3243544224559303E-5</v>
      </c>
      <c r="AB133" s="36"/>
      <c r="AC133" s="35">
        <v>1.8859682126511117E-2</v>
      </c>
      <c r="AD133" s="36"/>
      <c r="AE133" s="35">
        <v>3.5584543496450568E-7</v>
      </c>
      <c r="AF133" s="35">
        <v>3.6311925278890378E-2</v>
      </c>
      <c r="AG133" s="35">
        <v>1.7161736109178516E-3</v>
      </c>
      <c r="AH133" s="35">
        <v>8.1593412756653051E-5</v>
      </c>
      <c r="AI133" s="36"/>
      <c r="AJ133" s="36"/>
      <c r="AK133" s="36"/>
      <c r="AL133" s="35">
        <v>8.8986205556674299E-3</v>
      </c>
      <c r="AM133" s="59"/>
      <c r="AN133" s="36"/>
      <c r="AO133" s="35">
        <v>1.1089912684281388E-4</v>
      </c>
      <c r="AP133" s="35">
        <v>0.33558940297325091</v>
      </c>
      <c r="AQ133" s="35">
        <v>1.4289691449228327E-4</v>
      </c>
      <c r="AR133" s="35">
        <v>4.1729842817951245E-2</v>
      </c>
      <c r="AS133" s="35">
        <v>1.632005961817229E-6</v>
      </c>
      <c r="AT133" s="45"/>
      <c r="AU133" s="35">
        <v>0.84557904168873499</v>
      </c>
      <c r="AV133" s="35">
        <v>1.783958407955243E-5</v>
      </c>
      <c r="AW133" s="35">
        <v>3.476256514456435E-3</v>
      </c>
      <c r="AX133" s="35">
        <v>6.0790603786925728E-3</v>
      </c>
      <c r="AY133" s="35">
        <v>6.2384935605127689E-4</v>
      </c>
      <c r="AZ133" s="35">
        <v>1.5785999148932445E-3</v>
      </c>
      <c r="BA133" s="36"/>
      <c r="BB133" s="35">
        <v>3.5702461977597414E-6</v>
      </c>
      <c r="BC133" s="44"/>
    </row>
    <row r="134" spans="1:55" ht="17">
      <c r="A134" s="86"/>
      <c r="B134" s="38" t="s">
        <v>111</v>
      </c>
      <c r="C134" s="39">
        <v>1</v>
      </c>
      <c r="D134" s="40">
        <v>17</v>
      </c>
      <c r="E134" s="40">
        <v>0</v>
      </c>
      <c r="F134" s="40">
        <v>13</v>
      </c>
      <c r="G134" s="40">
        <v>6</v>
      </c>
      <c r="H134" s="40">
        <v>17</v>
      </c>
      <c r="I134" s="40">
        <v>16</v>
      </c>
      <c r="J134" s="40">
        <v>14</v>
      </c>
      <c r="K134" s="40">
        <v>0</v>
      </c>
      <c r="L134" s="40">
        <v>17</v>
      </c>
      <c r="M134" s="40">
        <v>6</v>
      </c>
      <c r="N134" s="40">
        <v>17</v>
      </c>
      <c r="O134" s="40">
        <v>17</v>
      </c>
      <c r="P134" s="40">
        <v>9</v>
      </c>
      <c r="Q134" s="40">
        <v>17</v>
      </c>
      <c r="R134" s="40">
        <v>8</v>
      </c>
      <c r="S134" s="40">
        <v>15</v>
      </c>
      <c r="T134" s="40">
        <v>17</v>
      </c>
      <c r="U134" s="40">
        <v>1</v>
      </c>
      <c r="V134" s="40">
        <v>0</v>
      </c>
      <c r="W134" s="40">
        <v>6</v>
      </c>
      <c r="X134" s="40">
        <v>4</v>
      </c>
      <c r="Y134" s="40">
        <v>0</v>
      </c>
      <c r="Z134" s="40">
        <v>0</v>
      </c>
      <c r="AA134" s="40">
        <v>17</v>
      </c>
      <c r="AB134" s="40">
        <v>0</v>
      </c>
      <c r="AC134" s="40">
        <v>8</v>
      </c>
      <c r="AD134" s="40">
        <v>0</v>
      </c>
      <c r="AE134" s="40">
        <v>17</v>
      </c>
      <c r="AF134" s="40">
        <v>3</v>
      </c>
      <c r="AG134" s="40">
        <v>16</v>
      </c>
      <c r="AH134" s="40">
        <v>17</v>
      </c>
      <c r="AI134" s="40">
        <v>0</v>
      </c>
      <c r="AJ134" s="40">
        <v>0</v>
      </c>
      <c r="AK134" s="40">
        <v>0</v>
      </c>
      <c r="AL134" s="40">
        <v>17</v>
      </c>
      <c r="AM134" s="60">
        <v>0</v>
      </c>
      <c r="AN134" s="40">
        <v>0</v>
      </c>
      <c r="AO134" s="40">
        <v>15</v>
      </c>
      <c r="AP134" s="40">
        <v>4</v>
      </c>
      <c r="AQ134" s="40">
        <v>9</v>
      </c>
      <c r="AR134" s="40">
        <v>17</v>
      </c>
      <c r="AS134" s="40">
        <v>17</v>
      </c>
      <c r="AT134" s="40">
        <v>17</v>
      </c>
      <c r="AU134" s="40">
        <v>3</v>
      </c>
      <c r="AV134" s="40">
        <v>12</v>
      </c>
      <c r="AW134" s="40">
        <v>12</v>
      </c>
      <c r="AX134" s="40">
        <v>8</v>
      </c>
      <c r="AY134" s="40">
        <v>17</v>
      </c>
      <c r="AZ134" s="40">
        <v>10</v>
      </c>
      <c r="BA134" s="40">
        <v>1</v>
      </c>
      <c r="BB134" s="40">
        <v>17</v>
      </c>
      <c r="BC134" s="41">
        <v>0</v>
      </c>
    </row>
    <row r="135" spans="1:55" ht="51">
      <c r="A135" s="86" t="s">
        <v>67</v>
      </c>
      <c r="B135" s="33" t="s">
        <v>81</v>
      </c>
      <c r="C135" s="46" t="s">
        <v>105</v>
      </c>
      <c r="D135" s="36" t="s">
        <v>140</v>
      </c>
      <c r="E135" s="36" t="s">
        <v>179</v>
      </c>
      <c r="F135" s="36" t="s">
        <v>211</v>
      </c>
      <c r="G135" s="36" t="s">
        <v>234</v>
      </c>
      <c r="H135" s="35">
        <v>0.26252663604987775</v>
      </c>
      <c r="I135" s="36" t="s">
        <v>276</v>
      </c>
      <c r="J135" s="36" t="s">
        <v>306</v>
      </c>
      <c r="K135" s="36" t="s">
        <v>339</v>
      </c>
      <c r="L135" s="36" t="s">
        <v>360</v>
      </c>
      <c r="M135" s="36" t="s">
        <v>379</v>
      </c>
      <c r="N135" s="36" t="s">
        <v>301</v>
      </c>
      <c r="O135" s="36" t="s">
        <v>146</v>
      </c>
      <c r="P135" s="36" t="s">
        <v>439</v>
      </c>
      <c r="Q135" s="35">
        <v>-0.2718641168654603</v>
      </c>
      <c r="R135" s="36" t="s">
        <v>490</v>
      </c>
      <c r="S135" s="35">
        <v>0.10831600606428579</v>
      </c>
      <c r="T135" s="36" t="s">
        <v>527</v>
      </c>
      <c r="U135" s="35">
        <v>-0.29591027916859375</v>
      </c>
      <c r="V135" s="36" t="s">
        <v>550</v>
      </c>
      <c r="W135" s="35">
        <v>-0.12157459677761932</v>
      </c>
      <c r="X135" s="36" t="s">
        <v>317</v>
      </c>
      <c r="Y135" s="36" t="s">
        <v>586</v>
      </c>
      <c r="Z135" s="36" t="s">
        <v>599</v>
      </c>
      <c r="AA135" s="36" t="s">
        <v>263</v>
      </c>
      <c r="AB135" s="36" t="s">
        <v>219</v>
      </c>
      <c r="AC135" s="36" t="s">
        <v>629</v>
      </c>
      <c r="AD135" s="36" t="s">
        <v>641</v>
      </c>
      <c r="AE135" s="36" t="s">
        <v>343</v>
      </c>
      <c r="AF135" s="35">
        <v>-0.1103822783089284</v>
      </c>
      <c r="AG135" s="35">
        <v>-0.23052737199044943</v>
      </c>
      <c r="AH135" s="36" t="s">
        <v>680</v>
      </c>
      <c r="AI135" s="36" t="s">
        <v>687</v>
      </c>
      <c r="AJ135" s="35">
        <v>0.36460717693261385</v>
      </c>
      <c r="AK135" s="35">
        <v>0.98489657807836806</v>
      </c>
      <c r="AL135" s="36" t="s">
        <v>699</v>
      </c>
      <c r="AM135" s="59" t="s">
        <v>100</v>
      </c>
      <c r="AN135" s="36" t="s">
        <v>284</v>
      </c>
      <c r="AO135" s="35">
        <v>0.21490599995990614</v>
      </c>
      <c r="AP135" s="36" t="s">
        <v>719</v>
      </c>
      <c r="AQ135" s="35">
        <v>9.9057518035143774E-2</v>
      </c>
      <c r="AR135" s="36" t="s">
        <v>529</v>
      </c>
      <c r="AS135" s="35">
        <v>-0.2111355453843318</v>
      </c>
      <c r="AT135" s="35">
        <v>0.24019223070762843</v>
      </c>
      <c r="AU135" s="43">
        <v>1</v>
      </c>
      <c r="AV135" s="56" t="s">
        <v>736</v>
      </c>
      <c r="AW135" s="35">
        <v>0.17438744233440887</v>
      </c>
      <c r="AX135" s="35">
        <v>-0.32117969756777653</v>
      </c>
      <c r="AY135" s="36" t="s">
        <v>737</v>
      </c>
      <c r="AZ135" s="56" t="s">
        <v>532</v>
      </c>
      <c r="BA135" s="56" t="s">
        <v>386</v>
      </c>
      <c r="BB135" s="56" t="s">
        <v>738</v>
      </c>
      <c r="BC135" s="55" t="s">
        <v>739</v>
      </c>
    </row>
    <row r="136" spans="1:55" ht="34">
      <c r="A136" s="87"/>
      <c r="B136" s="33" t="s">
        <v>110</v>
      </c>
      <c r="C136" s="42">
        <v>1.3816331500532788E-2</v>
      </c>
      <c r="D136" s="35">
        <v>2.1365240816459508E-9</v>
      </c>
      <c r="E136" s="35">
        <v>2.0748357124028036E-7</v>
      </c>
      <c r="F136" s="35">
        <v>5.8833357903971693E-9</v>
      </c>
      <c r="G136" s="35">
        <v>5.6210934862767799E-3</v>
      </c>
      <c r="H136" s="35">
        <v>0.14661507757220638</v>
      </c>
      <c r="I136" s="35">
        <v>2.7638191049992424E-10</v>
      </c>
      <c r="J136" s="35">
        <v>1.2456091504859728E-3</v>
      </c>
      <c r="K136" s="35">
        <v>1.069961600159871E-7</v>
      </c>
      <c r="L136" s="35">
        <v>2.7160267398886801E-7</v>
      </c>
      <c r="M136" s="35">
        <v>2.6563738757431763E-4</v>
      </c>
      <c r="N136" s="35">
        <v>1.0430269193918641E-3</v>
      </c>
      <c r="O136" s="35">
        <v>6.8850270795856406E-13</v>
      </c>
      <c r="P136" s="35">
        <v>2.6777844959293778E-2</v>
      </c>
      <c r="Q136" s="35">
        <v>0.15367553471687592</v>
      </c>
      <c r="R136" s="35">
        <v>4.3505757910427597E-3</v>
      </c>
      <c r="S136" s="35">
        <v>0.54202098350234362</v>
      </c>
      <c r="T136" s="35">
        <v>1.8384461392607362E-14</v>
      </c>
      <c r="U136" s="35">
        <v>0.21867610527542589</v>
      </c>
      <c r="V136" s="35">
        <v>1.0037086042136574E-2</v>
      </c>
      <c r="W136" s="35">
        <v>0.51472020046435563</v>
      </c>
      <c r="X136" s="35">
        <v>5.1036524356409861E-8</v>
      </c>
      <c r="Y136" s="35">
        <v>1.5119786181683841E-2</v>
      </c>
      <c r="Z136" s="35">
        <v>5.7232593153663089E-7</v>
      </c>
      <c r="AA136" s="35">
        <v>5.336101788068364E-8</v>
      </c>
      <c r="AB136" s="35">
        <v>3.0631781928659724E-6</v>
      </c>
      <c r="AC136" s="35">
        <v>2.9358662979695187E-6</v>
      </c>
      <c r="AD136" s="35">
        <v>2.3953325354337533E-5</v>
      </c>
      <c r="AE136" s="35">
        <v>1.854784652096097E-4</v>
      </c>
      <c r="AF136" s="35">
        <v>0.55442810629904082</v>
      </c>
      <c r="AG136" s="35">
        <v>0.19681353724922535</v>
      </c>
      <c r="AH136" s="35">
        <v>5.104438187397922E-3</v>
      </c>
      <c r="AI136" s="35">
        <v>1.6722321428655333E-4</v>
      </c>
      <c r="AJ136" s="35">
        <v>7.9820751014037364E-2</v>
      </c>
      <c r="AK136" s="35">
        <v>0.11078499161014954</v>
      </c>
      <c r="AL136" s="35">
        <v>2.2338969582472782E-2</v>
      </c>
      <c r="AM136" s="59"/>
      <c r="AN136" s="35">
        <v>4.7975202634657357E-7</v>
      </c>
      <c r="AO136" s="35">
        <v>0.23752818943248202</v>
      </c>
      <c r="AP136" s="35">
        <v>1.535754096572726E-5</v>
      </c>
      <c r="AQ136" s="35">
        <v>0.57727549362108677</v>
      </c>
      <c r="AR136" s="35">
        <v>4.8189668345673554E-4</v>
      </c>
      <c r="AS136" s="35">
        <v>0.23066721402711488</v>
      </c>
      <c r="AT136" s="35">
        <v>0.84557904168873499</v>
      </c>
      <c r="AU136" s="45"/>
      <c r="AV136" s="35">
        <v>4.5740207885995365E-4</v>
      </c>
      <c r="AW136" s="35">
        <v>0.34810850931277604</v>
      </c>
      <c r="AX136" s="35">
        <v>7.8106241161410989E-2</v>
      </c>
      <c r="AY136" s="35">
        <v>7.9611640301699365E-13</v>
      </c>
      <c r="AZ136" s="35">
        <v>1.0234114944612739E-3</v>
      </c>
      <c r="BA136" s="35">
        <v>1.2406094639495946E-10</v>
      </c>
      <c r="BB136" s="35">
        <v>1.3967918731841824E-2</v>
      </c>
      <c r="BC136" s="37">
        <v>8.0596835929091343E-4</v>
      </c>
    </row>
    <row r="137" spans="1:55" ht="17">
      <c r="A137" s="86"/>
      <c r="B137" s="38" t="s">
        <v>111</v>
      </c>
      <c r="C137" s="39">
        <v>31</v>
      </c>
      <c r="D137" s="40">
        <v>34</v>
      </c>
      <c r="E137" s="40">
        <v>13</v>
      </c>
      <c r="F137" s="40">
        <v>31</v>
      </c>
      <c r="G137" s="40">
        <v>17</v>
      </c>
      <c r="H137" s="40">
        <v>32</v>
      </c>
      <c r="I137" s="40">
        <v>33</v>
      </c>
      <c r="J137" s="40">
        <v>31</v>
      </c>
      <c r="K137" s="40">
        <v>28</v>
      </c>
      <c r="L137" s="40">
        <v>26</v>
      </c>
      <c r="M137" s="40">
        <v>33</v>
      </c>
      <c r="N137" s="40">
        <v>34</v>
      </c>
      <c r="O137" s="40">
        <v>27</v>
      </c>
      <c r="P137" s="40">
        <v>30</v>
      </c>
      <c r="Q137" s="40">
        <v>29</v>
      </c>
      <c r="R137" s="40">
        <v>9</v>
      </c>
      <c r="S137" s="40">
        <v>34</v>
      </c>
      <c r="T137" s="40">
        <v>32</v>
      </c>
      <c r="U137" s="40">
        <v>19</v>
      </c>
      <c r="V137" s="40">
        <v>24</v>
      </c>
      <c r="W137" s="40">
        <v>31</v>
      </c>
      <c r="X137" s="40">
        <v>31</v>
      </c>
      <c r="Y137" s="40">
        <v>31</v>
      </c>
      <c r="Z137" s="40">
        <v>23</v>
      </c>
      <c r="AA137" s="40">
        <v>31</v>
      </c>
      <c r="AB137" s="40">
        <v>13</v>
      </c>
      <c r="AC137" s="40">
        <v>34</v>
      </c>
      <c r="AD137" s="40">
        <v>11</v>
      </c>
      <c r="AE137" s="40">
        <v>31</v>
      </c>
      <c r="AF137" s="40">
        <v>31</v>
      </c>
      <c r="AG137" s="40">
        <v>33</v>
      </c>
      <c r="AH137" s="40">
        <v>34</v>
      </c>
      <c r="AI137" s="40">
        <v>23</v>
      </c>
      <c r="AJ137" s="40">
        <v>24</v>
      </c>
      <c r="AK137" s="40">
        <v>3</v>
      </c>
      <c r="AL137" s="40">
        <v>34</v>
      </c>
      <c r="AM137" s="60">
        <v>2</v>
      </c>
      <c r="AN137" s="40">
        <v>25</v>
      </c>
      <c r="AO137" s="40">
        <v>32</v>
      </c>
      <c r="AP137" s="40">
        <v>31</v>
      </c>
      <c r="AQ137" s="40">
        <v>34</v>
      </c>
      <c r="AR137" s="40">
        <v>34</v>
      </c>
      <c r="AS137" s="40">
        <v>34</v>
      </c>
      <c r="AT137" s="40">
        <v>3</v>
      </c>
      <c r="AU137" s="40">
        <v>34</v>
      </c>
      <c r="AV137" s="40">
        <v>34</v>
      </c>
      <c r="AW137" s="40">
        <v>31</v>
      </c>
      <c r="AX137" s="40">
        <v>31</v>
      </c>
      <c r="AY137" s="40">
        <v>31</v>
      </c>
      <c r="AZ137" s="40">
        <v>25</v>
      </c>
      <c r="BA137" s="40">
        <v>31</v>
      </c>
      <c r="BB137" s="40">
        <v>22</v>
      </c>
      <c r="BC137" s="41">
        <v>22</v>
      </c>
    </row>
    <row r="138" spans="1:55" ht="51">
      <c r="A138" s="86" t="s">
        <v>68</v>
      </c>
      <c r="B138" s="33" t="s">
        <v>81</v>
      </c>
      <c r="C138" s="42">
        <v>7.3706144091774867E-2</v>
      </c>
      <c r="D138" s="36" t="s">
        <v>141</v>
      </c>
      <c r="E138" s="36" t="s">
        <v>180</v>
      </c>
      <c r="F138" s="36" t="s">
        <v>212</v>
      </c>
      <c r="G138" s="36" t="s">
        <v>235</v>
      </c>
      <c r="H138" s="35">
        <v>0.13396554136681324</v>
      </c>
      <c r="I138" s="36" t="s">
        <v>277</v>
      </c>
      <c r="J138" s="36" t="s">
        <v>307</v>
      </c>
      <c r="K138" s="36" t="s">
        <v>208</v>
      </c>
      <c r="L138" s="35">
        <v>-0.15308560722931006</v>
      </c>
      <c r="M138" s="35">
        <v>-0.26057210639394202</v>
      </c>
      <c r="N138" s="35">
        <v>0.24407818125308109</v>
      </c>
      <c r="O138" s="36" t="s">
        <v>420</v>
      </c>
      <c r="P138" s="36" t="s">
        <v>440</v>
      </c>
      <c r="Q138" s="36" t="s">
        <v>464</v>
      </c>
      <c r="R138" s="36" t="s">
        <v>491</v>
      </c>
      <c r="S138" s="36" t="s">
        <v>508</v>
      </c>
      <c r="T138" s="36" t="s">
        <v>528</v>
      </c>
      <c r="U138" s="36" t="s">
        <v>540</v>
      </c>
      <c r="V138" s="36" t="s">
        <v>551</v>
      </c>
      <c r="W138" s="36" t="s">
        <v>90</v>
      </c>
      <c r="X138" s="36" t="s">
        <v>577</v>
      </c>
      <c r="Y138" s="35">
        <v>-0.14552382723349924</v>
      </c>
      <c r="Z138" s="35">
        <v>-0.17274880419689875</v>
      </c>
      <c r="AA138" s="36" t="s">
        <v>612</v>
      </c>
      <c r="AB138" s="36" t="s">
        <v>620</v>
      </c>
      <c r="AC138" s="36" t="s">
        <v>630</v>
      </c>
      <c r="AD138" s="36" t="s">
        <v>155</v>
      </c>
      <c r="AE138" s="36" t="s">
        <v>611</v>
      </c>
      <c r="AF138" s="36" t="s">
        <v>659</v>
      </c>
      <c r="AG138" s="36" t="s">
        <v>263</v>
      </c>
      <c r="AH138" s="36" t="s">
        <v>564</v>
      </c>
      <c r="AI138" s="35">
        <v>0.37080668571973002</v>
      </c>
      <c r="AJ138" s="35">
        <v>0.26902241448528408</v>
      </c>
      <c r="AK138" s="35">
        <v>0.9928627543605949</v>
      </c>
      <c r="AL138" s="36" t="s">
        <v>385</v>
      </c>
      <c r="AM138" s="59" t="s">
        <v>100</v>
      </c>
      <c r="AN138" s="36" t="s">
        <v>709</v>
      </c>
      <c r="AO138" s="36" t="s">
        <v>508</v>
      </c>
      <c r="AP138" s="36" t="s">
        <v>245</v>
      </c>
      <c r="AQ138" s="35">
        <v>-1.0829391537716527E-2</v>
      </c>
      <c r="AR138" s="35">
        <v>0.28133993742602326</v>
      </c>
      <c r="AS138" s="36" t="s">
        <v>732</v>
      </c>
      <c r="AT138" s="36" t="s">
        <v>643</v>
      </c>
      <c r="AU138" s="36" t="s">
        <v>736</v>
      </c>
      <c r="AV138" s="43">
        <v>1</v>
      </c>
      <c r="AW138" s="56" t="s">
        <v>713</v>
      </c>
      <c r="AX138" s="56" t="s">
        <v>740</v>
      </c>
      <c r="AY138" s="56" t="s">
        <v>637</v>
      </c>
      <c r="AZ138" s="56" t="s">
        <v>741</v>
      </c>
      <c r="BA138" s="56" t="s">
        <v>742</v>
      </c>
      <c r="BB138" s="56" t="s">
        <v>454</v>
      </c>
      <c r="BC138" s="55" t="s">
        <v>559</v>
      </c>
    </row>
    <row r="139" spans="1:55" ht="34">
      <c r="A139" s="87"/>
      <c r="B139" s="33" t="s">
        <v>110</v>
      </c>
      <c r="C139" s="42">
        <v>0.68353884181790203</v>
      </c>
      <c r="D139" s="35">
        <v>1.0146168335632562E-4</v>
      </c>
      <c r="E139" s="35">
        <v>6.5667979208201669E-4</v>
      </c>
      <c r="F139" s="35">
        <v>5.2275846321440746E-8</v>
      </c>
      <c r="G139" s="35">
        <v>1.193549950087341E-3</v>
      </c>
      <c r="H139" s="35">
        <v>0.39765478266556453</v>
      </c>
      <c r="I139" s="35">
        <v>1.2404280080394107E-16</v>
      </c>
      <c r="J139" s="35">
        <v>1.3100556322248961E-6</v>
      </c>
      <c r="K139" s="35">
        <v>2.2195628495242752E-10</v>
      </c>
      <c r="L139" s="35">
        <v>0.37273183870865068</v>
      </c>
      <c r="M139" s="35">
        <v>0.12480597885970794</v>
      </c>
      <c r="N139" s="35">
        <v>0.1103378851518611</v>
      </c>
      <c r="O139" s="35">
        <v>4.6272053992036031E-6</v>
      </c>
      <c r="P139" s="35">
        <v>3.0153133640005432E-3</v>
      </c>
      <c r="Q139" s="35">
        <v>4.3276381630837331E-14</v>
      </c>
      <c r="R139" s="35">
        <v>2.7465455495715085E-3</v>
      </c>
      <c r="S139" s="35">
        <v>3.9073827259350725E-3</v>
      </c>
      <c r="T139" s="35">
        <v>1.5141702714719732E-6</v>
      </c>
      <c r="U139" s="35">
        <v>9.1480589884747178E-10</v>
      </c>
      <c r="V139" s="35">
        <v>4.5776017149152264E-15</v>
      </c>
      <c r="W139" s="35">
        <v>1.9973234301842075E-8</v>
      </c>
      <c r="X139" s="35">
        <v>2.5259218484565919E-9</v>
      </c>
      <c r="Y139" s="35">
        <v>0.43473319340194683</v>
      </c>
      <c r="Z139" s="35">
        <v>0.43056434941241251</v>
      </c>
      <c r="AA139" s="35">
        <v>1.5121000714045532E-3</v>
      </c>
      <c r="AB139" s="35">
        <v>1.9162610099094526E-5</v>
      </c>
      <c r="AC139" s="35">
        <v>6.9224146681169682E-9</v>
      </c>
      <c r="AD139" s="35">
        <v>6.235860099439981E-5</v>
      </c>
      <c r="AE139" s="35">
        <v>5.1040133502297373E-11</v>
      </c>
      <c r="AF139" s="35">
        <v>2.2332814102266181E-2</v>
      </c>
      <c r="AG139" s="35">
        <v>9.1790206847735421E-11</v>
      </c>
      <c r="AH139" s="35">
        <v>6.252987881849474E-19</v>
      </c>
      <c r="AI139" s="35">
        <v>8.1530924462483445E-2</v>
      </c>
      <c r="AJ139" s="35">
        <v>0.20366831361153201</v>
      </c>
      <c r="AK139" s="35">
        <v>7.6106033328479872E-2</v>
      </c>
      <c r="AL139" s="35">
        <v>2.9856721464382765E-6</v>
      </c>
      <c r="AM139" s="59"/>
      <c r="AN139" s="35">
        <v>4.4835654842719153E-5</v>
      </c>
      <c r="AO139" s="35">
        <v>3.8555715156187147E-3</v>
      </c>
      <c r="AP139" s="35">
        <v>5.6923107237421728E-19</v>
      </c>
      <c r="AQ139" s="35">
        <v>0.9478308356049735</v>
      </c>
      <c r="AR139" s="35">
        <v>6.4308059701647449E-2</v>
      </c>
      <c r="AS139" s="35">
        <v>2.2476977181100419E-6</v>
      </c>
      <c r="AT139" s="35">
        <v>1.783958407955243E-5</v>
      </c>
      <c r="AU139" s="35">
        <v>4.5740207885995365E-4</v>
      </c>
      <c r="AV139" s="45"/>
      <c r="AW139" s="35">
        <v>4.9150344740230471E-5</v>
      </c>
      <c r="AX139" s="35">
        <v>1.2156221880063348E-12</v>
      </c>
      <c r="AY139" s="35">
        <v>7.9950622864609527E-12</v>
      </c>
      <c r="AZ139" s="35">
        <v>1.2480231547466146E-8</v>
      </c>
      <c r="BA139" s="35">
        <v>1.0624341316144951E-5</v>
      </c>
      <c r="BB139" s="35">
        <v>1.7280426914847312E-8</v>
      </c>
      <c r="BC139" s="37">
        <v>5.2736817633491301E-9</v>
      </c>
    </row>
    <row r="140" spans="1:55" ht="17">
      <c r="A140" s="86"/>
      <c r="B140" s="38" t="s">
        <v>111</v>
      </c>
      <c r="C140" s="39">
        <v>33</v>
      </c>
      <c r="D140" s="40">
        <v>44</v>
      </c>
      <c r="E140" s="40">
        <v>13</v>
      </c>
      <c r="F140" s="40">
        <v>39</v>
      </c>
      <c r="G140" s="40">
        <v>20</v>
      </c>
      <c r="H140" s="40">
        <v>42</v>
      </c>
      <c r="I140" s="40">
        <v>43</v>
      </c>
      <c r="J140" s="40">
        <v>41</v>
      </c>
      <c r="K140" s="40">
        <v>28</v>
      </c>
      <c r="L140" s="40">
        <v>36</v>
      </c>
      <c r="M140" s="40">
        <v>36</v>
      </c>
      <c r="N140" s="40">
        <v>44</v>
      </c>
      <c r="O140" s="40">
        <v>37</v>
      </c>
      <c r="P140" s="40">
        <v>36</v>
      </c>
      <c r="Q140" s="40">
        <v>39</v>
      </c>
      <c r="R140" s="40">
        <v>14</v>
      </c>
      <c r="S140" s="40">
        <v>42</v>
      </c>
      <c r="T140" s="40">
        <v>42</v>
      </c>
      <c r="U140" s="40">
        <v>19</v>
      </c>
      <c r="V140" s="40">
        <v>24</v>
      </c>
      <c r="W140" s="40">
        <v>33</v>
      </c>
      <c r="X140" s="40">
        <v>33</v>
      </c>
      <c r="Y140" s="40">
        <v>31</v>
      </c>
      <c r="Z140" s="40">
        <v>23</v>
      </c>
      <c r="AA140" s="40">
        <v>41</v>
      </c>
      <c r="AB140" s="40">
        <v>13</v>
      </c>
      <c r="AC140" s="40">
        <v>40</v>
      </c>
      <c r="AD140" s="40">
        <v>11</v>
      </c>
      <c r="AE140" s="40">
        <v>41</v>
      </c>
      <c r="AF140" s="40">
        <v>33</v>
      </c>
      <c r="AG140" s="40">
        <v>43</v>
      </c>
      <c r="AH140" s="40">
        <v>44</v>
      </c>
      <c r="AI140" s="40">
        <v>23</v>
      </c>
      <c r="AJ140" s="40">
        <v>24</v>
      </c>
      <c r="AK140" s="40">
        <v>3</v>
      </c>
      <c r="AL140" s="40">
        <v>44</v>
      </c>
      <c r="AM140" s="60">
        <v>2</v>
      </c>
      <c r="AN140" s="40">
        <v>25</v>
      </c>
      <c r="AO140" s="40">
        <v>42</v>
      </c>
      <c r="AP140" s="40">
        <v>33</v>
      </c>
      <c r="AQ140" s="40">
        <v>39</v>
      </c>
      <c r="AR140" s="40">
        <v>44</v>
      </c>
      <c r="AS140" s="40">
        <v>44</v>
      </c>
      <c r="AT140" s="40">
        <v>12</v>
      </c>
      <c r="AU140" s="40">
        <v>34</v>
      </c>
      <c r="AV140" s="40">
        <v>44</v>
      </c>
      <c r="AW140" s="40">
        <v>39</v>
      </c>
      <c r="AX140" s="40">
        <v>35</v>
      </c>
      <c r="AY140" s="40">
        <v>41</v>
      </c>
      <c r="AZ140" s="40">
        <v>32</v>
      </c>
      <c r="BA140" s="40">
        <v>33</v>
      </c>
      <c r="BB140" s="40">
        <v>32</v>
      </c>
      <c r="BC140" s="41">
        <v>22</v>
      </c>
    </row>
    <row r="141" spans="1:55" ht="51">
      <c r="A141" s="86" t="s">
        <v>69</v>
      </c>
      <c r="B141" s="33" t="s">
        <v>81</v>
      </c>
      <c r="C141" s="46" t="s">
        <v>106</v>
      </c>
      <c r="D141" s="35">
        <v>-0.28512261426547303</v>
      </c>
      <c r="E141" s="36" t="s">
        <v>166</v>
      </c>
      <c r="F141" s="35">
        <v>7.8791935048839787E-2</v>
      </c>
      <c r="G141" s="35">
        <v>1.8971691344904056E-2</v>
      </c>
      <c r="H141" s="35">
        <v>-6.0971266144294677E-2</v>
      </c>
      <c r="I141" s="36" t="s">
        <v>278</v>
      </c>
      <c r="J141" s="36" t="s">
        <v>308</v>
      </c>
      <c r="K141" s="35">
        <v>-0.2035029275091674</v>
      </c>
      <c r="L141" s="36" t="s">
        <v>361</v>
      </c>
      <c r="M141" s="36" t="s">
        <v>380</v>
      </c>
      <c r="N141" s="36" t="s">
        <v>199</v>
      </c>
      <c r="O141" s="35">
        <v>-0.30303692445679392</v>
      </c>
      <c r="P141" s="36" t="s">
        <v>441</v>
      </c>
      <c r="Q141" s="36" t="s">
        <v>465</v>
      </c>
      <c r="R141" s="36" t="s">
        <v>492</v>
      </c>
      <c r="S141" s="36" t="s">
        <v>509</v>
      </c>
      <c r="T141" s="35">
        <v>-0.24040662976176472</v>
      </c>
      <c r="U141" s="35">
        <v>0.19714180513072935</v>
      </c>
      <c r="V141" s="35">
        <v>0.31083082898789077</v>
      </c>
      <c r="W141" s="36" t="s">
        <v>564</v>
      </c>
      <c r="X141" s="36" t="s">
        <v>578</v>
      </c>
      <c r="Y141" s="35">
        <v>9.516162093286161E-2</v>
      </c>
      <c r="Z141" s="36" t="s">
        <v>441</v>
      </c>
      <c r="AA141" s="35">
        <v>0.14914856251949193</v>
      </c>
      <c r="AB141" s="36" t="s">
        <v>621</v>
      </c>
      <c r="AC141" s="35">
        <v>3.8250545205783804E-2</v>
      </c>
      <c r="AD141" s="36" t="s">
        <v>642</v>
      </c>
      <c r="AE141" s="36" t="s">
        <v>490</v>
      </c>
      <c r="AF141" s="35">
        <v>-0.1717726620673746</v>
      </c>
      <c r="AG141" s="36" t="s">
        <v>671</v>
      </c>
      <c r="AH141" s="36" t="s">
        <v>681</v>
      </c>
      <c r="AI141" s="35">
        <v>-0.37627547668690331</v>
      </c>
      <c r="AJ141" s="36" t="s">
        <v>291</v>
      </c>
      <c r="AK141" s="36" t="s">
        <v>100</v>
      </c>
      <c r="AL141" s="36" t="s">
        <v>700</v>
      </c>
      <c r="AM141" s="59" t="s">
        <v>100</v>
      </c>
      <c r="AN141" s="35">
        <v>-0.13700440400824251</v>
      </c>
      <c r="AO141" s="36" t="s">
        <v>716</v>
      </c>
      <c r="AP141" s="36" t="s">
        <v>720</v>
      </c>
      <c r="AQ141" s="35">
        <v>-0.27547053481156974</v>
      </c>
      <c r="AR141" s="36" t="s">
        <v>720</v>
      </c>
      <c r="AS141" s="36" t="s">
        <v>705</v>
      </c>
      <c r="AT141" s="36" t="s">
        <v>735</v>
      </c>
      <c r="AU141" s="35">
        <v>0.17438744233440887</v>
      </c>
      <c r="AV141" s="36" t="s">
        <v>713</v>
      </c>
      <c r="AW141" s="43">
        <v>1</v>
      </c>
      <c r="AX141" s="56" t="s">
        <v>712</v>
      </c>
      <c r="AY141" s="35">
        <v>0.13215629972646686</v>
      </c>
      <c r="AZ141" s="35">
        <v>0.33903089488267824</v>
      </c>
      <c r="BA141" s="35">
        <v>-6.2309268556771505E-2</v>
      </c>
      <c r="BB141" s="56" t="s">
        <v>743</v>
      </c>
      <c r="BC141" s="37">
        <v>-6.8954887132353843E-2</v>
      </c>
    </row>
    <row r="142" spans="1:55" ht="34">
      <c r="A142" s="87"/>
      <c r="B142" s="33" t="s">
        <v>110</v>
      </c>
      <c r="C142" s="42">
        <v>4.7503529133532459E-2</v>
      </c>
      <c r="D142" s="35">
        <v>6.0656446072036289E-2</v>
      </c>
      <c r="E142" s="35">
        <v>6.6482512128791956E-9</v>
      </c>
      <c r="F142" s="35">
        <v>0.64783013706365378</v>
      </c>
      <c r="G142" s="35">
        <v>0.94649583138014215</v>
      </c>
      <c r="H142" s="35">
        <v>0.70129611798636882</v>
      </c>
      <c r="I142" s="35">
        <v>2.0331815423386412E-4</v>
      </c>
      <c r="J142" s="35">
        <v>1.0568354637066669E-3</v>
      </c>
      <c r="K142" s="35">
        <v>0.29896286762659985</v>
      </c>
      <c r="L142" s="35">
        <v>1.0307040817050708E-2</v>
      </c>
      <c r="M142" s="35">
        <v>8.8981036832363625E-3</v>
      </c>
      <c r="N142" s="35">
        <v>5.5542085459240916E-14</v>
      </c>
      <c r="O142" s="35">
        <v>6.8277393480304926E-2</v>
      </c>
      <c r="P142" s="35">
        <v>1.0753694222964145E-7</v>
      </c>
      <c r="Q142" s="35">
        <v>1.2518283563613009E-13</v>
      </c>
      <c r="R142" s="35">
        <v>1.7066914102317726E-2</v>
      </c>
      <c r="S142" s="35">
        <v>1.315864633138565E-24</v>
      </c>
      <c r="T142" s="35">
        <v>0.12513197346059712</v>
      </c>
      <c r="U142" s="35">
        <v>0.43298295500145101</v>
      </c>
      <c r="V142" s="35">
        <v>0.13930878838437988</v>
      </c>
      <c r="W142" s="35">
        <v>2.024340539967765E-16</v>
      </c>
      <c r="X142" s="35">
        <v>1.3484180184097295E-2</v>
      </c>
      <c r="Y142" s="35">
        <v>0.61059635736425166</v>
      </c>
      <c r="Z142" s="35">
        <v>6.4437084436894417E-6</v>
      </c>
      <c r="AA142" s="35">
        <v>0.35200737889440226</v>
      </c>
      <c r="AB142" s="35">
        <v>1.4007937351152332E-8</v>
      </c>
      <c r="AC142" s="35">
        <v>0.82730866610987797</v>
      </c>
      <c r="AD142" s="35">
        <v>1.2176421290194184E-4</v>
      </c>
      <c r="AE142" s="35">
        <v>4.7322271182550989E-12</v>
      </c>
      <c r="AF142" s="35">
        <v>0.32380280149065183</v>
      </c>
      <c r="AG142" s="35">
        <v>2.5578070762766711E-22</v>
      </c>
      <c r="AH142" s="35">
        <v>5.5387132008598799E-12</v>
      </c>
      <c r="AI142" s="35">
        <v>7.679102451523119E-2</v>
      </c>
      <c r="AJ142" s="35">
        <v>2.1189410113142178E-3</v>
      </c>
      <c r="AK142" s="35">
        <v>5.1285299424694841E-3</v>
      </c>
      <c r="AL142" s="35">
        <v>4.232364623455099E-12</v>
      </c>
      <c r="AM142" s="59"/>
      <c r="AN142" s="35">
        <v>0.5137292947450578</v>
      </c>
      <c r="AO142" s="35">
        <v>5.2182761095189744E-32</v>
      </c>
      <c r="AP142" s="35">
        <v>1.0028558443790576E-5</v>
      </c>
      <c r="AQ142" s="35">
        <v>0.10392216414875367</v>
      </c>
      <c r="AR142" s="35">
        <v>8.8786956542874513E-7</v>
      </c>
      <c r="AS142" s="35">
        <v>6.2045913906387551E-16</v>
      </c>
      <c r="AT142" s="35">
        <v>3.476256514456435E-3</v>
      </c>
      <c r="AU142" s="35">
        <v>0.34810850931277604</v>
      </c>
      <c r="AV142" s="35">
        <v>4.9150344740230471E-5</v>
      </c>
      <c r="AW142" s="45"/>
      <c r="AX142" s="35">
        <v>9.5613714483435126E-10</v>
      </c>
      <c r="AY142" s="35">
        <v>0.41012962758259897</v>
      </c>
      <c r="AZ142" s="35">
        <v>8.3638389329413851E-2</v>
      </c>
      <c r="BA142" s="35">
        <v>0.73049065008289071</v>
      </c>
      <c r="BB142" s="35">
        <v>2.2955993359029779E-2</v>
      </c>
      <c r="BC142" s="37">
        <v>0.76043393297536954</v>
      </c>
    </row>
    <row r="143" spans="1:55" ht="17">
      <c r="A143" s="86"/>
      <c r="B143" s="38" t="s">
        <v>111</v>
      </c>
      <c r="C143" s="39">
        <v>33</v>
      </c>
      <c r="D143" s="40">
        <v>44</v>
      </c>
      <c r="E143" s="40">
        <v>13</v>
      </c>
      <c r="F143" s="40">
        <v>36</v>
      </c>
      <c r="G143" s="40">
        <v>15</v>
      </c>
      <c r="H143" s="40">
        <v>42</v>
      </c>
      <c r="I143" s="40">
        <v>44</v>
      </c>
      <c r="J143" s="40">
        <v>44</v>
      </c>
      <c r="K143" s="40">
        <v>28</v>
      </c>
      <c r="L143" s="40">
        <v>36</v>
      </c>
      <c r="M143" s="40">
        <v>31</v>
      </c>
      <c r="N143" s="40">
        <v>44</v>
      </c>
      <c r="O143" s="40">
        <v>37</v>
      </c>
      <c r="P143" s="40">
        <v>31</v>
      </c>
      <c r="Q143" s="40">
        <v>39</v>
      </c>
      <c r="R143" s="40">
        <v>9</v>
      </c>
      <c r="S143" s="40">
        <v>41</v>
      </c>
      <c r="T143" s="40">
        <v>42</v>
      </c>
      <c r="U143" s="40">
        <v>18</v>
      </c>
      <c r="V143" s="40">
        <v>24</v>
      </c>
      <c r="W143" s="40">
        <v>38</v>
      </c>
      <c r="X143" s="40">
        <v>36</v>
      </c>
      <c r="Y143" s="40">
        <v>31</v>
      </c>
      <c r="Z143" s="40">
        <v>23</v>
      </c>
      <c r="AA143" s="40">
        <v>41</v>
      </c>
      <c r="AB143" s="40">
        <v>13</v>
      </c>
      <c r="AC143" s="40">
        <v>35</v>
      </c>
      <c r="AD143" s="40">
        <v>11</v>
      </c>
      <c r="AE143" s="40">
        <v>41</v>
      </c>
      <c r="AF143" s="40">
        <v>35</v>
      </c>
      <c r="AG143" s="40">
        <v>44</v>
      </c>
      <c r="AH143" s="40">
        <v>44</v>
      </c>
      <c r="AI143" s="40">
        <v>23</v>
      </c>
      <c r="AJ143" s="40">
        <v>24</v>
      </c>
      <c r="AK143" s="40">
        <v>3</v>
      </c>
      <c r="AL143" s="40">
        <v>44</v>
      </c>
      <c r="AM143" s="60">
        <v>2</v>
      </c>
      <c r="AN143" s="40">
        <v>25</v>
      </c>
      <c r="AO143" s="40">
        <v>44</v>
      </c>
      <c r="AP143" s="40">
        <v>36</v>
      </c>
      <c r="AQ143" s="40">
        <v>36</v>
      </c>
      <c r="AR143" s="40">
        <v>44</v>
      </c>
      <c r="AS143" s="40">
        <v>44</v>
      </c>
      <c r="AT143" s="40">
        <v>12</v>
      </c>
      <c r="AU143" s="40">
        <v>31</v>
      </c>
      <c r="AV143" s="40">
        <v>39</v>
      </c>
      <c r="AW143" s="40">
        <v>44</v>
      </c>
      <c r="AX143" s="40">
        <v>40</v>
      </c>
      <c r="AY143" s="40">
        <v>41</v>
      </c>
      <c r="AZ143" s="40">
        <v>27</v>
      </c>
      <c r="BA143" s="40">
        <v>33</v>
      </c>
      <c r="BB143" s="40">
        <v>32</v>
      </c>
      <c r="BC143" s="41">
        <v>22</v>
      </c>
    </row>
    <row r="144" spans="1:55" ht="51">
      <c r="A144" s="86" t="s">
        <v>71</v>
      </c>
      <c r="B144" s="33" t="s">
        <v>81</v>
      </c>
      <c r="C144" s="46" t="s">
        <v>107</v>
      </c>
      <c r="D144" s="35">
        <v>0.27106097228132281</v>
      </c>
      <c r="E144" s="36" t="s">
        <v>181</v>
      </c>
      <c r="F144" s="36" t="s">
        <v>213</v>
      </c>
      <c r="G144" s="35">
        <v>0.5296228224855013</v>
      </c>
      <c r="H144" s="35">
        <v>0.14499767059764418</v>
      </c>
      <c r="I144" s="36" t="s">
        <v>279</v>
      </c>
      <c r="J144" s="36" t="s">
        <v>309</v>
      </c>
      <c r="K144" s="36" t="s">
        <v>340</v>
      </c>
      <c r="L144" s="35">
        <v>0.33626360120974275</v>
      </c>
      <c r="M144" s="35">
        <v>-0.23210689071000651</v>
      </c>
      <c r="N144" s="36" t="s">
        <v>399</v>
      </c>
      <c r="O144" s="36" t="s">
        <v>421</v>
      </c>
      <c r="P144" s="36" t="s">
        <v>442</v>
      </c>
      <c r="Q144" s="36" t="s">
        <v>466</v>
      </c>
      <c r="R144" s="36" t="s">
        <v>493</v>
      </c>
      <c r="S144" s="36" t="s">
        <v>510</v>
      </c>
      <c r="T144" s="36" t="s">
        <v>529</v>
      </c>
      <c r="U144" s="35">
        <v>0.40995503728380189</v>
      </c>
      <c r="V144" s="36" t="s">
        <v>226</v>
      </c>
      <c r="W144" s="36" t="s">
        <v>167</v>
      </c>
      <c r="X144" s="36" t="s">
        <v>579</v>
      </c>
      <c r="Y144" s="35">
        <v>-0.16891095048482474</v>
      </c>
      <c r="Z144" s="35">
        <v>0.26427404095781015</v>
      </c>
      <c r="AA144" s="36" t="s">
        <v>613</v>
      </c>
      <c r="AB144" s="36" t="s">
        <v>160</v>
      </c>
      <c r="AC144" s="36" t="s">
        <v>88</v>
      </c>
      <c r="AD144" s="36" t="s">
        <v>643</v>
      </c>
      <c r="AE144" s="36" t="s">
        <v>443</v>
      </c>
      <c r="AF144" s="35">
        <v>0.29454795978362125</v>
      </c>
      <c r="AG144" s="36" t="s">
        <v>554</v>
      </c>
      <c r="AH144" s="36" t="s">
        <v>682</v>
      </c>
      <c r="AI144" s="35">
        <v>9.3549633754974978E-2</v>
      </c>
      <c r="AJ144" s="36" t="s">
        <v>694</v>
      </c>
      <c r="AK144" s="35">
        <v>0.96482988014172222</v>
      </c>
      <c r="AL144" s="36" t="s">
        <v>701</v>
      </c>
      <c r="AM144" s="59" t="s">
        <v>100</v>
      </c>
      <c r="AN144" s="36" t="s">
        <v>459</v>
      </c>
      <c r="AO144" s="36" t="s">
        <v>151</v>
      </c>
      <c r="AP144" s="36" t="s">
        <v>721</v>
      </c>
      <c r="AQ144" s="35">
        <v>-4.3800579196628095E-2</v>
      </c>
      <c r="AR144" s="36" t="s">
        <v>730</v>
      </c>
      <c r="AS144" s="36" t="s">
        <v>146</v>
      </c>
      <c r="AT144" s="36" t="s">
        <v>570</v>
      </c>
      <c r="AU144" s="35">
        <v>-0.32117969756777653</v>
      </c>
      <c r="AV144" s="36" t="s">
        <v>740</v>
      </c>
      <c r="AW144" s="36" t="s">
        <v>712</v>
      </c>
      <c r="AX144" s="43">
        <v>1</v>
      </c>
      <c r="AY144" s="56" t="s">
        <v>382</v>
      </c>
      <c r="AZ144" s="56" t="s">
        <v>432</v>
      </c>
      <c r="BA144" s="56" t="s">
        <v>744</v>
      </c>
      <c r="BB144" s="56" t="s">
        <v>745</v>
      </c>
      <c r="BC144" s="55" t="s">
        <v>746</v>
      </c>
    </row>
    <row r="145" spans="1:55" ht="34">
      <c r="A145" s="87"/>
      <c r="B145" s="33" t="s">
        <v>110</v>
      </c>
      <c r="C145" s="42">
        <v>4.5023150634908485E-2</v>
      </c>
      <c r="D145" s="35">
        <v>9.0680982866742463E-2</v>
      </c>
      <c r="E145" s="35">
        <v>7.507329553399301E-9</v>
      </c>
      <c r="F145" s="35">
        <v>1.2673315607412878E-3</v>
      </c>
      <c r="G145" s="35">
        <v>5.1441391168105158E-2</v>
      </c>
      <c r="H145" s="35">
        <v>0.38508208824274881</v>
      </c>
      <c r="I145" s="35">
        <v>1.5701578841485734E-8</v>
      </c>
      <c r="J145" s="35">
        <v>2.4918716076997232E-7</v>
      </c>
      <c r="K145" s="35">
        <v>1.8426818893571618E-5</v>
      </c>
      <c r="L145" s="35">
        <v>5.9873102871905566E-2</v>
      </c>
      <c r="M145" s="35">
        <v>0.2171200577266531</v>
      </c>
      <c r="N145" s="35">
        <v>1.0942236548099544E-4</v>
      </c>
      <c r="O145" s="35">
        <v>4.3972018242428371E-3</v>
      </c>
      <c r="P145" s="35">
        <v>1.5390006092508622E-5</v>
      </c>
      <c r="Q145" s="35">
        <v>1.7419145943377223E-18</v>
      </c>
      <c r="R145" s="35">
        <v>1.0700354527196103E-3</v>
      </c>
      <c r="S145" s="35">
        <v>1.8102399820366473E-11</v>
      </c>
      <c r="T145" s="35">
        <v>2.1385321491679618E-4</v>
      </c>
      <c r="U145" s="35">
        <v>9.1097753946258672E-2</v>
      </c>
      <c r="V145" s="35">
        <v>4.8755771662804458E-6</v>
      </c>
      <c r="W145" s="35">
        <v>6.8231154254583296E-14</v>
      </c>
      <c r="X145" s="35">
        <v>1.5629075057879073E-5</v>
      </c>
      <c r="Y145" s="35">
        <v>0.36368807323488073</v>
      </c>
      <c r="Z145" s="35">
        <v>0.22301745783690133</v>
      </c>
      <c r="AA145" s="35">
        <v>2.7706424027071321E-2</v>
      </c>
      <c r="AB145" s="35">
        <v>6.9445200361236696E-7</v>
      </c>
      <c r="AC145" s="35">
        <v>2.2434016337238371E-7</v>
      </c>
      <c r="AD145" s="35">
        <v>4.870351078478001E-5</v>
      </c>
      <c r="AE145" s="35">
        <v>1.420835474821644E-8</v>
      </c>
      <c r="AF145" s="35">
        <v>8.5865507902536553E-2</v>
      </c>
      <c r="AG145" s="35">
        <v>2.3026424741318979E-16</v>
      </c>
      <c r="AH145" s="35">
        <v>1.6624098628781198E-18</v>
      </c>
      <c r="AI145" s="35">
        <v>0.67115604362305126</v>
      </c>
      <c r="AJ145" s="35">
        <v>1.0603790071881792E-2</v>
      </c>
      <c r="AK145" s="35">
        <v>0.1693414139579007</v>
      </c>
      <c r="AL145" s="35">
        <v>5.8517081597637823E-12</v>
      </c>
      <c r="AM145" s="59"/>
      <c r="AN145" s="35">
        <v>3.2967571194283923E-2</v>
      </c>
      <c r="AO145" s="35">
        <v>3.5799465042446404E-8</v>
      </c>
      <c r="AP145" s="35">
        <v>3.6327061591083988E-9</v>
      </c>
      <c r="AQ145" s="35">
        <v>0.80271364577225046</v>
      </c>
      <c r="AR145" s="35">
        <v>1.7500296063965953E-2</v>
      </c>
      <c r="AS145" s="35">
        <v>6.1311102314124511E-19</v>
      </c>
      <c r="AT145" s="35">
        <v>6.0790603786925728E-3</v>
      </c>
      <c r="AU145" s="35">
        <v>7.8106241161410989E-2</v>
      </c>
      <c r="AV145" s="35">
        <v>1.2156221880063348E-12</v>
      </c>
      <c r="AW145" s="35">
        <v>9.5613714483435126E-10</v>
      </c>
      <c r="AX145" s="45"/>
      <c r="AY145" s="35">
        <v>1.4926195988561833E-5</v>
      </c>
      <c r="AZ145" s="35">
        <v>3.1411282030488021E-3</v>
      </c>
      <c r="BA145" s="35">
        <v>1.1837850509880638E-4</v>
      </c>
      <c r="BB145" s="35">
        <v>4.3931905924506449E-5</v>
      </c>
      <c r="BC145" s="37">
        <v>4.3307184785637189E-3</v>
      </c>
    </row>
    <row r="146" spans="1:55" ht="17">
      <c r="A146" s="86"/>
      <c r="B146" s="38" t="s">
        <v>111</v>
      </c>
      <c r="C146" s="39">
        <v>33</v>
      </c>
      <c r="D146" s="40">
        <v>40</v>
      </c>
      <c r="E146" s="40">
        <v>13</v>
      </c>
      <c r="F146" s="40">
        <v>32</v>
      </c>
      <c r="G146" s="40">
        <v>14</v>
      </c>
      <c r="H146" s="40">
        <v>38</v>
      </c>
      <c r="I146" s="40">
        <v>40</v>
      </c>
      <c r="J146" s="40">
        <v>40</v>
      </c>
      <c r="K146" s="40">
        <v>28</v>
      </c>
      <c r="L146" s="40">
        <v>32</v>
      </c>
      <c r="M146" s="40">
        <v>30</v>
      </c>
      <c r="N146" s="40">
        <v>40</v>
      </c>
      <c r="O146" s="40">
        <v>33</v>
      </c>
      <c r="P146" s="40">
        <v>27</v>
      </c>
      <c r="Q146" s="40">
        <v>35</v>
      </c>
      <c r="R146" s="40">
        <v>6</v>
      </c>
      <c r="S146" s="40">
        <v>37</v>
      </c>
      <c r="T146" s="40">
        <v>38</v>
      </c>
      <c r="U146" s="40">
        <v>18</v>
      </c>
      <c r="V146" s="40">
        <v>24</v>
      </c>
      <c r="W146" s="40">
        <v>38</v>
      </c>
      <c r="X146" s="40">
        <v>36</v>
      </c>
      <c r="Y146" s="40">
        <v>31</v>
      </c>
      <c r="Z146" s="40">
        <v>23</v>
      </c>
      <c r="AA146" s="40">
        <v>37</v>
      </c>
      <c r="AB146" s="40">
        <v>13</v>
      </c>
      <c r="AC146" s="40">
        <v>32</v>
      </c>
      <c r="AD146" s="40">
        <v>11</v>
      </c>
      <c r="AE146" s="40">
        <v>37</v>
      </c>
      <c r="AF146" s="40">
        <v>35</v>
      </c>
      <c r="AG146" s="40">
        <v>40</v>
      </c>
      <c r="AH146" s="40">
        <v>40</v>
      </c>
      <c r="AI146" s="40">
        <v>23</v>
      </c>
      <c r="AJ146" s="40">
        <v>24</v>
      </c>
      <c r="AK146" s="40">
        <v>3</v>
      </c>
      <c r="AL146" s="40">
        <v>40</v>
      </c>
      <c r="AM146" s="60">
        <v>2</v>
      </c>
      <c r="AN146" s="40">
        <v>25</v>
      </c>
      <c r="AO146" s="40">
        <v>40</v>
      </c>
      <c r="AP146" s="40">
        <v>36</v>
      </c>
      <c r="AQ146" s="40">
        <v>35</v>
      </c>
      <c r="AR146" s="40">
        <v>40</v>
      </c>
      <c r="AS146" s="40">
        <v>40</v>
      </c>
      <c r="AT146" s="40">
        <v>8</v>
      </c>
      <c r="AU146" s="40">
        <v>31</v>
      </c>
      <c r="AV146" s="40">
        <v>35</v>
      </c>
      <c r="AW146" s="40">
        <v>40</v>
      </c>
      <c r="AX146" s="40">
        <v>40</v>
      </c>
      <c r="AY146" s="40">
        <v>37</v>
      </c>
      <c r="AZ146" s="40">
        <v>23</v>
      </c>
      <c r="BA146" s="40">
        <v>33</v>
      </c>
      <c r="BB146" s="40">
        <v>28</v>
      </c>
      <c r="BC146" s="41">
        <v>22</v>
      </c>
    </row>
    <row r="147" spans="1:55" ht="51">
      <c r="A147" s="86" t="s">
        <v>72</v>
      </c>
      <c r="B147" s="33" t="s">
        <v>81</v>
      </c>
      <c r="C147" s="42">
        <v>3.0314981570833933E-2</v>
      </c>
      <c r="D147" s="36" t="s">
        <v>142</v>
      </c>
      <c r="E147" s="35">
        <v>-0.55373271180226136</v>
      </c>
      <c r="F147" s="36" t="s">
        <v>214</v>
      </c>
      <c r="G147" s="36" t="s">
        <v>236</v>
      </c>
      <c r="H147" s="35">
        <v>0.2150178193704485</v>
      </c>
      <c r="I147" s="36" t="s">
        <v>280</v>
      </c>
      <c r="J147" s="36" t="s">
        <v>310</v>
      </c>
      <c r="K147" s="36" t="s">
        <v>341</v>
      </c>
      <c r="L147" s="35">
        <v>-0.30025536213455245</v>
      </c>
      <c r="M147" s="36" t="s">
        <v>381</v>
      </c>
      <c r="N147" s="35">
        <v>-0.17753626048028515</v>
      </c>
      <c r="O147" s="36" t="s">
        <v>422</v>
      </c>
      <c r="P147" s="35">
        <v>0.14907833601680107</v>
      </c>
      <c r="Q147" s="36" t="s">
        <v>467</v>
      </c>
      <c r="R147" s="36" t="s">
        <v>456</v>
      </c>
      <c r="S147" s="35">
        <v>-2.9456811203918108E-2</v>
      </c>
      <c r="T147" s="36" t="s">
        <v>530</v>
      </c>
      <c r="U147" s="36" t="s">
        <v>541</v>
      </c>
      <c r="V147" s="36" t="s">
        <v>179</v>
      </c>
      <c r="W147" s="36" t="s">
        <v>565</v>
      </c>
      <c r="X147" s="36" t="s">
        <v>498</v>
      </c>
      <c r="Y147" s="35">
        <v>-8.8242074450940483E-2</v>
      </c>
      <c r="Z147" s="36" t="s">
        <v>600</v>
      </c>
      <c r="AA147" s="36" t="s">
        <v>614</v>
      </c>
      <c r="AB147" s="35">
        <v>-0.25195622344234342</v>
      </c>
      <c r="AC147" s="36" t="s">
        <v>535</v>
      </c>
      <c r="AD147" s="35">
        <v>-0.20406108592620284</v>
      </c>
      <c r="AE147" s="36" t="s">
        <v>652</v>
      </c>
      <c r="AF147" s="36" t="s">
        <v>660</v>
      </c>
      <c r="AG147" s="36" t="s">
        <v>397</v>
      </c>
      <c r="AH147" s="36" t="s">
        <v>624</v>
      </c>
      <c r="AI147" s="36" t="s">
        <v>688</v>
      </c>
      <c r="AJ147" s="35">
        <v>0.21928434400902486</v>
      </c>
      <c r="AK147" s="36" t="s">
        <v>104</v>
      </c>
      <c r="AL147" s="36" t="s">
        <v>702</v>
      </c>
      <c r="AM147" s="59" t="s">
        <v>104</v>
      </c>
      <c r="AN147" s="36" t="s">
        <v>156</v>
      </c>
      <c r="AO147" s="35">
        <v>-3.9660318311132904E-2</v>
      </c>
      <c r="AP147" s="36" t="s">
        <v>722</v>
      </c>
      <c r="AQ147" s="35">
        <v>0.22869823910619994</v>
      </c>
      <c r="AR147" s="35">
        <v>-0.10230653923475831</v>
      </c>
      <c r="AS147" s="35">
        <v>0.23822740125839936</v>
      </c>
      <c r="AT147" s="36" t="s">
        <v>676</v>
      </c>
      <c r="AU147" s="36" t="s">
        <v>737</v>
      </c>
      <c r="AV147" s="36" t="s">
        <v>637</v>
      </c>
      <c r="AW147" s="35">
        <v>0.13215629972646686</v>
      </c>
      <c r="AX147" s="36" t="s">
        <v>382</v>
      </c>
      <c r="AY147" s="43">
        <v>1</v>
      </c>
      <c r="AZ147" s="56" t="s">
        <v>747</v>
      </c>
      <c r="BA147" s="56" t="s">
        <v>748</v>
      </c>
      <c r="BB147" s="56" t="s">
        <v>749</v>
      </c>
      <c r="BC147" s="55" t="s">
        <v>750</v>
      </c>
    </row>
    <row r="148" spans="1:55" ht="34">
      <c r="A148" s="87"/>
      <c r="B148" s="33" t="s">
        <v>110</v>
      </c>
      <c r="C148" s="42">
        <v>0.87365084096136836</v>
      </c>
      <c r="D148" s="35">
        <v>9.272471525440861E-10</v>
      </c>
      <c r="E148" s="35">
        <v>9.6775473869692846E-2</v>
      </c>
      <c r="F148" s="35">
        <v>2.1359917119488801E-19</v>
      </c>
      <c r="G148" s="35">
        <v>6.8667356907857652E-8</v>
      </c>
      <c r="H148" s="35">
        <v>0.15127723202210772</v>
      </c>
      <c r="I148" s="35">
        <v>2.4703607485374842E-10</v>
      </c>
      <c r="J148" s="35">
        <v>8.1399387556057856E-3</v>
      </c>
      <c r="K148" s="35">
        <v>1.4600965172080639E-11</v>
      </c>
      <c r="L148" s="35">
        <v>6.7012868117784105E-2</v>
      </c>
      <c r="M148" s="35">
        <v>1.2608389378876673E-3</v>
      </c>
      <c r="N148" s="35">
        <v>0.23785039843931957</v>
      </c>
      <c r="O148" s="35">
        <v>5.0607720400349501E-9</v>
      </c>
      <c r="P148" s="35">
        <v>0.40766448942201539</v>
      </c>
      <c r="Q148" s="35">
        <v>3.1311471302660214E-3</v>
      </c>
      <c r="R148" s="35">
        <v>3.8032671047564417E-6</v>
      </c>
      <c r="S148" s="35">
        <v>0.85126085538089447</v>
      </c>
      <c r="T148" s="35">
        <v>4.0078296855297009E-11</v>
      </c>
      <c r="U148" s="35">
        <v>4.3863854485636087E-7</v>
      </c>
      <c r="V148" s="35">
        <v>5.2279320875828044E-12</v>
      </c>
      <c r="W148" s="35">
        <v>1.4244419390798783E-3</v>
      </c>
      <c r="X148" s="35">
        <v>1.7243429827359589E-12</v>
      </c>
      <c r="Y148" s="35">
        <v>0.65522349575265126</v>
      </c>
      <c r="Z148" s="35">
        <v>2.2946055504864858E-2</v>
      </c>
      <c r="AA148" s="35">
        <v>5.5669006266424032E-9</v>
      </c>
      <c r="AB148" s="35">
        <v>0.48252156722618889</v>
      </c>
      <c r="AC148" s="35">
        <v>4.2492875758426956E-21</v>
      </c>
      <c r="AD148" s="35">
        <v>0.62787439163354819</v>
      </c>
      <c r="AE148" s="35">
        <v>4.0338420700328491E-4</v>
      </c>
      <c r="AF148" s="35">
        <v>8.7609129145036976E-3</v>
      </c>
      <c r="AG148" s="35">
        <v>2.0286406212211228E-2</v>
      </c>
      <c r="AH148" s="35">
        <v>3.6335195434356575E-5</v>
      </c>
      <c r="AI148" s="35">
        <v>9.1479707328791324E-3</v>
      </c>
      <c r="AJ148" s="35">
        <v>0.33955334802345583</v>
      </c>
      <c r="AK148" s="36"/>
      <c r="AL148" s="35">
        <v>2.87427622242453E-3</v>
      </c>
      <c r="AM148" s="59"/>
      <c r="AN148" s="35">
        <v>3.5520980316990604E-8</v>
      </c>
      <c r="AO148" s="35">
        <v>0.79825681683448169</v>
      </c>
      <c r="AP148" s="35">
        <v>6.2362540989510171E-14</v>
      </c>
      <c r="AQ148" s="35">
        <v>0.16725448920513367</v>
      </c>
      <c r="AR148" s="35">
        <v>0.49868554175740387</v>
      </c>
      <c r="AS148" s="35">
        <v>0.11086437206703247</v>
      </c>
      <c r="AT148" s="35">
        <v>6.2384935605127689E-4</v>
      </c>
      <c r="AU148" s="35">
        <v>7.9611640301699365E-13</v>
      </c>
      <c r="AV148" s="35">
        <v>7.9950622864609527E-12</v>
      </c>
      <c r="AW148" s="35">
        <v>0.41012962758259897</v>
      </c>
      <c r="AX148" s="35">
        <v>1.4926195988561833E-5</v>
      </c>
      <c r="AY148" s="45"/>
      <c r="AZ148" s="35">
        <v>9.0617823054381678E-5</v>
      </c>
      <c r="BA148" s="35">
        <v>3.5018187758474243E-8</v>
      </c>
      <c r="BB148" s="35">
        <v>2.0918518143005113E-10</v>
      </c>
      <c r="BC148" s="37">
        <v>6.4218028157182526E-17</v>
      </c>
    </row>
    <row r="149" spans="1:55" ht="17">
      <c r="A149" s="86"/>
      <c r="B149" s="38" t="s">
        <v>111</v>
      </c>
      <c r="C149" s="39">
        <v>30</v>
      </c>
      <c r="D149" s="40">
        <v>46</v>
      </c>
      <c r="E149" s="40">
        <v>10</v>
      </c>
      <c r="F149" s="40">
        <v>38</v>
      </c>
      <c r="G149" s="40">
        <v>17</v>
      </c>
      <c r="H149" s="40">
        <v>46</v>
      </c>
      <c r="I149" s="40">
        <v>45</v>
      </c>
      <c r="J149" s="40">
        <v>43</v>
      </c>
      <c r="K149" s="40">
        <v>25</v>
      </c>
      <c r="L149" s="40">
        <v>38</v>
      </c>
      <c r="M149" s="40">
        <v>33</v>
      </c>
      <c r="N149" s="40">
        <v>46</v>
      </c>
      <c r="O149" s="40">
        <v>39</v>
      </c>
      <c r="P149" s="40">
        <v>33</v>
      </c>
      <c r="Q149" s="40">
        <v>41</v>
      </c>
      <c r="R149" s="40">
        <v>11</v>
      </c>
      <c r="S149" s="40">
        <v>43</v>
      </c>
      <c r="T149" s="40">
        <v>46</v>
      </c>
      <c r="U149" s="40">
        <v>16</v>
      </c>
      <c r="V149" s="40">
        <v>21</v>
      </c>
      <c r="W149" s="40">
        <v>35</v>
      </c>
      <c r="X149" s="40">
        <v>33</v>
      </c>
      <c r="Y149" s="40">
        <v>28</v>
      </c>
      <c r="Z149" s="40">
        <v>20</v>
      </c>
      <c r="AA149" s="40">
        <v>46</v>
      </c>
      <c r="AB149" s="40">
        <v>10</v>
      </c>
      <c r="AC149" s="40">
        <v>37</v>
      </c>
      <c r="AD149" s="40">
        <v>8</v>
      </c>
      <c r="AE149" s="40">
        <v>46</v>
      </c>
      <c r="AF149" s="40">
        <v>32</v>
      </c>
      <c r="AG149" s="40">
        <v>45</v>
      </c>
      <c r="AH149" s="40">
        <v>46</v>
      </c>
      <c r="AI149" s="40">
        <v>20</v>
      </c>
      <c r="AJ149" s="40">
        <v>21</v>
      </c>
      <c r="AK149" s="40">
        <v>0</v>
      </c>
      <c r="AL149" s="40">
        <v>46</v>
      </c>
      <c r="AM149" s="60">
        <v>0</v>
      </c>
      <c r="AN149" s="40">
        <v>22</v>
      </c>
      <c r="AO149" s="40">
        <v>44</v>
      </c>
      <c r="AP149" s="40">
        <v>33</v>
      </c>
      <c r="AQ149" s="40">
        <v>38</v>
      </c>
      <c r="AR149" s="40">
        <v>46</v>
      </c>
      <c r="AS149" s="40">
        <v>46</v>
      </c>
      <c r="AT149" s="40">
        <v>17</v>
      </c>
      <c r="AU149" s="40">
        <v>31</v>
      </c>
      <c r="AV149" s="40">
        <v>41</v>
      </c>
      <c r="AW149" s="40">
        <v>41</v>
      </c>
      <c r="AX149" s="40">
        <v>37</v>
      </c>
      <c r="AY149" s="40">
        <v>46</v>
      </c>
      <c r="AZ149" s="40">
        <v>29</v>
      </c>
      <c r="BA149" s="40">
        <v>30</v>
      </c>
      <c r="BB149" s="40">
        <v>34</v>
      </c>
      <c r="BC149" s="41">
        <v>19</v>
      </c>
    </row>
    <row r="150" spans="1:55" ht="51">
      <c r="A150" s="86" t="s">
        <v>73</v>
      </c>
      <c r="B150" s="33" t="s">
        <v>81</v>
      </c>
      <c r="C150" s="46" t="s">
        <v>108</v>
      </c>
      <c r="D150" s="36" t="s">
        <v>143</v>
      </c>
      <c r="E150" s="35">
        <v>-0.26619415234964272</v>
      </c>
      <c r="F150" s="36" t="s">
        <v>215</v>
      </c>
      <c r="G150" s="36" t="s">
        <v>237</v>
      </c>
      <c r="H150" s="36" t="s">
        <v>250</v>
      </c>
      <c r="I150" s="36" t="s">
        <v>268</v>
      </c>
      <c r="J150" s="36" t="s">
        <v>311</v>
      </c>
      <c r="K150" s="36" t="s">
        <v>201</v>
      </c>
      <c r="L150" s="36" t="s">
        <v>278</v>
      </c>
      <c r="M150" s="35">
        <v>4.097007732035976E-2</v>
      </c>
      <c r="N150" s="35">
        <v>0.11826321026366032</v>
      </c>
      <c r="O150" s="36" t="s">
        <v>423</v>
      </c>
      <c r="P150" s="35">
        <v>5.1598377463824847E-2</v>
      </c>
      <c r="Q150" s="36" t="s">
        <v>468</v>
      </c>
      <c r="R150" s="36" t="s">
        <v>494</v>
      </c>
      <c r="S150" s="36" t="s">
        <v>511</v>
      </c>
      <c r="T150" s="36" t="s">
        <v>531</v>
      </c>
      <c r="U150" s="36" t="s">
        <v>216</v>
      </c>
      <c r="V150" s="36" t="s">
        <v>552</v>
      </c>
      <c r="W150" s="35">
        <v>-1.8400692127772417E-2</v>
      </c>
      <c r="X150" s="36" t="s">
        <v>457</v>
      </c>
      <c r="Y150" s="35">
        <v>0.18740798905490413</v>
      </c>
      <c r="Z150" s="36" t="s">
        <v>601</v>
      </c>
      <c r="AA150" s="35">
        <v>-9.9256286578313117E-4</v>
      </c>
      <c r="AB150" s="35">
        <v>-8.9986166426653538E-2</v>
      </c>
      <c r="AC150" s="36" t="s">
        <v>631</v>
      </c>
      <c r="AD150" s="35">
        <v>0.15968743861120269</v>
      </c>
      <c r="AE150" s="36" t="s">
        <v>653</v>
      </c>
      <c r="AF150" s="36" t="s">
        <v>325</v>
      </c>
      <c r="AG150" s="36" t="s">
        <v>672</v>
      </c>
      <c r="AH150" s="36" t="s">
        <v>683</v>
      </c>
      <c r="AI150" s="36" t="s">
        <v>689</v>
      </c>
      <c r="AJ150" s="35">
        <v>-0.15619994160467374</v>
      </c>
      <c r="AK150" s="35">
        <v>-0.88735650941611366</v>
      </c>
      <c r="AL150" s="35">
        <v>-3.263183290961473E-2</v>
      </c>
      <c r="AM150" s="59" t="s">
        <v>135</v>
      </c>
      <c r="AN150" s="36" t="s">
        <v>410</v>
      </c>
      <c r="AO150" s="36" t="s">
        <v>717</v>
      </c>
      <c r="AP150" s="36" t="s">
        <v>494</v>
      </c>
      <c r="AQ150" s="36" t="s">
        <v>711</v>
      </c>
      <c r="AR150" s="35">
        <v>0.21810991031453189</v>
      </c>
      <c r="AS150" s="36" t="s">
        <v>200</v>
      </c>
      <c r="AT150" s="36" t="s">
        <v>333</v>
      </c>
      <c r="AU150" s="36" t="s">
        <v>532</v>
      </c>
      <c r="AV150" s="36" t="s">
        <v>741</v>
      </c>
      <c r="AW150" s="35">
        <v>0.33903089488267824</v>
      </c>
      <c r="AX150" s="36" t="s">
        <v>432</v>
      </c>
      <c r="AY150" s="36" t="s">
        <v>747</v>
      </c>
      <c r="AZ150" s="43">
        <v>1</v>
      </c>
      <c r="BA150" s="56" t="s">
        <v>751</v>
      </c>
      <c r="BB150" s="35">
        <v>0.12455791813505361</v>
      </c>
      <c r="BC150" s="55" t="s">
        <v>752</v>
      </c>
    </row>
    <row r="151" spans="1:55" ht="34">
      <c r="A151" s="87"/>
      <c r="B151" s="33" t="s">
        <v>110</v>
      </c>
      <c r="C151" s="42">
        <v>3.0439059040306891E-2</v>
      </c>
      <c r="D151" s="35">
        <v>1.3056577916976633E-2</v>
      </c>
      <c r="E151" s="35">
        <v>0.37935424972090415</v>
      </c>
      <c r="F151" s="35">
        <v>7.8711720263755693E-3</v>
      </c>
      <c r="G151" s="35">
        <v>1.2542634286839453E-9</v>
      </c>
      <c r="H151" s="35">
        <v>6.9026963424555752E-4</v>
      </c>
      <c r="I151" s="35">
        <v>3.5528712108789151E-10</v>
      </c>
      <c r="J151" s="35">
        <v>6.7942431461408926E-6</v>
      </c>
      <c r="K151" s="35">
        <v>2.4381041038832945E-8</v>
      </c>
      <c r="L151" s="35">
        <v>2.9614203899369618E-3</v>
      </c>
      <c r="M151" s="35">
        <v>0.83601313399531285</v>
      </c>
      <c r="N151" s="35">
        <v>0.51915438585367146</v>
      </c>
      <c r="O151" s="35">
        <v>2.0894362619594334E-6</v>
      </c>
      <c r="P151" s="35">
        <v>0.78280515085977753</v>
      </c>
      <c r="Q151" s="35">
        <v>8.7874319077623988E-6</v>
      </c>
      <c r="R151" s="35">
        <v>6.9271027226720993E-9</v>
      </c>
      <c r="S151" s="35">
        <v>4.8612070294102271E-4</v>
      </c>
      <c r="T151" s="35">
        <v>3.7521417748397734E-2</v>
      </c>
      <c r="U151" s="35">
        <v>2.1955730327567047E-7</v>
      </c>
      <c r="V151" s="35">
        <v>1.397987769468721E-8</v>
      </c>
      <c r="W151" s="35">
        <v>0.93522285700053809</v>
      </c>
      <c r="X151" s="35">
        <v>4.8501172537620224E-13</v>
      </c>
      <c r="Y151" s="35">
        <v>0.40363428069464602</v>
      </c>
      <c r="Z151" s="35">
        <v>3.8097928672820641E-3</v>
      </c>
      <c r="AA151" s="35">
        <v>0.99592283904430723</v>
      </c>
      <c r="AB151" s="35">
        <v>0.77001838637998787</v>
      </c>
      <c r="AC151" s="35">
        <v>2.9626014553534165E-3</v>
      </c>
      <c r="AD151" s="35">
        <v>0.63906524329796954</v>
      </c>
      <c r="AE151" s="35">
        <v>4.2027772318614007E-10</v>
      </c>
      <c r="AF151" s="35">
        <v>1.9100194446676058E-2</v>
      </c>
      <c r="AG151" s="35">
        <v>2.3945902047138346E-4</v>
      </c>
      <c r="AH151" s="35">
        <v>2.6615884008349991E-9</v>
      </c>
      <c r="AI151" s="35">
        <v>2.1206175039923603E-2</v>
      </c>
      <c r="AJ151" s="35">
        <v>0.48758422602141449</v>
      </c>
      <c r="AK151" s="35">
        <v>0.30507862328820312</v>
      </c>
      <c r="AL151" s="35">
        <v>0.85927566874255079</v>
      </c>
      <c r="AM151" s="59"/>
      <c r="AN151" s="35">
        <v>8.8982306499321135E-6</v>
      </c>
      <c r="AO151" s="35">
        <v>9.2161874931993935E-3</v>
      </c>
      <c r="AP151" s="35">
        <v>4.6280934872738133E-14</v>
      </c>
      <c r="AQ151" s="35">
        <v>4.850500532981438E-5</v>
      </c>
      <c r="AR151" s="35">
        <v>0.23043800165087253</v>
      </c>
      <c r="AS151" s="35">
        <v>1.1746486815670399E-6</v>
      </c>
      <c r="AT151" s="35">
        <v>1.5785999148932445E-3</v>
      </c>
      <c r="AU151" s="35">
        <v>1.0234114944612739E-3</v>
      </c>
      <c r="AV151" s="35">
        <v>1.2480231547466146E-8</v>
      </c>
      <c r="AW151" s="35">
        <v>8.3638389329413851E-2</v>
      </c>
      <c r="AX151" s="35">
        <v>3.1411282030488021E-3</v>
      </c>
      <c r="AY151" s="35">
        <v>9.0617823054381678E-5</v>
      </c>
      <c r="AZ151" s="45"/>
      <c r="BA151" s="35">
        <v>8.8885812670050964E-6</v>
      </c>
      <c r="BB151" s="35">
        <v>0.57121771460040338</v>
      </c>
      <c r="BC151" s="37">
        <v>9.641536859080091E-16</v>
      </c>
    </row>
    <row r="152" spans="1:55" ht="17">
      <c r="A152" s="86"/>
      <c r="B152" s="38" t="s">
        <v>111</v>
      </c>
      <c r="C152" s="39">
        <v>22</v>
      </c>
      <c r="D152" s="40">
        <v>32</v>
      </c>
      <c r="E152" s="40">
        <v>13</v>
      </c>
      <c r="F152" s="40">
        <v>32</v>
      </c>
      <c r="G152" s="40">
        <v>20</v>
      </c>
      <c r="H152" s="40">
        <v>30</v>
      </c>
      <c r="I152" s="40">
        <v>31</v>
      </c>
      <c r="J152" s="40">
        <v>29</v>
      </c>
      <c r="K152" s="40">
        <v>22</v>
      </c>
      <c r="L152" s="40">
        <v>29</v>
      </c>
      <c r="M152" s="40">
        <v>28</v>
      </c>
      <c r="N152" s="40">
        <v>32</v>
      </c>
      <c r="O152" s="40">
        <v>32</v>
      </c>
      <c r="P152" s="40">
        <v>31</v>
      </c>
      <c r="Q152" s="40">
        <v>32</v>
      </c>
      <c r="R152" s="40">
        <v>14</v>
      </c>
      <c r="S152" s="40">
        <v>32</v>
      </c>
      <c r="T152" s="40">
        <v>30</v>
      </c>
      <c r="U152" s="40">
        <v>19</v>
      </c>
      <c r="V152" s="40">
        <v>22</v>
      </c>
      <c r="W152" s="40">
        <v>22</v>
      </c>
      <c r="X152" s="40">
        <v>22</v>
      </c>
      <c r="Y152" s="40">
        <v>22</v>
      </c>
      <c r="Z152" s="40">
        <v>22</v>
      </c>
      <c r="AA152" s="40">
        <v>29</v>
      </c>
      <c r="AB152" s="40">
        <v>13</v>
      </c>
      <c r="AC152" s="40">
        <v>30</v>
      </c>
      <c r="AD152" s="40">
        <v>11</v>
      </c>
      <c r="AE152" s="40">
        <v>29</v>
      </c>
      <c r="AF152" s="40">
        <v>22</v>
      </c>
      <c r="AG152" s="40">
        <v>31</v>
      </c>
      <c r="AH152" s="40">
        <v>32</v>
      </c>
      <c r="AI152" s="40">
        <v>22</v>
      </c>
      <c r="AJ152" s="40">
        <v>22</v>
      </c>
      <c r="AK152" s="40">
        <v>3</v>
      </c>
      <c r="AL152" s="40">
        <v>32</v>
      </c>
      <c r="AM152" s="60">
        <v>2</v>
      </c>
      <c r="AN152" s="40">
        <v>22</v>
      </c>
      <c r="AO152" s="40">
        <v>30</v>
      </c>
      <c r="AP152" s="40">
        <v>22</v>
      </c>
      <c r="AQ152" s="40">
        <v>28</v>
      </c>
      <c r="AR152" s="40">
        <v>32</v>
      </c>
      <c r="AS152" s="40">
        <v>32</v>
      </c>
      <c r="AT152" s="40">
        <v>10</v>
      </c>
      <c r="AU152" s="40">
        <v>25</v>
      </c>
      <c r="AV152" s="40">
        <v>32</v>
      </c>
      <c r="AW152" s="40">
        <v>27</v>
      </c>
      <c r="AX152" s="40">
        <v>23</v>
      </c>
      <c r="AY152" s="40">
        <v>29</v>
      </c>
      <c r="AZ152" s="40">
        <v>32</v>
      </c>
      <c r="BA152" s="40">
        <v>22</v>
      </c>
      <c r="BB152" s="40">
        <v>23</v>
      </c>
      <c r="BC152" s="41">
        <v>22</v>
      </c>
    </row>
    <row r="153" spans="1:55" ht="51">
      <c r="A153" s="86" t="s">
        <v>74</v>
      </c>
      <c r="B153" s="33" t="s">
        <v>81</v>
      </c>
      <c r="C153" s="42">
        <v>6.8199746891992125E-2</v>
      </c>
      <c r="D153" s="36" t="s">
        <v>144</v>
      </c>
      <c r="E153" s="36" t="s">
        <v>182</v>
      </c>
      <c r="F153" s="36" t="s">
        <v>216</v>
      </c>
      <c r="G153" s="35">
        <v>0.40366349939778179</v>
      </c>
      <c r="H153" s="35">
        <v>-0.105905979822686</v>
      </c>
      <c r="I153" s="36" t="s">
        <v>281</v>
      </c>
      <c r="J153" s="36" t="s">
        <v>312</v>
      </c>
      <c r="K153" s="36" t="s">
        <v>156</v>
      </c>
      <c r="L153" s="36" t="s">
        <v>362</v>
      </c>
      <c r="M153" s="36" t="s">
        <v>382</v>
      </c>
      <c r="N153" s="35">
        <v>0.24855871106144392</v>
      </c>
      <c r="O153" s="36" t="s">
        <v>424</v>
      </c>
      <c r="P153" s="36" t="s">
        <v>443</v>
      </c>
      <c r="Q153" s="36" t="s">
        <v>469</v>
      </c>
      <c r="R153" s="36" t="s">
        <v>495</v>
      </c>
      <c r="S153" s="35">
        <v>-0.23862304868826742</v>
      </c>
      <c r="T153" s="36" t="s">
        <v>437</v>
      </c>
      <c r="U153" s="35">
        <v>-0.24780195461665389</v>
      </c>
      <c r="V153" s="36" t="s">
        <v>321</v>
      </c>
      <c r="W153" s="36" t="s">
        <v>566</v>
      </c>
      <c r="X153" s="36" t="s">
        <v>580</v>
      </c>
      <c r="Y153" s="36" t="s">
        <v>587</v>
      </c>
      <c r="Z153" s="36" t="s">
        <v>602</v>
      </c>
      <c r="AA153" s="36" t="s">
        <v>615</v>
      </c>
      <c r="AB153" s="36" t="s">
        <v>468</v>
      </c>
      <c r="AC153" s="36" t="s">
        <v>632</v>
      </c>
      <c r="AD153" s="36" t="s">
        <v>446</v>
      </c>
      <c r="AE153" s="36" t="s">
        <v>654</v>
      </c>
      <c r="AF153" s="36" t="s">
        <v>661</v>
      </c>
      <c r="AG153" s="36" t="s">
        <v>673</v>
      </c>
      <c r="AH153" s="36" t="s">
        <v>684</v>
      </c>
      <c r="AI153" s="36" t="s">
        <v>690</v>
      </c>
      <c r="AJ153" s="35">
        <v>9.1563673467086507E-2</v>
      </c>
      <c r="AK153" s="35">
        <v>0.93481704317343639</v>
      </c>
      <c r="AL153" s="36" t="s">
        <v>275</v>
      </c>
      <c r="AM153" s="59" t="s">
        <v>100</v>
      </c>
      <c r="AN153" s="36" t="s">
        <v>710</v>
      </c>
      <c r="AO153" s="35">
        <v>-3.429949137895634E-2</v>
      </c>
      <c r="AP153" s="36" t="s">
        <v>723</v>
      </c>
      <c r="AQ153" s="36" t="s">
        <v>727</v>
      </c>
      <c r="AR153" s="35">
        <v>-0.19846460697133905</v>
      </c>
      <c r="AS153" s="36" t="s">
        <v>733</v>
      </c>
      <c r="AT153" s="36" t="s">
        <v>104</v>
      </c>
      <c r="AU153" s="36" t="s">
        <v>386</v>
      </c>
      <c r="AV153" s="36" t="s">
        <v>742</v>
      </c>
      <c r="AW153" s="35">
        <v>-6.2309268556771505E-2</v>
      </c>
      <c r="AX153" s="36" t="s">
        <v>744</v>
      </c>
      <c r="AY153" s="36" t="s">
        <v>748</v>
      </c>
      <c r="AZ153" s="36" t="s">
        <v>751</v>
      </c>
      <c r="BA153" s="43">
        <v>1</v>
      </c>
      <c r="BB153" s="56" t="s">
        <v>753</v>
      </c>
      <c r="BC153" s="55" t="s">
        <v>687</v>
      </c>
    </row>
    <row r="154" spans="1:55" ht="34">
      <c r="A154" s="87"/>
      <c r="B154" s="33" t="s">
        <v>110</v>
      </c>
      <c r="C154" s="42">
        <v>0.70609111505357958</v>
      </c>
      <c r="D154" s="35">
        <v>7.0638582945966475E-10</v>
      </c>
      <c r="E154" s="35">
        <v>1.8721327735631232E-2</v>
      </c>
      <c r="F154" s="35">
        <v>1.2018228889756528E-10</v>
      </c>
      <c r="G154" s="35">
        <v>0.15233820581238722</v>
      </c>
      <c r="H154" s="35">
        <v>0.570696154111626</v>
      </c>
      <c r="I154" s="35">
        <v>8.1382547705400783E-9</v>
      </c>
      <c r="J154" s="35">
        <v>1.2298197682858139E-6</v>
      </c>
      <c r="K154" s="35">
        <v>2.8387265173009575E-10</v>
      </c>
      <c r="L154" s="35">
        <v>5.2042048666081598E-3</v>
      </c>
      <c r="M154" s="35">
        <v>1.1184620764171845E-4</v>
      </c>
      <c r="N154" s="35">
        <v>0.16307399875970746</v>
      </c>
      <c r="O154" s="35">
        <v>3.4442556372361546E-5</v>
      </c>
      <c r="P154" s="35">
        <v>1.8173320947658013E-6</v>
      </c>
      <c r="Q154" s="35">
        <v>2.3270762595343965E-3</v>
      </c>
      <c r="R154" s="35">
        <v>1.7739105398398822E-2</v>
      </c>
      <c r="S154" s="35">
        <v>0.19609090282671035</v>
      </c>
      <c r="T154" s="35">
        <v>1.1533214492936561E-4</v>
      </c>
      <c r="U154" s="35">
        <v>0.32147309280581177</v>
      </c>
      <c r="V154" s="35">
        <v>1.8001375523542522E-4</v>
      </c>
      <c r="W154" s="35">
        <v>1.9332600422676215E-2</v>
      </c>
      <c r="X154" s="35">
        <v>1.3310492186238386E-6</v>
      </c>
      <c r="Y154" s="35">
        <v>9.1542964575202172E-3</v>
      </c>
      <c r="Z154" s="35">
        <v>2.9523320144368502E-2</v>
      </c>
      <c r="AA154" s="35">
        <v>4.8142883691402979E-5</v>
      </c>
      <c r="AB154" s="35">
        <v>7.9598461476995085E-3</v>
      </c>
      <c r="AC154" s="35">
        <v>3.4829602931760057E-7</v>
      </c>
      <c r="AD154" s="35">
        <v>4.2102021369873959E-3</v>
      </c>
      <c r="AE154" s="35">
        <v>5.903731983846112E-3</v>
      </c>
      <c r="AF154" s="35">
        <v>3.7272486104489647E-2</v>
      </c>
      <c r="AG154" s="35">
        <v>1.0721847384698941E-2</v>
      </c>
      <c r="AH154" s="35">
        <v>7.833421517005415E-5</v>
      </c>
      <c r="AI154" s="35">
        <v>1.8493270406506326E-3</v>
      </c>
      <c r="AJ154" s="35">
        <v>0.67045899662771724</v>
      </c>
      <c r="AK154" s="35">
        <v>0.23112658786856544</v>
      </c>
      <c r="AL154" s="35">
        <v>1.9530712163890452E-4</v>
      </c>
      <c r="AM154" s="59"/>
      <c r="AN154" s="35">
        <v>1.5293827895124801E-5</v>
      </c>
      <c r="AO154" s="35">
        <v>0.84970584903380042</v>
      </c>
      <c r="AP154" s="35">
        <v>6.7098214272637191E-6</v>
      </c>
      <c r="AQ154" s="35">
        <v>1.6946774587123847E-2</v>
      </c>
      <c r="AR154" s="35">
        <v>0.2682114429395252</v>
      </c>
      <c r="AS154" s="35">
        <v>2.7067915688997082E-3</v>
      </c>
      <c r="AT154" s="36"/>
      <c r="AU154" s="35">
        <v>1.2406094639495946E-10</v>
      </c>
      <c r="AV154" s="35">
        <v>1.0624341316144951E-5</v>
      </c>
      <c r="AW154" s="35">
        <v>0.73049065008289071</v>
      </c>
      <c r="AX154" s="35">
        <v>1.1837850509880638E-4</v>
      </c>
      <c r="AY154" s="35">
        <v>3.5018187758474243E-8</v>
      </c>
      <c r="AZ154" s="35">
        <v>8.8885812670050964E-6</v>
      </c>
      <c r="BA154" s="45"/>
      <c r="BB154" s="35">
        <v>2.5284940976503389E-5</v>
      </c>
      <c r="BC154" s="37">
        <v>2.4216590143262486E-4</v>
      </c>
    </row>
    <row r="155" spans="1:55" ht="17">
      <c r="A155" s="86"/>
      <c r="B155" s="38" t="s">
        <v>111</v>
      </c>
      <c r="C155" s="39">
        <v>33</v>
      </c>
      <c r="D155" s="40">
        <v>33</v>
      </c>
      <c r="E155" s="40">
        <v>13</v>
      </c>
      <c r="F155" s="40">
        <v>28</v>
      </c>
      <c r="G155" s="40">
        <v>14</v>
      </c>
      <c r="H155" s="40">
        <v>31</v>
      </c>
      <c r="I155" s="40">
        <v>33</v>
      </c>
      <c r="J155" s="40">
        <v>33</v>
      </c>
      <c r="K155" s="40">
        <v>28</v>
      </c>
      <c r="L155" s="40">
        <v>25</v>
      </c>
      <c r="M155" s="40">
        <v>30</v>
      </c>
      <c r="N155" s="40">
        <v>33</v>
      </c>
      <c r="O155" s="40">
        <v>26</v>
      </c>
      <c r="P155" s="40">
        <v>27</v>
      </c>
      <c r="Q155" s="40">
        <v>28</v>
      </c>
      <c r="R155" s="40">
        <v>6</v>
      </c>
      <c r="S155" s="40">
        <v>31</v>
      </c>
      <c r="T155" s="40">
        <v>31</v>
      </c>
      <c r="U155" s="40">
        <v>18</v>
      </c>
      <c r="V155" s="40">
        <v>24</v>
      </c>
      <c r="W155" s="40">
        <v>33</v>
      </c>
      <c r="X155" s="40">
        <v>33</v>
      </c>
      <c r="Y155" s="40">
        <v>31</v>
      </c>
      <c r="Z155" s="40">
        <v>23</v>
      </c>
      <c r="AA155" s="40">
        <v>30</v>
      </c>
      <c r="AB155" s="40">
        <v>13</v>
      </c>
      <c r="AC155" s="40">
        <v>32</v>
      </c>
      <c r="AD155" s="40">
        <v>11</v>
      </c>
      <c r="AE155" s="40">
        <v>30</v>
      </c>
      <c r="AF155" s="40">
        <v>33</v>
      </c>
      <c r="AG155" s="40">
        <v>33</v>
      </c>
      <c r="AH155" s="40">
        <v>33</v>
      </c>
      <c r="AI155" s="40">
        <v>23</v>
      </c>
      <c r="AJ155" s="40">
        <v>24</v>
      </c>
      <c r="AK155" s="40">
        <v>3</v>
      </c>
      <c r="AL155" s="40">
        <v>33</v>
      </c>
      <c r="AM155" s="60">
        <v>2</v>
      </c>
      <c r="AN155" s="40">
        <v>25</v>
      </c>
      <c r="AO155" s="40">
        <v>33</v>
      </c>
      <c r="AP155" s="40">
        <v>33</v>
      </c>
      <c r="AQ155" s="40">
        <v>33</v>
      </c>
      <c r="AR155" s="40">
        <v>33</v>
      </c>
      <c r="AS155" s="40">
        <v>33</v>
      </c>
      <c r="AT155" s="40">
        <v>1</v>
      </c>
      <c r="AU155" s="40">
        <v>31</v>
      </c>
      <c r="AV155" s="40">
        <v>33</v>
      </c>
      <c r="AW155" s="40">
        <v>33</v>
      </c>
      <c r="AX155" s="40">
        <v>33</v>
      </c>
      <c r="AY155" s="40">
        <v>30</v>
      </c>
      <c r="AZ155" s="40">
        <v>22</v>
      </c>
      <c r="BA155" s="40">
        <v>33</v>
      </c>
      <c r="BB155" s="40">
        <v>21</v>
      </c>
      <c r="BC155" s="41">
        <v>22</v>
      </c>
    </row>
    <row r="156" spans="1:55" ht="51">
      <c r="A156" s="86" t="s">
        <v>75</v>
      </c>
      <c r="B156" s="33" t="s">
        <v>81</v>
      </c>
      <c r="C156" s="42">
        <v>0.20463603165657415</v>
      </c>
      <c r="D156" s="36" t="s">
        <v>145</v>
      </c>
      <c r="E156" s="36" t="s">
        <v>183</v>
      </c>
      <c r="F156" s="36" t="s">
        <v>217</v>
      </c>
      <c r="G156" s="35">
        <v>0.24185320500413823</v>
      </c>
      <c r="H156" s="36" t="s">
        <v>251</v>
      </c>
      <c r="I156" s="36" t="s">
        <v>282</v>
      </c>
      <c r="J156" s="36" t="s">
        <v>313</v>
      </c>
      <c r="K156" s="36" t="s">
        <v>342</v>
      </c>
      <c r="L156" s="35">
        <v>2.0715128929956767E-2</v>
      </c>
      <c r="M156" s="36" t="s">
        <v>383</v>
      </c>
      <c r="N156" s="35">
        <v>0.14466458367047413</v>
      </c>
      <c r="O156" s="36" t="s">
        <v>425</v>
      </c>
      <c r="P156" s="36" t="s">
        <v>444</v>
      </c>
      <c r="Q156" s="36" t="s">
        <v>470</v>
      </c>
      <c r="R156" s="35">
        <v>-0.36720568163599154</v>
      </c>
      <c r="S156" s="35">
        <v>0.12711945243953379</v>
      </c>
      <c r="T156" s="36" t="s">
        <v>532</v>
      </c>
      <c r="U156" s="35">
        <v>2.8333164918981798E-2</v>
      </c>
      <c r="V156" s="36" t="s">
        <v>553</v>
      </c>
      <c r="W156" s="36" t="s">
        <v>567</v>
      </c>
      <c r="X156" s="36" t="s">
        <v>581</v>
      </c>
      <c r="Y156" s="35">
        <v>-0.31444037518554974</v>
      </c>
      <c r="Z156" s="36" t="s">
        <v>300</v>
      </c>
      <c r="AA156" s="36" t="s">
        <v>356</v>
      </c>
      <c r="AB156" s="36" t="s">
        <v>226</v>
      </c>
      <c r="AC156" s="36" t="s">
        <v>178</v>
      </c>
      <c r="AD156" s="36" t="s">
        <v>644</v>
      </c>
      <c r="AE156" s="36" t="s">
        <v>353</v>
      </c>
      <c r="AF156" s="35">
        <v>0.21975137717790902</v>
      </c>
      <c r="AG156" s="36" t="s">
        <v>674</v>
      </c>
      <c r="AH156" s="36" t="s">
        <v>685</v>
      </c>
      <c r="AI156" s="36" t="s">
        <v>691</v>
      </c>
      <c r="AJ156" s="35">
        <v>2.3090271012115641E-2</v>
      </c>
      <c r="AK156" s="36" t="s">
        <v>206</v>
      </c>
      <c r="AL156" s="36" t="s">
        <v>703</v>
      </c>
      <c r="AM156" s="59" t="s">
        <v>100</v>
      </c>
      <c r="AN156" s="36" t="s">
        <v>711</v>
      </c>
      <c r="AO156" s="35">
        <v>0.18092720802577641</v>
      </c>
      <c r="AP156" s="36" t="s">
        <v>683</v>
      </c>
      <c r="AQ156" s="35">
        <v>0.30662839067055508</v>
      </c>
      <c r="AR156" s="35">
        <v>0.18044023775789519</v>
      </c>
      <c r="AS156" s="35">
        <v>0.25490813009146929</v>
      </c>
      <c r="AT156" s="36" t="s">
        <v>460</v>
      </c>
      <c r="AU156" s="36" t="s">
        <v>738</v>
      </c>
      <c r="AV156" s="36" t="s">
        <v>454</v>
      </c>
      <c r="AW156" s="36" t="s">
        <v>743</v>
      </c>
      <c r="AX156" s="36" t="s">
        <v>745</v>
      </c>
      <c r="AY156" s="36" t="s">
        <v>749</v>
      </c>
      <c r="AZ156" s="35">
        <v>0.12455791813505361</v>
      </c>
      <c r="BA156" s="36" t="s">
        <v>753</v>
      </c>
      <c r="BB156" s="43">
        <v>1</v>
      </c>
      <c r="BC156" s="37">
        <v>-0.1029614975099483</v>
      </c>
    </row>
    <row r="157" spans="1:55" ht="34">
      <c r="A157" s="87"/>
      <c r="B157" s="33" t="s">
        <v>110</v>
      </c>
      <c r="C157" s="42">
        <v>0.37356930483382855</v>
      </c>
      <c r="D157" s="35">
        <v>1.1863967802748871E-9</v>
      </c>
      <c r="E157" s="35">
        <v>1.0110584724949767E-3</v>
      </c>
      <c r="F157" s="35">
        <v>4.3854226243881784E-12</v>
      </c>
      <c r="G157" s="35">
        <v>0.31849446122661312</v>
      </c>
      <c r="H157" s="35">
        <v>1.2156856453440572E-2</v>
      </c>
      <c r="I157" s="35">
        <v>4.5348175387983761E-6</v>
      </c>
      <c r="J157" s="35">
        <v>1.9901841374952472E-2</v>
      </c>
      <c r="K157" s="35">
        <v>9.4889000325808922E-7</v>
      </c>
      <c r="L157" s="35">
        <v>0.905977256366996</v>
      </c>
      <c r="M157" s="35">
        <v>3.9690083572777715E-2</v>
      </c>
      <c r="N157" s="35">
        <v>0.39295842594664032</v>
      </c>
      <c r="O157" s="35">
        <v>2.6983743650251836E-4</v>
      </c>
      <c r="P157" s="35">
        <v>1.8718973473289002E-2</v>
      </c>
      <c r="Q157" s="35">
        <v>1.1476325078628323E-6</v>
      </c>
      <c r="R157" s="35">
        <v>0.19651216539339286</v>
      </c>
      <c r="S157" s="35">
        <v>0.47373407309776272</v>
      </c>
      <c r="T157" s="35">
        <v>7.8473825352999628E-5</v>
      </c>
      <c r="U157" s="35">
        <v>0.92340375723860546</v>
      </c>
      <c r="V157" s="35">
        <v>1.8157967321285468E-2</v>
      </c>
      <c r="W157" s="35">
        <v>5.6561120346309296E-5</v>
      </c>
      <c r="X157" s="35">
        <v>2.3263173660916872E-4</v>
      </c>
      <c r="Y157" s="35">
        <v>0.18981757270084298</v>
      </c>
      <c r="Z157" s="35">
        <v>2.3937961585090957E-3</v>
      </c>
      <c r="AA157" s="35">
        <v>3.3410687084557182E-6</v>
      </c>
      <c r="AB157" s="35">
        <v>1.3627420055256708E-3</v>
      </c>
      <c r="AC157" s="35">
        <v>2.152950589710829E-8</v>
      </c>
      <c r="AD157" s="35">
        <v>4.2499454548776974E-2</v>
      </c>
      <c r="AE157" s="35">
        <v>2.9101838241169611E-3</v>
      </c>
      <c r="AF157" s="35">
        <v>0.31369284307239576</v>
      </c>
      <c r="AG157" s="35">
        <v>6.4264743785347482E-4</v>
      </c>
      <c r="AH157" s="35">
        <v>3.3028316939656048E-5</v>
      </c>
      <c r="AI157" s="35">
        <v>2.5508743056633216E-2</v>
      </c>
      <c r="AJ157" s="35">
        <v>0.94031553550360503</v>
      </c>
      <c r="AK157" s="35">
        <v>2.8254710045131137E-2</v>
      </c>
      <c r="AL157" s="35">
        <v>9.452432274498425E-6</v>
      </c>
      <c r="AM157" s="59"/>
      <c r="AN157" s="35">
        <v>9.1043077801876895E-3</v>
      </c>
      <c r="AO157" s="35">
        <v>0.29828345444110449</v>
      </c>
      <c r="AP157" s="35">
        <v>3.7307426228572697E-7</v>
      </c>
      <c r="AQ157" s="35">
        <v>0.10569364492452085</v>
      </c>
      <c r="AR157" s="35">
        <v>0.2852020693500707</v>
      </c>
      <c r="AS157" s="35">
        <v>0.12785746556405628</v>
      </c>
      <c r="AT157" s="35">
        <v>3.5702461977597414E-6</v>
      </c>
      <c r="AU157" s="35">
        <v>1.3967918731841824E-2</v>
      </c>
      <c r="AV157" s="35">
        <v>1.7280426914847312E-8</v>
      </c>
      <c r="AW157" s="35">
        <v>2.2955993359029779E-2</v>
      </c>
      <c r="AX157" s="35">
        <v>4.3931905924506449E-5</v>
      </c>
      <c r="AY157" s="35">
        <v>2.0918518143005113E-10</v>
      </c>
      <c r="AZ157" s="35">
        <v>0.57121771460040338</v>
      </c>
      <c r="BA157" s="35">
        <v>2.5284940976503389E-5</v>
      </c>
      <c r="BB157" s="45"/>
      <c r="BC157" s="37">
        <v>0.73783752529894853</v>
      </c>
    </row>
    <row r="158" spans="1:55" ht="17">
      <c r="A158" s="86"/>
      <c r="B158" s="38" t="s">
        <v>111</v>
      </c>
      <c r="C158" s="39">
        <v>21</v>
      </c>
      <c r="D158" s="40">
        <v>37</v>
      </c>
      <c r="E158" s="40">
        <v>13</v>
      </c>
      <c r="F158" s="40">
        <v>29</v>
      </c>
      <c r="G158" s="40">
        <v>19</v>
      </c>
      <c r="H158" s="40">
        <v>35</v>
      </c>
      <c r="I158" s="40">
        <v>36</v>
      </c>
      <c r="J158" s="40">
        <v>34</v>
      </c>
      <c r="K158" s="40">
        <v>16</v>
      </c>
      <c r="L158" s="40">
        <v>35</v>
      </c>
      <c r="M158" s="40">
        <v>24</v>
      </c>
      <c r="N158" s="40">
        <v>37</v>
      </c>
      <c r="O158" s="40">
        <v>31</v>
      </c>
      <c r="P158" s="40">
        <v>24</v>
      </c>
      <c r="Q158" s="40">
        <v>33</v>
      </c>
      <c r="R158" s="40">
        <v>14</v>
      </c>
      <c r="S158" s="40">
        <v>34</v>
      </c>
      <c r="T158" s="40">
        <v>35</v>
      </c>
      <c r="U158" s="40">
        <v>14</v>
      </c>
      <c r="V158" s="40">
        <v>13</v>
      </c>
      <c r="W158" s="40">
        <v>26</v>
      </c>
      <c r="X158" s="40">
        <v>24</v>
      </c>
      <c r="Y158" s="40">
        <v>19</v>
      </c>
      <c r="Z158" s="40">
        <v>13</v>
      </c>
      <c r="AA158" s="40">
        <v>34</v>
      </c>
      <c r="AB158" s="40">
        <v>13</v>
      </c>
      <c r="AC158" s="40">
        <v>28</v>
      </c>
      <c r="AD158" s="40">
        <v>11</v>
      </c>
      <c r="AE158" s="40">
        <v>34</v>
      </c>
      <c r="AF158" s="40">
        <v>23</v>
      </c>
      <c r="AG158" s="40">
        <v>36</v>
      </c>
      <c r="AH158" s="40">
        <v>37</v>
      </c>
      <c r="AI158" s="40">
        <v>13</v>
      </c>
      <c r="AJ158" s="40">
        <v>13</v>
      </c>
      <c r="AK158" s="40">
        <v>3</v>
      </c>
      <c r="AL158" s="40">
        <v>37</v>
      </c>
      <c r="AM158" s="60">
        <v>2</v>
      </c>
      <c r="AN158" s="40">
        <v>13</v>
      </c>
      <c r="AO158" s="40">
        <v>35</v>
      </c>
      <c r="AP158" s="40">
        <v>24</v>
      </c>
      <c r="AQ158" s="40">
        <v>29</v>
      </c>
      <c r="AR158" s="40">
        <v>37</v>
      </c>
      <c r="AS158" s="40">
        <v>37</v>
      </c>
      <c r="AT158" s="40">
        <v>17</v>
      </c>
      <c r="AU158" s="40">
        <v>22</v>
      </c>
      <c r="AV158" s="40">
        <v>32</v>
      </c>
      <c r="AW158" s="40">
        <v>32</v>
      </c>
      <c r="AX158" s="40">
        <v>28</v>
      </c>
      <c r="AY158" s="40">
        <v>34</v>
      </c>
      <c r="AZ158" s="40">
        <v>23</v>
      </c>
      <c r="BA158" s="40">
        <v>21</v>
      </c>
      <c r="BB158" s="40">
        <v>37</v>
      </c>
      <c r="BC158" s="41">
        <v>13</v>
      </c>
    </row>
    <row r="159" spans="1:55" ht="51">
      <c r="A159" s="86" t="s">
        <v>76</v>
      </c>
      <c r="B159" s="33" t="s">
        <v>81</v>
      </c>
      <c r="C159" s="46" t="s">
        <v>109</v>
      </c>
      <c r="D159" s="36" t="s">
        <v>146</v>
      </c>
      <c r="E159" s="35">
        <v>-4.0579927030692908E-2</v>
      </c>
      <c r="F159" s="36" t="s">
        <v>218</v>
      </c>
      <c r="G159" s="36" t="s">
        <v>238</v>
      </c>
      <c r="H159" s="36" t="s">
        <v>252</v>
      </c>
      <c r="I159" s="36" t="s">
        <v>283</v>
      </c>
      <c r="J159" s="36" t="s">
        <v>314</v>
      </c>
      <c r="K159" s="36" t="s">
        <v>232</v>
      </c>
      <c r="L159" s="36" t="s">
        <v>194</v>
      </c>
      <c r="M159" s="36" t="s">
        <v>384</v>
      </c>
      <c r="N159" s="36" t="s">
        <v>400</v>
      </c>
      <c r="O159" s="36" t="s">
        <v>426</v>
      </c>
      <c r="P159" s="36" t="s">
        <v>445</v>
      </c>
      <c r="Q159" s="36" t="s">
        <v>471</v>
      </c>
      <c r="R159" s="36" t="s">
        <v>477</v>
      </c>
      <c r="S159" s="35">
        <v>-0.12375941769923347</v>
      </c>
      <c r="T159" s="36" t="s">
        <v>533</v>
      </c>
      <c r="U159" s="36" t="s">
        <v>542</v>
      </c>
      <c r="V159" s="36" t="s">
        <v>554</v>
      </c>
      <c r="W159" s="35">
        <v>-7.2348290484438834E-3</v>
      </c>
      <c r="X159" s="36" t="s">
        <v>582</v>
      </c>
      <c r="Y159" s="35">
        <v>0.27265924788130042</v>
      </c>
      <c r="Z159" s="36" t="s">
        <v>603</v>
      </c>
      <c r="AA159" s="36" t="s">
        <v>616</v>
      </c>
      <c r="AB159" s="35">
        <v>0.14339648301111169</v>
      </c>
      <c r="AC159" s="36" t="s">
        <v>633</v>
      </c>
      <c r="AD159" s="35">
        <v>0.48430361894697654</v>
      </c>
      <c r="AE159" s="36" t="s">
        <v>473</v>
      </c>
      <c r="AF159" s="36" t="s">
        <v>662</v>
      </c>
      <c r="AG159" s="35">
        <v>0.38752021583608504</v>
      </c>
      <c r="AH159" s="36" t="s">
        <v>536</v>
      </c>
      <c r="AI159" s="36" t="s">
        <v>459</v>
      </c>
      <c r="AJ159" s="35">
        <v>-5.9458257865938148E-2</v>
      </c>
      <c r="AK159" s="35">
        <v>0.84298868394530824</v>
      </c>
      <c r="AL159" s="36" t="s">
        <v>704</v>
      </c>
      <c r="AM159" s="59" t="s">
        <v>104</v>
      </c>
      <c r="AN159" s="36" t="s">
        <v>712</v>
      </c>
      <c r="AO159" s="35">
        <v>-0.29720081342930765</v>
      </c>
      <c r="AP159" s="36" t="s">
        <v>724</v>
      </c>
      <c r="AQ159" s="35">
        <v>-0.15341115254140877</v>
      </c>
      <c r="AR159" s="35">
        <v>-3.3244410008379834E-2</v>
      </c>
      <c r="AS159" s="36" t="s">
        <v>734</v>
      </c>
      <c r="AT159" s="36" t="s">
        <v>104</v>
      </c>
      <c r="AU159" s="36" t="s">
        <v>739</v>
      </c>
      <c r="AV159" s="36" t="s">
        <v>559</v>
      </c>
      <c r="AW159" s="35">
        <v>-6.8954887132353843E-2</v>
      </c>
      <c r="AX159" s="36" t="s">
        <v>746</v>
      </c>
      <c r="AY159" s="36" t="s">
        <v>750</v>
      </c>
      <c r="AZ159" s="36" t="s">
        <v>752</v>
      </c>
      <c r="BA159" s="36" t="s">
        <v>687</v>
      </c>
      <c r="BB159" s="35">
        <v>-0.1029614975099483</v>
      </c>
      <c r="BC159" s="47">
        <v>1</v>
      </c>
    </row>
    <row r="160" spans="1:55" ht="34">
      <c r="A160" s="87"/>
      <c r="B160" s="33" t="s">
        <v>110</v>
      </c>
      <c r="C160" s="42">
        <v>3.3734528757055571E-2</v>
      </c>
      <c r="D160" s="35">
        <v>1.3952362501907377E-10</v>
      </c>
      <c r="E160" s="35">
        <v>0.89528266474133567</v>
      </c>
      <c r="F160" s="35">
        <v>4.7846642540966823E-10</v>
      </c>
      <c r="G160" s="35">
        <v>3.0323741238806731E-4</v>
      </c>
      <c r="H160" s="35">
        <v>2.3086844889864491E-3</v>
      </c>
      <c r="I160" s="35">
        <v>1.3690822927649522E-9</v>
      </c>
      <c r="J160" s="35">
        <v>3.7733652406877046E-4</v>
      </c>
      <c r="K160" s="35">
        <v>4.3758069851051366E-7</v>
      </c>
      <c r="L160" s="35">
        <v>3.5757611047603909E-6</v>
      </c>
      <c r="M160" s="35">
        <v>1.5623383066424823E-9</v>
      </c>
      <c r="N160" s="35">
        <v>3.0840572777057359E-3</v>
      </c>
      <c r="O160" s="35">
        <v>2.0257378070596044E-6</v>
      </c>
      <c r="P160" s="35">
        <v>1.2192895033570631E-2</v>
      </c>
      <c r="Q160" s="35">
        <v>7.646419567560336E-4</v>
      </c>
      <c r="R160" s="35">
        <v>1.0212042676305886E-3</v>
      </c>
      <c r="S160" s="35">
        <v>0.58320034375095886</v>
      </c>
      <c r="T160" s="35">
        <v>5.728718354831949E-5</v>
      </c>
      <c r="U160" s="35">
        <v>7.3487270028164598E-9</v>
      </c>
      <c r="V160" s="35">
        <v>3.1346367283114551E-9</v>
      </c>
      <c r="W160" s="35">
        <v>0.97450889194840973</v>
      </c>
      <c r="X160" s="35">
        <v>1.5908841996451402E-13</v>
      </c>
      <c r="Y160" s="35">
        <v>0.21957466059863062</v>
      </c>
      <c r="Z160" s="35">
        <v>6.7615245828334409E-3</v>
      </c>
      <c r="AA160" s="35">
        <v>2.5768561397650761E-9</v>
      </c>
      <c r="AB160" s="35">
        <v>0.64024528682821635</v>
      </c>
      <c r="AC160" s="35">
        <v>2.1007228588012899E-18</v>
      </c>
      <c r="AD160" s="35">
        <v>0.13115076604423068</v>
      </c>
      <c r="AE160" s="35">
        <v>3.0529284597406481E-8</v>
      </c>
      <c r="AF160" s="35">
        <v>6.2228205774098695E-3</v>
      </c>
      <c r="AG160" s="35">
        <v>7.4763770319537126E-2</v>
      </c>
      <c r="AH160" s="35">
        <v>2.6460044840887567E-6</v>
      </c>
      <c r="AI160" s="35">
        <v>4.7139945545655725E-2</v>
      </c>
      <c r="AJ160" s="35">
        <v>0.79267607758197056</v>
      </c>
      <c r="AK160" s="35">
        <v>0.36158804337846351</v>
      </c>
      <c r="AL160" s="35">
        <v>7.6323957014155374E-7</v>
      </c>
      <c r="AM160" s="59"/>
      <c r="AN160" s="35">
        <v>1.0140241664305117E-5</v>
      </c>
      <c r="AO160" s="35">
        <v>0.17920349322718346</v>
      </c>
      <c r="AP160" s="35">
        <v>2.9857826466903429E-17</v>
      </c>
      <c r="AQ160" s="35">
        <v>0.49548431929804737</v>
      </c>
      <c r="AR160" s="35">
        <v>0.88323605458823629</v>
      </c>
      <c r="AS160" s="35">
        <v>7.4876172135003496E-3</v>
      </c>
      <c r="AT160" s="36"/>
      <c r="AU160" s="35">
        <v>8.0596835929091343E-4</v>
      </c>
      <c r="AV160" s="35">
        <v>5.2736817633491301E-9</v>
      </c>
      <c r="AW160" s="35">
        <v>0.76043393297536954</v>
      </c>
      <c r="AX160" s="35">
        <v>4.3307184785637189E-3</v>
      </c>
      <c r="AY160" s="35">
        <v>6.4218028157182526E-17</v>
      </c>
      <c r="AZ160" s="35">
        <v>9.641536859080091E-16</v>
      </c>
      <c r="BA160" s="35">
        <v>2.4216590143262486E-4</v>
      </c>
      <c r="BB160" s="35">
        <v>0.73783752529894853</v>
      </c>
      <c r="BC160" s="48"/>
    </row>
    <row r="161" spans="1:55" ht="17">
      <c r="A161" s="88"/>
      <c r="B161" s="49" t="s">
        <v>111</v>
      </c>
      <c r="C161" s="50">
        <v>22</v>
      </c>
      <c r="D161" s="51">
        <v>22</v>
      </c>
      <c r="E161" s="51">
        <v>13</v>
      </c>
      <c r="F161" s="51">
        <v>22</v>
      </c>
      <c r="G161" s="51">
        <v>14</v>
      </c>
      <c r="H161" s="51">
        <v>20</v>
      </c>
      <c r="I161" s="51">
        <v>22</v>
      </c>
      <c r="J161" s="51">
        <v>22</v>
      </c>
      <c r="K161" s="51">
        <v>22</v>
      </c>
      <c r="L161" s="51">
        <v>19</v>
      </c>
      <c r="M161" s="51">
        <v>22</v>
      </c>
      <c r="N161" s="51">
        <v>22</v>
      </c>
      <c r="O161" s="51">
        <v>22</v>
      </c>
      <c r="P161" s="51">
        <v>22</v>
      </c>
      <c r="Q161" s="51">
        <v>22</v>
      </c>
      <c r="R161" s="51">
        <v>6</v>
      </c>
      <c r="S161" s="51">
        <v>22</v>
      </c>
      <c r="T161" s="51">
        <v>20</v>
      </c>
      <c r="U161" s="51">
        <v>18</v>
      </c>
      <c r="V161" s="51">
        <v>22</v>
      </c>
      <c r="W161" s="51">
        <v>22</v>
      </c>
      <c r="X161" s="51">
        <v>22</v>
      </c>
      <c r="Y161" s="51">
        <v>22</v>
      </c>
      <c r="Z161" s="51">
        <v>22</v>
      </c>
      <c r="AA161" s="51">
        <v>19</v>
      </c>
      <c r="AB161" s="51">
        <v>13</v>
      </c>
      <c r="AC161" s="51">
        <v>22</v>
      </c>
      <c r="AD161" s="51">
        <v>11</v>
      </c>
      <c r="AE161" s="51">
        <v>19</v>
      </c>
      <c r="AF161" s="51">
        <v>22</v>
      </c>
      <c r="AG161" s="51">
        <v>22</v>
      </c>
      <c r="AH161" s="51">
        <v>22</v>
      </c>
      <c r="AI161" s="51">
        <v>22</v>
      </c>
      <c r="AJ161" s="51">
        <v>22</v>
      </c>
      <c r="AK161" s="51">
        <v>3</v>
      </c>
      <c r="AL161" s="51">
        <v>22</v>
      </c>
      <c r="AM161" s="63">
        <v>2</v>
      </c>
      <c r="AN161" s="51">
        <v>22</v>
      </c>
      <c r="AO161" s="51">
        <v>22</v>
      </c>
      <c r="AP161" s="51">
        <v>22</v>
      </c>
      <c r="AQ161" s="51">
        <v>22</v>
      </c>
      <c r="AR161" s="51">
        <v>22</v>
      </c>
      <c r="AS161" s="51">
        <v>22</v>
      </c>
      <c r="AT161" s="51">
        <v>0</v>
      </c>
      <c r="AU161" s="51">
        <v>22</v>
      </c>
      <c r="AV161" s="51">
        <v>22</v>
      </c>
      <c r="AW161" s="51">
        <v>22</v>
      </c>
      <c r="AX161" s="51">
        <v>22</v>
      </c>
      <c r="AY161" s="51">
        <v>19</v>
      </c>
      <c r="AZ161" s="51">
        <v>22</v>
      </c>
      <c r="BA161" s="51">
        <v>22</v>
      </c>
      <c r="BB161" s="51">
        <v>13</v>
      </c>
      <c r="BC161" s="52">
        <v>22</v>
      </c>
    </row>
    <row r="162" spans="1:55">
      <c r="A162" s="82" t="s">
        <v>754</v>
      </c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83"/>
    </row>
    <row r="163" spans="1:55">
      <c r="A163" s="82" t="s">
        <v>755</v>
      </c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3"/>
    </row>
    <row r="164" spans="1:55">
      <c r="A164" s="82" t="s">
        <v>756</v>
      </c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5"/>
    </row>
  </sheetData>
  <mergeCells count="57">
    <mergeCell ref="A33:A35"/>
    <mergeCell ref="A1:BC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69:A71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105:A107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141:A143"/>
    <mergeCell ref="A108:A110"/>
    <mergeCell ref="A111:A113"/>
    <mergeCell ref="A114:A116"/>
    <mergeCell ref="A117:A119"/>
    <mergeCell ref="A120:A122"/>
    <mergeCell ref="A123:A125"/>
    <mergeCell ref="A126:A128"/>
    <mergeCell ref="A129:A131"/>
    <mergeCell ref="A132:A134"/>
    <mergeCell ref="A135:A137"/>
    <mergeCell ref="A138:A140"/>
    <mergeCell ref="A162:BC162"/>
    <mergeCell ref="A163:BC163"/>
    <mergeCell ref="A164:BC164"/>
    <mergeCell ref="A144:A146"/>
    <mergeCell ref="A147:A149"/>
    <mergeCell ref="A150:A152"/>
    <mergeCell ref="A153:A155"/>
    <mergeCell ref="A156:A158"/>
    <mergeCell ref="A159:A1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7D692-38FC-B14F-A2CC-A5ED3D8510CA}">
  <dimension ref="A1:BM123"/>
  <sheetViews>
    <sheetView tabSelected="1" topLeftCell="AB5" zoomScale="101" workbookViewId="0">
      <selection activeCell="BJ121" sqref="BJ121"/>
    </sheetView>
  </sheetViews>
  <sheetFormatPr baseColWidth="10" defaultRowHeight="16"/>
  <sheetData>
    <row r="1" spans="1:65" ht="19">
      <c r="A1" s="71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  <c r="Q1" s="5" t="s">
        <v>31</v>
      </c>
      <c r="R1" s="5" t="s">
        <v>32</v>
      </c>
      <c r="S1" s="5" t="s">
        <v>33</v>
      </c>
      <c r="T1" s="5" t="s">
        <v>34</v>
      </c>
      <c r="U1" s="5" t="s">
        <v>35</v>
      </c>
      <c r="V1" s="5" t="s">
        <v>36</v>
      </c>
      <c r="W1" s="5" t="s">
        <v>37</v>
      </c>
      <c r="X1" s="5" t="s">
        <v>38</v>
      </c>
      <c r="Y1" s="5" t="s">
        <v>39</v>
      </c>
      <c r="Z1" s="5" t="s">
        <v>40</v>
      </c>
      <c r="AA1" s="5" t="s">
        <v>41</v>
      </c>
      <c r="AB1" s="5" t="s">
        <v>42</v>
      </c>
      <c r="AC1" s="5" t="s">
        <v>43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5" t="s">
        <v>51</v>
      </c>
      <c r="AL1" s="5" t="s">
        <v>52</v>
      </c>
      <c r="AM1" s="5" t="s">
        <v>53</v>
      </c>
      <c r="AN1" s="5" t="s">
        <v>54</v>
      </c>
      <c r="AO1" s="5" t="s">
        <v>55</v>
      </c>
      <c r="AP1" s="5" t="s">
        <v>56</v>
      </c>
      <c r="AQ1" s="5" t="s">
        <v>57</v>
      </c>
      <c r="AR1" s="5" t="s">
        <v>58</v>
      </c>
      <c r="AS1" s="5" t="s">
        <v>59</v>
      </c>
      <c r="AT1" s="5" t="s">
        <v>60</v>
      </c>
      <c r="AU1" s="5" t="s">
        <v>61</v>
      </c>
      <c r="AV1" s="5" t="s">
        <v>62</v>
      </c>
      <c r="AW1" s="5" t="s">
        <v>63</v>
      </c>
      <c r="AX1" s="5" t="s">
        <v>64</v>
      </c>
      <c r="AY1" s="5" t="s">
        <v>65</v>
      </c>
      <c r="AZ1" s="5" t="s">
        <v>66</v>
      </c>
      <c r="BA1" s="5" t="s">
        <v>67</v>
      </c>
      <c r="BB1" s="5" t="s">
        <v>68</v>
      </c>
      <c r="BC1" s="5" t="s">
        <v>69</v>
      </c>
      <c r="BD1" s="5" t="s">
        <v>70</v>
      </c>
      <c r="BE1" s="5" t="s">
        <v>71</v>
      </c>
      <c r="BF1" s="5" t="s">
        <v>72</v>
      </c>
      <c r="BG1" s="5" t="s">
        <v>73</v>
      </c>
      <c r="BH1" s="5" t="s">
        <v>74</v>
      </c>
      <c r="BI1" s="5" t="s">
        <v>75</v>
      </c>
      <c r="BJ1" s="5" t="s">
        <v>76</v>
      </c>
      <c r="BK1" s="5" t="s">
        <v>77</v>
      </c>
      <c r="BL1" s="5" t="s">
        <v>78</v>
      </c>
      <c r="BM1" s="5"/>
    </row>
    <row r="2" spans="1:65">
      <c r="A2" s="72">
        <v>-240</v>
      </c>
      <c r="J2" s="14">
        <v>11.666666666666666</v>
      </c>
      <c r="K2" s="13"/>
      <c r="R2" s="13"/>
      <c r="AF2" s="13"/>
      <c r="AH2" s="11">
        <v>7</v>
      </c>
      <c r="AJ2" s="13"/>
      <c r="AM2" s="13"/>
      <c r="AQ2" s="22"/>
      <c r="AT2" s="13"/>
      <c r="AV2" s="13"/>
      <c r="BD2" s="13"/>
      <c r="BG2" s="13"/>
      <c r="BI2" s="9">
        <v>4.7222222222222223</v>
      </c>
    </row>
    <row r="3" spans="1:65">
      <c r="A3" s="72">
        <v>-235</v>
      </c>
      <c r="J3" s="3">
        <v>11.833333333333334</v>
      </c>
      <c r="AH3" s="9">
        <v>6.7777777777777777</v>
      </c>
      <c r="AQ3" s="19"/>
      <c r="AU3" s="11">
        <v>4.6111111111111107</v>
      </c>
      <c r="BI3" s="9">
        <v>4.7222222222222223</v>
      </c>
    </row>
    <row r="4" spans="1:65">
      <c r="A4" s="72">
        <v>-230</v>
      </c>
      <c r="J4" s="3">
        <v>11.944444444444445</v>
      </c>
      <c r="R4" s="3">
        <v>7.5</v>
      </c>
      <c r="AF4" s="9">
        <v>8.1666666666666661</v>
      </c>
      <c r="AH4" s="9">
        <v>6.6111111111111107</v>
      </c>
      <c r="AQ4" s="19"/>
      <c r="AU4" s="9">
        <v>4.833333333333333</v>
      </c>
      <c r="BI4" s="9">
        <v>4.7222222222222223</v>
      </c>
    </row>
    <row r="5" spans="1:65">
      <c r="A5" s="72">
        <v>-225</v>
      </c>
      <c r="J5" s="3">
        <v>12.111111111111111</v>
      </c>
      <c r="R5" s="3">
        <v>7.2777777777777777</v>
      </c>
      <c r="AF5" s="9">
        <v>8.7777777777777786</v>
      </c>
      <c r="AH5" s="9">
        <v>6.4444444444444446</v>
      </c>
      <c r="AO5" s="13"/>
      <c r="AQ5" s="19"/>
      <c r="AU5" s="9">
        <v>5.2222222222222223</v>
      </c>
      <c r="BG5" s="9">
        <v>6.4444444444444446</v>
      </c>
      <c r="BI5" s="9">
        <v>4.8888888888888893</v>
      </c>
    </row>
    <row r="6" spans="1:65">
      <c r="A6" s="72">
        <v>-220</v>
      </c>
      <c r="J6" s="3">
        <v>12.222222222222221</v>
      </c>
      <c r="R6" s="3">
        <v>7.0555555555555554</v>
      </c>
      <c r="AF6" s="9">
        <v>8.8888888888888893</v>
      </c>
      <c r="AH6" s="9">
        <v>6.2777777777777777</v>
      </c>
      <c r="AQ6" s="19"/>
      <c r="AU6" s="9">
        <v>5.5555555555555554</v>
      </c>
      <c r="BC6" s="13"/>
      <c r="BG6" s="9">
        <v>6.333333333333333</v>
      </c>
      <c r="BI6" s="9">
        <v>5</v>
      </c>
    </row>
    <row r="7" spans="1:65">
      <c r="A7" s="72">
        <v>-215</v>
      </c>
      <c r="J7" s="3">
        <v>12.277777777777779</v>
      </c>
      <c r="R7" s="3">
        <v>6.833333333333333</v>
      </c>
      <c r="AF7" s="9">
        <v>8.8888888888888893</v>
      </c>
      <c r="AH7" s="9">
        <v>6.3888888888888893</v>
      </c>
      <c r="AQ7" s="19"/>
      <c r="AU7" s="9">
        <v>5.7222222222222223</v>
      </c>
      <c r="BE7" s="13"/>
      <c r="BG7" s="9">
        <v>6.166666666666667</v>
      </c>
      <c r="BI7" s="9">
        <v>5</v>
      </c>
    </row>
    <row r="8" spans="1:65">
      <c r="A8" s="72">
        <v>-210</v>
      </c>
      <c r="J8" s="3">
        <v>12.388888888888889</v>
      </c>
      <c r="R8" s="3">
        <v>6.8888888888888893</v>
      </c>
      <c r="AC8" s="13"/>
      <c r="AF8" s="9">
        <v>8.7222222222222214</v>
      </c>
      <c r="AH8" s="9">
        <v>6.6111111111111107</v>
      </c>
      <c r="AO8" s="9">
        <v>7.7222222222222223</v>
      </c>
      <c r="AQ8" s="19"/>
      <c r="AU8" s="9">
        <v>5.7777777777777777</v>
      </c>
      <c r="BG8" s="9">
        <v>5.8888888888888893</v>
      </c>
      <c r="BI8" s="9">
        <v>5.1111111111111107</v>
      </c>
    </row>
    <row r="9" spans="1:65">
      <c r="A9" s="72">
        <v>-205</v>
      </c>
      <c r="J9" s="3">
        <v>12.777777777777779</v>
      </c>
      <c r="R9" s="3">
        <v>6.5555555555555554</v>
      </c>
      <c r="AF9" s="9">
        <v>8.6666666666666661</v>
      </c>
      <c r="AH9" s="9">
        <v>6.4444444444444446</v>
      </c>
      <c r="AO9" s="9">
        <v>7.6111111111111107</v>
      </c>
      <c r="AP9" s="22"/>
      <c r="AQ9" s="19"/>
      <c r="AU9" s="9">
        <v>5.9444444444444446</v>
      </c>
      <c r="BE9" s="9">
        <v>7.5</v>
      </c>
      <c r="BG9" s="9">
        <v>5.3888888888888893</v>
      </c>
      <c r="BI9" s="9">
        <v>5.2222222222222223</v>
      </c>
    </row>
    <row r="10" spans="1:65">
      <c r="A10" s="72">
        <v>-200</v>
      </c>
      <c r="J10" s="3">
        <v>13.111111111111111</v>
      </c>
      <c r="R10" s="3">
        <v>6.333333333333333</v>
      </c>
      <c r="AF10" s="9">
        <v>8.5</v>
      </c>
      <c r="AH10" s="9">
        <v>5.8888888888888893</v>
      </c>
      <c r="AO10" s="9">
        <v>7.8888888888888893</v>
      </c>
      <c r="AP10" s="19"/>
      <c r="AQ10" s="19"/>
      <c r="AU10" s="9">
        <v>6</v>
      </c>
      <c r="BE10" s="9">
        <v>8.1666666666666661</v>
      </c>
      <c r="BG10" s="9">
        <v>4.8888888888888893</v>
      </c>
      <c r="BI10" s="9">
        <v>5.4444444444444446</v>
      </c>
    </row>
    <row r="11" spans="1:65">
      <c r="A11" s="72">
        <v>-195</v>
      </c>
      <c r="J11" s="3">
        <v>13.333333333333334</v>
      </c>
      <c r="Q11" s="14">
        <v>5.9444444444444446</v>
      </c>
      <c r="R11" s="3">
        <v>6.5</v>
      </c>
      <c r="AF11" s="9">
        <v>8.5</v>
      </c>
      <c r="AH11" s="9">
        <v>5.2777777777777777</v>
      </c>
      <c r="AO11" s="9">
        <v>8.1111111111111107</v>
      </c>
      <c r="AP11" s="8">
        <v>2.9</v>
      </c>
      <c r="AQ11" s="19"/>
      <c r="AU11" s="9">
        <v>5.8888888888888893</v>
      </c>
      <c r="BE11" s="9">
        <v>8.5</v>
      </c>
      <c r="BG11" s="9">
        <v>4.4444444444444446</v>
      </c>
      <c r="BI11" s="9">
        <v>5.5555555555555554</v>
      </c>
    </row>
    <row r="12" spans="1:65">
      <c r="A12" s="72">
        <v>-190</v>
      </c>
      <c r="J12" s="3">
        <v>13.666666666666666</v>
      </c>
      <c r="Q12" s="3">
        <v>5.833333333333333</v>
      </c>
      <c r="R12" s="3">
        <v>6.5555555555555554</v>
      </c>
      <c r="AF12" s="9">
        <v>8.5555555555555554</v>
      </c>
      <c r="AH12" s="9">
        <v>4.833333333333333</v>
      </c>
      <c r="AO12" s="9">
        <v>8.3333333333333339</v>
      </c>
      <c r="AP12" s="8">
        <v>2.9</v>
      </c>
      <c r="AQ12" s="19"/>
      <c r="AU12" s="9">
        <v>5.8888888888888893</v>
      </c>
      <c r="BE12" s="9">
        <v>8.6666666666666661</v>
      </c>
      <c r="BG12" s="9">
        <v>3.8888888888888888</v>
      </c>
      <c r="BI12" s="9">
        <v>5.666666666666667</v>
      </c>
    </row>
    <row r="13" spans="1:65">
      <c r="A13" s="72">
        <v>-185</v>
      </c>
      <c r="F13" s="17"/>
      <c r="J13" s="3">
        <v>14.055555555555555</v>
      </c>
      <c r="Q13" s="3">
        <v>5.7222222222222223</v>
      </c>
      <c r="R13" s="3">
        <v>6.6111111111111107</v>
      </c>
      <c r="AF13" s="9">
        <v>8.6666666666666661</v>
      </c>
      <c r="AH13" s="9">
        <v>4.6111111111111107</v>
      </c>
      <c r="AO13" s="9">
        <v>8.5</v>
      </c>
      <c r="AP13" s="8">
        <v>2.9</v>
      </c>
      <c r="AQ13" s="19"/>
      <c r="AU13" s="9">
        <v>5.9444444444444446</v>
      </c>
      <c r="BE13" s="9">
        <v>9.5</v>
      </c>
      <c r="BG13" s="9">
        <v>3.4444444444444446</v>
      </c>
      <c r="BI13" s="9">
        <v>5.7222222222222223</v>
      </c>
    </row>
    <row r="14" spans="1:65">
      <c r="A14" s="72">
        <v>-180</v>
      </c>
      <c r="J14" s="3">
        <v>14.333333333333334</v>
      </c>
      <c r="N14" s="12">
        <v>4.2777777777777777</v>
      </c>
      <c r="Q14" s="3">
        <v>5.2222222222222223</v>
      </c>
      <c r="R14" s="3">
        <v>6.7222222222222223</v>
      </c>
      <c r="AF14" s="9">
        <v>8.9444444444444446</v>
      </c>
      <c r="AH14" s="9">
        <v>4.5</v>
      </c>
      <c r="AO14" s="9">
        <v>8.7777777777777786</v>
      </c>
      <c r="AP14" s="8">
        <v>3.1</v>
      </c>
      <c r="AQ14" s="19"/>
      <c r="AU14" s="9">
        <v>5.8888888888888893</v>
      </c>
      <c r="BC14" s="9">
        <v>10.055555555555555</v>
      </c>
      <c r="BE14" s="9">
        <v>9.8888888888888893</v>
      </c>
      <c r="BG14" s="9">
        <v>3.0555555555555554</v>
      </c>
      <c r="BI14" s="9">
        <v>5.9444444444444446</v>
      </c>
    </row>
    <row r="15" spans="1:65">
      <c r="A15" s="72">
        <v>-175</v>
      </c>
      <c r="I15" s="14">
        <v>6.4444444444444446</v>
      </c>
      <c r="J15" s="3">
        <v>14.277777777777779</v>
      </c>
      <c r="N15" s="3">
        <v>4.333333333333333</v>
      </c>
      <c r="Q15" s="3">
        <v>5.0555555555555554</v>
      </c>
      <c r="R15" s="3">
        <v>6.7222222222222223</v>
      </c>
      <c r="AF15" s="9">
        <v>9.0555555555555554</v>
      </c>
      <c r="AH15" s="9">
        <v>4.7222222222222223</v>
      </c>
      <c r="AO15" s="9">
        <v>9</v>
      </c>
      <c r="AP15" s="8">
        <v>3.6</v>
      </c>
      <c r="AQ15" s="19"/>
      <c r="AU15" s="9">
        <v>6</v>
      </c>
      <c r="BC15" s="9">
        <v>9.5555555555555554</v>
      </c>
      <c r="BE15" s="9">
        <v>9.7777777777777786</v>
      </c>
      <c r="BG15" s="9">
        <v>2.8888888888888888</v>
      </c>
      <c r="BI15" s="9">
        <v>6.166666666666667</v>
      </c>
    </row>
    <row r="16" spans="1:65">
      <c r="A16" s="72">
        <v>-170</v>
      </c>
      <c r="F16" s="3">
        <v>4.166666666666667</v>
      </c>
      <c r="I16" s="3">
        <v>6.166666666666667</v>
      </c>
      <c r="J16" s="3">
        <v>14.333333333333334</v>
      </c>
      <c r="N16" s="3">
        <v>4.5</v>
      </c>
      <c r="Q16" s="3">
        <v>4.9444444444444446</v>
      </c>
      <c r="R16" s="3">
        <v>6.7222222222222223</v>
      </c>
      <c r="AF16" s="9">
        <v>9.2222222222222214</v>
      </c>
      <c r="AH16" s="9">
        <v>4.8888888888888893</v>
      </c>
      <c r="AO16" s="9">
        <v>9.0555555555555554</v>
      </c>
      <c r="AP16" s="8">
        <v>4</v>
      </c>
      <c r="AQ16" s="19"/>
      <c r="AU16" s="9">
        <v>6.2777777777777777</v>
      </c>
      <c r="AZ16" s="13"/>
      <c r="BC16" s="9">
        <v>9.2222222222222214</v>
      </c>
      <c r="BE16" s="9">
        <v>9.3888888888888893</v>
      </c>
      <c r="BG16" s="9">
        <v>3</v>
      </c>
      <c r="BI16" s="9">
        <v>6.3888888888888893</v>
      </c>
    </row>
    <row r="17" spans="1:62">
      <c r="A17" s="72">
        <v>-165</v>
      </c>
      <c r="F17" s="3">
        <v>3.8888888888888888</v>
      </c>
      <c r="I17" s="3">
        <v>6</v>
      </c>
      <c r="J17" s="3">
        <v>14.333333333333334</v>
      </c>
      <c r="N17" s="3">
        <v>4.666666666666667</v>
      </c>
      <c r="Q17" s="3">
        <v>4.8888888888888893</v>
      </c>
      <c r="R17" s="3">
        <v>6.6111111111111107</v>
      </c>
      <c r="AF17" s="9">
        <v>9.4444444444444446</v>
      </c>
      <c r="AH17" s="9">
        <v>5.0555555555555554</v>
      </c>
      <c r="AO17" s="9">
        <v>9</v>
      </c>
      <c r="AP17" s="8">
        <v>4.5</v>
      </c>
      <c r="AQ17" s="19"/>
      <c r="AU17" s="9">
        <v>6.6111111111111107</v>
      </c>
      <c r="BC17" s="9">
        <v>8.9444444444444446</v>
      </c>
      <c r="BE17" s="9">
        <v>9.1111111111111107</v>
      </c>
      <c r="BG17" s="9">
        <v>3.1111111111111112</v>
      </c>
      <c r="BI17" s="9">
        <v>6.5</v>
      </c>
    </row>
    <row r="18" spans="1:62">
      <c r="A18" s="72">
        <v>-160</v>
      </c>
      <c r="F18" s="3">
        <v>3.7222222222222223</v>
      </c>
      <c r="I18" s="3">
        <v>5.8888888888888893</v>
      </c>
      <c r="J18" s="3">
        <v>14.166666666666666</v>
      </c>
      <c r="N18" s="3">
        <v>4.9444444444444446</v>
      </c>
      <c r="Q18" s="3">
        <v>4.9444444444444446</v>
      </c>
      <c r="R18" s="3">
        <v>6.3888888888888893</v>
      </c>
      <c r="AA18" s="17"/>
      <c r="AF18" s="9">
        <v>9.6111111111111107</v>
      </c>
      <c r="AH18" s="9">
        <v>5.166666666666667</v>
      </c>
      <c r="AO18" s="9">
        <v>9.0555555555555554</v>
      </c>
      <c r="AP18" s="8">
        <v>4.8</v>
      </c>
      <c r="AQ18" s="19"/>
      <c r="AU18" s="9">
        <v>6.7777777777777777</v>
      </c>
      <c r="AZ18" s="9">
        <v>6.7777777777777777</v>
      </c>
      <c r="BC18" s="9">
        <v>8.8888888888888893</v>
      </c>
      <c r="BE18" s="9">
        <v>9.0555555555555554</v>
      </c>
      <c r="BG18" s="9">
        <v>3.5</v>
      </c>
      <c r="BI18" s="9">
        <v>6.7222222222222223</v>
      </c>
    </row>
    <row r="19" spans="1:62">
      <c r="A19" s="72">
        <v>-155</v>
      </c>
      <c r="F19" s="3">
        <v>3.6666666666666665</v>
      </c>
      <c r="I19" s="3">
        <v>5.8888888888888893</v>
      </c>
      <c r="J19" s="3">
        <v>14.166666666666666</v>
      </c>
      <c r="N19" s="3">
        <v>5.1111111111111107</v>
      </c>
      <c r="Q19" s="3">
        <v>5.2222222222222223</v>
      </c>
      <c r="R19" s="3">
        <v>6.166666666666667</v>
      </c>
      <c r="AF19" s="9">
        <v>9.3333333333333339</v>
      </c>
      <c r="AH19" s="9">
        <v>5.333333333333333</v>
      </c>
      <c r="AO19" s="9">
        <v>8.9444444444444446</v>
      </c>
      <c r="AP19" s="8">
        <v>5</v>
      </c>
      <c r="AQ19" s="19"/>
      <c r="AU19" s="9">
        <v>6.7777777777777777</v>
      </c>
      <c r="AZ19" s="9">
        <v>6.5</v>
      </c>
      <c r="BC19" s="9">
        <v>9.0555555555555554</v>
      </c>
      <c r="BE19" s="9">
        <v>9.2222222222222214</v>
      </c>
      <c r="BG19" s="9">
        <v>4</v>
      </c>
      <c r="BI19" s="9">
        <v>6.8888888888888893</v>
      </c>
    </row>
    <row r="20" spans="1:62">
      <c r="A20" s="72">
        <v>-150</v>
      </c>
      <c r="F20" s="3">
        <v>3.8888888888888888</v>
      </c>
      <c r="I20" s="3">
        <v>5.9444444444444446</v>
      </c>
      <c r="J20" s="3">
        <v>14.055555555555555</v>
      </c>
      <c r="N20" s="3">
        <v>5.2222222222222223</v>
      </c>
      <c r="Q20" s="3">
        <v>5.8888888888888893</v>
      </c>
      <c r="R20" s="3">
        <v>5.9444444444444446</v>
      </c>
      <c r="U20" s="12">
        <v>6</v>
      </c>
      <c r="AF20" s="9">
        <v>9.1111111111111107</v>
      </c>
      <c r="AH20" s="9">
        <v>5.3888888888888893</v>
      </c>
      <c r="AJ20" s="13"/>
      <c r="AO20" s="9">
        <v>8.7777777777777786</v>
      </c>
      <c r="AP20" s="8">
        <v>5.0999999999999996</v>
      </c>
      <c r="AQ20" s="19"/>
      <c r="AU20" s="9">
        <v>6.833333333333333</v>
      </c>
      <c r="AZ20" s="9">
        <v>6.4444444444444446</v>
      </c>
      <c r="BC20" s="9">
        <v>9.2777777777777786</v>
      </c>
      <c r="BE20" s="9">
        <v>9</v>
      </c>
      <c r="BG20" s="11">
        <v>4.3888888888888893</v>
      </c>
      <c r="BI20" s="9">
        <v>7.0555555555555554</v>
      </c>
    </row>
    <row r="21" spans="1:62">
      <c r="A21" s="72">
        <v>-145</v>
      </c>
      <c r="F21" s="3">
        <v>4.666666666666667</v>
      </c>
      <c r="I21" s="3">
        <v>5.9444444444444446</v>
      </c>
      <c r="J21" s="3">
        <v>14</v>
      </c>
      <c r="N21" s="3">
        <v>5.333333333333333</v>
      </c>
      <c r="Q21" s="3">
        <v>6.6111111111111107</v>
      </c>
      <c r="R21" s="3">
        <v>5.7777777777777777</v>
      </c>
      <c r="U21" s="3">
        <v>7.2222222222222223</v>
      </c>
      <c r="AF21" s="9">
        <v>8.9444444444444446</v>
      </c>
      <c r="AH21" s="9">
        <v>5.333333333333333</v>
      </c>
      <c r="AO21" s="9">
        <v>8.7222222222222214</v>
      </c>
      <c r="AP21" s="8">
        <v>5.3</v>
      </c>
      <c r="AQ21" s="19"/>
      <c r="AU21" s="9">
        <v>6.8888888888888893</v>
      </c>
      <c r="AZ21" s="9">
        <v>6.833333333333333</v>
      </c>
      <c r="BC21" s="9">
        <v>9.6666666666666661</v>
      </c>
      <c r="BE21" s="9">
        <v>8.5</v>
      </c>
      <c r="BG21" s="9">
        <v>4.5</v>
      </c>
      <c r="BI21" s="9">
        <v>7.333333333333333</v>
      </c>
    </row>
    <row r="22" spans="1:62">
      <c r="A22" s="72">
        <v>-140</v>
      </c>
      <c r="F22" s="3">
        <v>5.6111111111111107</v>
      </c>
      <c r="I22" s="3">
        <v>6</v>
      </c>
      <c r="J22" s="3">
        <v>14.111111111111111</v>
      </c>
      <c r="N22" s="3">
        <v>5.5</v>
      </c>
      <c r="Q22" s="3">
        <v>6.9444444444444446</v>
      </c>
      <c r="R22" s="3">
        <v>5.5</v>
      </c>
      <c r="U22" s="3">
        <v>7.833333333333333</v>
      </c>
      <c r="AF22" s="9">
        <v>8.6111111111111107</v>
      </c>
      <c r="AH22" s="9">
        <v>5.4444444444444446</v>
      </c>
      <c r="AO22" s="9">
        <v>7.9444444444444446</v>
      </c>
      <c r="AP22" s="8">
        <v>5.8</v>
      </c>
      <c r="AQ22" s="19"/>
      <c r="AU22" s="9">
        <v>6.9444444444444446</v>
      </c>
      <c r="AZ22" s="9">
        <v>7.166666666666667</v>
      </c>
      <c r="BC22" s="9">
        <v>10.055555555555555</v>
      </c>
      <c r="BE22" s="9">
        <v>8</v>
      </c>
      <c r="BG22" s="9">
        <v>4.5</v>
      </c>
      <c r="BI22" s="9">
        <v>7.6111111111111107</v>
      </c>
    </row>
    <row r="23" spans="1:62">
      <c r="A23" s="72">
        <v>-135</v>
      </c>
      <c r="F23" s="3">
        <v>6.333333333333333</v>
      </c>
      <c r="I23" s="3">
        <v>6.1111111111111107</v>
      </c>
      <c r="J23" s="3">
        <v>14.222222222222221</v>
      </c>
      <c r="N23" s="3">
        <v>5.666666666666667</v>
      </c>
      <c r="Q23" s="3">
        <v>7.3888888888888893</v>
      </c>
      <c r="R23" s="3">
        <v>5.5555555555555554</v>
      </c>
      <c r="U23" s="3">
        <v>8.5555555555555554</v>
      </c>
      <c r="AC23" s="9">
        <v>8.1111111111111107</v>
      </c>
      <c r="AF23" s="9">
        <v>8.3888888888888893</v>
      </c>
      <c r="AH23" s="9">
        <v>5.2777777777777777</v>
      </c>
      <c r="AO23" s="9">
        <v>8.3333333333333339</v>
      </c>
      <c r="AP23" s="8">
        <v>6.2</v>
      </c>
      <c r="AQ23" s="19"/>
      <c r="AU23" s="9">
        <v>7</v>
      </c>
      <c r="AZ23" s="9">
        <v>7.166666666666667</v>
      </c>
      <c r="BC23" s="9">
        <v>10.111111111111111</v>
      </c>
      <c r="BE23" s="9">
        <v>7.5555555555555554</v>
      </c>
      <c r="BG23" s="9">
        <v>4.9444444444444446</v>
      </c>
      <c r="BI23" s="9">
        <v>7.833333333333333</v>
      </c>
    </row>
    <row r="24" spans="1:62">
      <c r="A24" s="72">
        <v>-130</v>
      </c>
      <c r="F24" s="3">
        <v>6.8888888888888893</v>
      </c>
      <c r="I24" s="3">
        <v>6.2777777777777777</v>
      </c>
      <c r="J24" s="3">
        <v>14.166666666666666</v>
      </c>
      <c r="N24" s="3">
        <v>5.7222222222222223</v>
      </c>
      <c r="Q24" s="3">
        <v>7.833333333333333</v>
      </c>
      <c r="R24" s="3">
        <v>5.8888888888888893</v>
      </c>
      <c r="U24" s="3">
        <v>9.5555555555555554</v>
      </c>
      <c r="AA24" s="9">
        <v>10.388888888888889</v>
      </c>
      <c r="AC24" s="9">
        <v>8.1111111111111107</v>
      </c>
      <c r="AF24" s="9">
        <v>8.2777777777777786</v>
      </c>
      <c r="AH24" s="9">
        <v>5.4444444444444446</v>
      </c>
      <c r="AO24" s="9">
        <v>8.5</v>
      </c>
      <c r="AP24" s="8">
        <v>6.6</v>
      </c>
      <c r="AQ24" s="19"/>
      <c r="AU24" s="9">
        <v>7.166666666666667</v>
      </c>
      <c r="AZ24" s="9">
        <v>7.166666666666667</v>
      </c>
      <c r="BC24" s="9">
        <v>10.055555555555555</v>
      </c>
      <c r="BE24" s="9">
        <v>7.4444444444444446</v>
      </c>
      <c r="BG24" s="9">
        <v>5.4444444444444446</v>
      </c>
      <c r="BI24" s="9">
        <v>8</v>
      </c>
    </row>
    <row r="25" spans="1:62">
      <c r="A25" s="72">
        <v>-125</v>
      </c>
      <c r="F25" s="3">
        <v>7.3888888888888893</v>
      </c>
      <c r="I25" s="3">
        <v>6.7222222222222223</v>
      </c>
      <c r="J25" s="3">
        <v>13.611111111111111</v>
      </c>
      <c r="N25" s="3">
        <v>5.7222222222222223</v>
      </c>
      <c r="Q25" s="3">
        <v>7.7777777777777777</v>
      </c>
      <c r="R25" s="3">
        <v>6.166666666666667</v>
      </c>
      <c r="S25" s="14">
        <v>5.2777777777777777</v>
      </c>
      <c r="U25" s="3">
        <v>9.9444444444444446</v>
      </c>
      <c r="AA25" s="9">
        <v>10.833333333333334</v>
      </c>
      <c r="AC25" s="9">
        <v>8.2222222222222214</v>
      </c>
      <c r="AF25" s="9">
        <v>8.1111111111111107</v>
      </c>
      <c r="AH25" s="9">
        <v>5.666666666666667</v>
      </c>
      <c r="AO25" s="9">
        <v>8.7777777777777786</v>
      </c>
      <c r="AP25" s="8">
        <v>7.1</v>
      </c>
      <c r="AQ25" s="19"/>
      <c r="AU25" s="9">
        <v>7.333333333333333</v>
      </c>
      <c r="AZ25" s="9">
        <v>7.4444444444444446</v>
      </c>
      <c r="BB25" s="13"/>
      <c r="BC25" s="9">
        <v>10.111111111111111</v>
      </c>
      <c r="BE25" s="9">
        <v>8.2777777777777786</v>
      </c>
      <c r="BG25" s="9">
        <v>5.7222222222222223</v>
      </c>
      <c r="BI25" s="9">
        <v>8.1666666666666661</v>
      </c>
    </row>
    <row r="26" spans="1:62">
      <c r="A26" s="72">
        <v>-120</v>
      </c>
      <c r="F26" s="3">
        <v>7.4444444444444446</v>
      </c>
      <c r="I26" s="3">
        <v>7.166666666666667</v>
      </c>
      <c r="J26" s="3">
        <v>13.944444444444445</v>
      </c>
      <c r="N26" s="3">
        <v>5.7777777777777777</v>
      </c>
      <c r="Q26" s="3">
        <v>8</v>
      </c>
      <c r="R26" s="3">
        <v>6.166666666666667</v>
      </c>
      <c r="S26" s="3">
        <v>5.2777777777777777</v>
      </c>
      <c r="T26" s="12">
        <v>10.611111111111111</v>
      </c>
      <c r="U26" s="3">
        <v>10.055555555555555</v>
      </c>
      <c r="AA26" s="9">
        <v>11.055555555555555</v>
      </c>
      <c r="AC26" s="9">
        <v>8.3333333333333339</v>
      </c>
      <c r="AF26" s="9">
        <v>8.1666666666666661</v>
      </c>
      <c r="AH26" s="9">
        <v>5.4444444444444446</v>
      </c>
      <c r="AO26" s="9">
        <v>9.1666666666666661</v>
      </c>
      <c r="AP26" s="8">
        <v>7.6</v>
      </c>
      <c r="AQ26" s="19"/>
      <c r="AU26" s="9">
        <v>7.4444444444444446</v>
      </c>
      <c r="AZ26" s="9">
        <v>7.333333333333333</v>
      </c>
      <c r="BC26" s="9">
        <v>10.111111111111111</v>
      </c>
      <c r="BE26" s="9">
        <v>9.2222222222222214</v>
      </c>
      <c r="BG26" s="9">
        <v>5.833333333333333</v>
      </c>
      <c r="BI26" s="9">
        <v>8.2777777777777786</v>
      </c>
    </row>
    <row r="27" spans="1:62">
      <c r="A27" s="72">
        <v>-115</v>
      </c>
      <c r="F27" s="3">
        <v>7.4444444444444446</v>
      </c>
      <c r="I27" s="3">
        <v>7.666666666666667</v>
      </c>
      <c r="J27" s="3">
        <v>14</v>
      </c>
      <c r="N27" s="3">
        <v>5.7222222222222223</v>
      </c>
      <c r="O27" s="13"/>
      <c r="Q27" s="3">
        <v>8.2222222222222214</v>
      </c>
      <c r="R27" s="3">
        <v>6.2222222222222223</v>
      </c>
      <c r="S27" s="3">
        <v>5.2777777777777777</v>
      </c>
      <c r="T27" s="3">
        <v>10.777777777777779</v>
      </c>
      <c r="U27" s="3">
        <v>10.166666666666666</v>
      </c>
      <c r="AA27" s="9">
        <v>11.166666666666666</v>
      </c>
      <c r="AC27" s="9">
        <v>8.5</v>
      </c>
      <c r="AF27" s="9">
        <v>8.3333333333333339</v>
      </c>
      <c r="AH27" s="9">
        <v>5.6111111111111107</v>
      </c>
      <c r="AL27" s="22" t="s">
        <v>1406</v>
      </c>
      <c r="AO27" s="9">
        <v>9.6111111111111107</v>
      </c>
      <c r="AP27" s="8">
        <v>8</v>
      </c>
      <c r="AQ27" s="19"/>
      <c r="AU27" s="9">
        <v>7.7222222222222223</v>
      </c>
      <c r="AZ27" s="9">
        <v>7.333333333333333</v>
      </c>
      <c r="BC27" s="9">
        <v>10.277777777777779</v>
      </c>
      <c r="BE27" s="9">
        <v>8.9444444444444446</v>
      </c>
      <c r="BG27" s="9">
        <v>5.8888888888888893</v>
      </c>
      <c r="BI27" s="9">
        <v>8.5</v>
      </c>
    </row>
    <row r="28" spans="1:62">
      <c r="A28" s="72">
        <v>-110</v>
      </c>
      <c r="F28" s="3">
        <v>7.7777777777777777</v>
      </c>
      <c r="I28" s="3">
        <v>8.2777777777777786</v>
      </c>
      <c r="J28" s="3">
        <v>14.055555555555555</v>
      </c>
      <c r="N28" s="3">
        <v>5.666666666666667</v>
      </c>
      <c r="Q28" s="3">
        <v>8.3888888888888893</v>
      </c>
      <c r="R28" s="3">
        <v>6.0555555555555554</v>
      </c>
      <c r="S28" s="3">
        <v>5.6111111111111107</v>
      </c>
      <c r="T28" s="3">
        <v>11.333333333333334</v>
      </c>
      <c r="U28" s="3">
        <v>10.111111111111111</v>
      </c>
      <c r="AA28" s="9">
        <v>11.222222222222221</v>
      </c>
      <c r="AC28" s="9">
        <v>8.4444444444444446</v>
      </c>
      <c r="AF28" s="9">
        <v>8.5555555555555554</v>
      </c>
      <c r="AH28" s="9">
        <v>5.666666666666667</v>
      </c>
      <c r="AL28" s="19"/>
      <c r="AO28" s="9">
        <v>9.9444444444444446</v>
      </c>
      <c r="AP28" s="8">
        <v>8.3000000000000007</v>
      </c>
      <c r="AQ28" s="19"/>
      <c r="AU28" s="9">
        <v>7.833333333333333</v>
      </c>
      <c r="AZ28" s="9">
        <v>7.2777777777777777</v>
      </c>
      <c r="BC28" s="9">
        <v>10.5</v>
      </c>
      <c r="BE28" s="9">
        <v>8.5</v>
      </c>
      <c r="BG28" s="9">
        <v>6</v>
      </c>
      <c r="BI28" s="9">
        <v>8.7777777777777786</v>
      </c>
      <c r="BJ28" s="13"/>
    </row>
    <row r="29" spans="1:62">
      <c r="A29" s="72">
        <v>-105</v>
      </c>
      <c r="F29" s="3">
        <v>8.2222222222222214</v>
      </c>
      <c r="I29" s="3">
        <v>8.8333333333333339</v>
      </c>
      <c r="J29" s="3">
        <v>14.166666666666666</v>
      </c>
      <c r="N29" s="3">
        <v>5.666666666666667</v>
      </c>
      <c r="O29" s="3">
        <v>13.944444444444445</v>
      </c>
      <c r="Q29" s="3">
        <v>8.6111111111111107</v>
      </c>
      <c r="R29" s="3">
        <v>6.1111111111111107</v>
      </c>
      <c r="S29" s="3">
        <v>5.833333333333333</v>
      </c>
      <c r="T29" s="3">
        <v>12.055555555555555</v>
      </c>
      <c r="U29" s="3">
        <v>9.8888888888888893</v>
      </c>
      <c r="AA29" s="9">
        <v>11.111111111111111</v>
      </c>
      <c r="AC29" s="9">
        <v>8.3888888888888893</v>
      </c>
      <c r="AF29" s="9">
        <v>8.7222222222222214</v>
      </c>
      <c r="AH29" s="9">
        <v>5.7222222222222223</v>
      </c>
      <c r="AL29" s="8">
        <v>5.6</v>
      </c>
      <c r="AO29" s="11">
        <v>10.222222222222221</v>
      </c>
      <c r="AP29" s="8">
        <v>8.6</v>
      </c>
      <c r="AQ29" s="19"/>
      <c r="AU29" s="9">
        <v>8.0555555555555554</v>
      </c>
      <c r="AZ29" s="9">
        <v>7.5555555555555554</v>
      </c>
      <c r="BB29" s="9">
        <v>6.166666666666667</v>
      </c>
      <c r="BC29" s="9">
        <v>10.722222222222221</v>
      </c>
      <c r="BE29" s="9">
        <v>8.1666666666666661</v>
      </c>
      <c r="BG29" s="9">
        <v>6.0555555555555554</v>
      </c>
      <c r="BI29" s="9">
        <v>9.0555555555555554</v>
      </c>
    </row>
    <row r="30" spans="1:62">
      <c r="A30" s="72">
        <v>-100</v>
      </c>
      <c r="F30" s="3">
        <v>8.3888888888888893</v>
      </c>
      <c r="I30" s="3">
        <v>9.4444444444444446</v>
      </c>
      <c r="J30" s="3">
        <v>14</v>
      </c>
      <c r="N30" s="3">
        <v>5.7222222222222223</v>
      </c>
      <c r="O30" s="3">
        <v>14.055555555555555</v>
      </c>
      <c r="Q30" s="3">
        <v>8.8333333333333339</v>
      </c>
      <c r="R30" s="3">
        <v>6.166666666666667</v>
      </c>
      <c r="S30" s="3">
        <v>5.9444444444444446</v>
      </c>
      <c r="T30" s="3">
        <v>12.888888888888889</v>
      </c>
      <c r="U30" s="3">
        <v>9.7777777777777786</v>
      </c>
      <c r="W30" s="17"/>
      <c r="AA30" s="9">
        <v>10.944444444444445</v>
      </c>
      <c r="AC30" s="9">
        <v>8.3333333333333339</v>
      </c>
      <c r="AF30" s="9">
        <v>9.1111111111111107</v>
      </c>
      <c r="AH30" s="9">
        <v>5.8888888888888893</v>
      </c>
      <c r="AL30" s="8">
        <v>5.4</v>
      </c>
      <c r="AO30" s="9">
        <v>10.444444444444445</v>
      </c>
      <c r="AP30" s="8">
        <v>8.6</v>
      </c>
      <c r="AQ30" s="19"/>
      <c r="AU30" s="9">
        <v>8.3888888888888893</v>
      </c>
      <c r="AZ30" s="9">
        <v>7.7222222222222223</v>
      </c>
      <c r="BB30" s="9">
        <v>6.2777777777777777</v>
      </c>
      <c r="BC30" s="9">
        <v>10.777777777777779</v>
      </c>
      <c r="BE30" s="9">
        <v>7.8888888888888893</v>
      </c>
      <c r="BG30" s="9">
        <v>5.9444444444444446</v>
      </c>
      <c r="BH30" s="13"/>
      <c r="BI30" s="9">
        <v>9.2222222222222214</v>
      </c>
    </row>
    <row r="31" spans="1:62">
      <c r="A31" s="72">
        <v>-95</v>
      </c>
      <c r="F31" s="3">
        <v>8.8888888888888893</v>
      </c>
      <c r="I31" s="3">
        <v>10</v>
      </c>
      <c r="J31" s="3">
        <v>14</v>
      </c>
      <c r="N31" s="3">
        <v>5.7222222222222223</v>
      </c>
      <c r="O31" s="3">
        <v>13.944444444444445</v>
      </c>
      <c r="Q31" s="3">
        <v>9.2222222222222214</v>
      </c>
      <c r="R31" s="3">
        <v>6.2222222222222223</v>
      </c>
      <c r="S31" s="3">
        <v>6.3888888888888893</v>
      </c>
      <c r="T31" s="3">
        <v>13.5</v>
      </c>
      <c r="U31" s="3">
        <v>9.7222222222222214</v>
      </c>
      <c r="AA31" s="9">
        <v>10.944444444444445</v>
      </c>
      <c r="AC31" s="9">
        <v>8.1111111111111107</v>
      </c>
      <c r="AF31" s="9">
        <v>9.8333333333333339</v>
      </c>
      <c r="AH31" s="9">
        <v>6.2222222222222223</v>
      </c>
      <c r="AL31" s="8">
        <v>5.6</v>
      </c>
      <c r="AO31" s="9">
        <v>10.666666666666666</v>
      </c>
      <c r="AP31" s="8">
        <v>8.8000000000000007</v>
      </c>
      <c r="AQ31" s="19"/>
      <c r="AU31" s="9">
        <v>8.5</v>
      </c>
      <c r="AZ31" s="9">
        <v>7.7222222222222223</v>
      </c>
      <c r="BB31" s="9">
        <v>6.4444444444444446</v>
      </c>
      <c r="BC31" s="9">
        <v>10.888888888888889</v>
      </c>
      <c r="BE31" s="9">
        <v>7.333333333333333</v>
      </c>
      <c r="BG31" s="9">
        <v>5.833333333333333</v>
      </c>
      <c r="BI31" s="9">
        <v>9.4444444444444446</v>
      </c>
    </row>
    <row r="32" spans="1:62">
      <c r="A32" s="72">
        <v>-90</v>
      </c>
      <c r="F32" s="3">
        <v>9.3888888888888893</v>
      </c>
      <c r="I32" s="3">
        <v>10.555555555555555</v>
      </c>
      <c r="J32" s="3">
        <v>13.944444444444445</v>
      </c>
      <c r="N32" s="3">
        <v>5.7222222222222223</v>
      </c>
      <c r="O32" s="3">
        <v>14.277777777777779</v>
      </c>
      <c r="Q32" s="3">
        <v>9.3888888888888893</v>
      </c>
      <c r="R32" s="3">
        <v>6.1111111111111107</v>
      </c>
      <c r="S32" s="3">
        <v>6.666666666666667</v>
      </c>
      <c r="T32" s="3">
        <v>14</v>
      </c>
      <c r="U32" s="3">
        <v>9.7777777777777786</v>
      </c>
      <c r="AA32" s="9">
        <v>10.777777777777779</v>
      </c>
      <c r="AC32" s="9">
        <v>8.1111111111111107</v>
      </c>
      <c r="AF32" s="9">
        <v>10.444444444444445</v>
      </c>
      <c r="AH32" s="9">
        <v>6.333333333333333</v>
      </c>
      <c r="AL32" s="8">
        <v>5.6</v>
      </c>
      <c r="AO32" s="9">
        <v>11</v>
      </c>
      <c r="AP32" s="8">
        <v>9.1999999999999993</v>
      </c>
      <c r="AQ32" s="19"/>
      <c r="AU32" s="9">
        <v>8.6111111111111107</v>
      </c>
      <c r="AZ32" s="9">
        <v>7.7777777777777777</v>
      </c>
      <c r="BB32" s="9">
        <v>6.5555555555555554</v>
      </c>
      <c r="BC32" s="9">
        <v>10.833333333333334</v>
      </c>
      <c r="BE32" s="9">
        <v>6.5555555555555554</v>
      </c>
      <c r="BG32" s="9">
        <v>5.8888888888888893</v>
      </c>
      <c r="BI32" s="9">
        <v>9.6111111111111107</v>
      </c>
      <c r="BJ32" s="9">
        <v>7.2222222222222223</v>
      </c>
    </row>
    <row r="33" spans="1:62">
      <c r="A33" s="72">
        <v>-85</v>
      </c>
      <c r="F33" s="3">
        <v>10</v>
      </c>
      <c r="I33" s="3">
        <v>11.111111111111111</v>
      </c>
      <c r="J33" s="3">
        <v>13.777777777777779</v>
      </c>
      <c r="N33" s="3">
        <v>5.7222222222222223</v>
      </c>
      <c r="O33" s="3">
        <v>14.611111111111111</v>
      </c>
      <c r="Q33" s="3">
        <v>9.2222222222222214</v>
      </c>
      <c r="R33" s="3">
        <v>6.0555555555555554</v>
      </c>
      <c r="S33" s="3">
        <v>7</v>
      </c>
      <c r="T33" s="3">
        <v>14.5</v>
      </c>
      <c r="U33" s="3">
        <v>10</v>
      </c>
      <c r="AA33" s="9">
        <v>10.666666666666666</v>
      </c>
      <c r="AC33" s="9">
        <v>8.1666666666666661</v>
      </c>
      <c r="AF33" s="9">
        <v>10.055555555555555</v>
      </c>
      <c r="AH33" s="9">
        <v>6.666666666666667</v>
      </c>
      <c r="AL33" s="8">
        <v>5.6</v>
      </c>
      <c r="AO33" s="21">
        <v>11.222222222222221</v>
      </c>
      <c r="AP33" s="8">
        <v>9.6999999999999993</v>
      </c>
      <c r="AQ33" s="19"/>
      <c r="AU33" s="9">
        <v>8.6666666666666661</v>
      </c>
      <c r="AZ33" s="9">
        <v>7.8888888888888893</v>
      </c>
      <c r="BB33" s="9">
        <v>6.7222222222222223</v>
      </c>
      <c r="BC33" s="9">
        <v>10.722222222222221</v>
      </c>
      <c r="BE33" s="9">
        <v>6.0555555555555554</v>
      </c>
      <c r="BG33" s="9">
        <v>6.1111111111111107</v>
      </c>
      <c r="BI33" s="9">
        <v>9.7222222222222214</v>
      </c>
      <c r="BJ33" s="9">
        <v>7.6111111111111107</v>
      </c>
    </row>
    <row r="34" spans="1:62">
      <c r="A34" s="72">
        <v>-80</v>
      </c>
      <c r="F34" s="3">
        <v>11.111111111111111</v>
      </c>
      <c r="I34" s="3">
        <v>11.5</v>
      </c>
      <c r="J34" s="3">
        <v>14.055555555555555</v>
      </c>
      <c r="N34" s="3">
        <v>5.9444444444444446</v>
      </c>
      <c r="O34" s="3">
        <v>14.833333333333334</v>
      </c>
      <c r="Q34" s="3">
        <v>9.5</v>
      </c>
      <c r="R34" s="3">
        <v>6.3888888888888893</v>
      </c>
      <c r="S34" s="3">
        <v>7.7222222222222223</v>
      </c>
      <c r="T34" s="3">
        <v>14.888888888888889</v>
      </c>
      <c r="U34" s="3">
        <v>10.277777777777779</v>
      </c>
      <c r="Z34" s="13"/>
      <c r="AA34" s="9">
        <v>10.777777777777779</v>
      </c>
      <c r="AC34" s="9">
        <v>8.3333333333333339</v>
      </c>
      <c r="AF34" s="9">
        <v>9.6111111111111107</v>
      </c>
      <c r="AH34" s="9">
        <v>7.2777777777777777</v>
      </c>
      <c r="AL34" s="8">
        <v>5.7</v>
      </c>
      <c r="AO34" s="9">
        <v>10.833333333333334</v>
      </c>
      <c r="AP34" s="8">
        <v>10.4</v>
      </c>
      <c r="AQ34" s="19"/>
      <c r="AU34" s="9">
        <v>8.8888888888888893</v>
      </c>
      <c r="AZ34" s="9">
        <v>7.666666666666667</v>
      </c>
      <c r="BB34" s="9">
        <v>6.9444444444444446</v>
      </c>
      <c r="BC34" s="9">
        <v>10.444444444444445</v>
      </c>
      <c r="BE34" s="9">
        <v>5.666666666666667</v>
      </c>
      <c r="BG34" s="9">
        <v>6.166666666666667</v>
      </c>
      <c r="BI34" s="9">
        <v>9.8333333333333339</v>
      </c>
      <c r="BJ34" s="9">
        <v>7.7777777777777777</v>
      </c>
    </row>
    <row r="35" spans="1:62">
      <c r="A35" s="72">
        <v>-75</v>
      </c>
      <c r="F35" s="3">
        <v>11.444444444444445</v>
      </c>
      <c r="I35" s="3">
        <v>11.777777777777779</v>
      </c>
      <c r="J35" s="3">
        <v>14.055555555555555</v>
      </c>
      <c r="N35" s="3">
        <v>6.1111111111111107</v>
      </c>
      <c r="O35" s="3">
        <v>15</v>
      </c>
      <c r="Q35" s="3">
        <v>9.5</v>
      </c>
      <c r="R35" s="3">
        <v>6.7777777777777777</v>
      </c>
      <c r="S35" s="3">
        <v>8.2222222222222214</v>
      </c>
      <c r="T35" s="3">
        <v>15.111111111111111</v>
      </c>
      <c r="U35" s="3">
        <v>10.222222222222221</v>
      </c>
      <c r="W35" s="3">
        <v>4</v>
      </c>
      <c r="AA35" s="9">
        <v>10.888888888888889</v>
      </c>
      <c r="AC35" s="9">
        <v>8.4444444444444446</v>
      </c>
      <c r="AF35" s="9">
        <v>9.2777777777777786</v>
      </c>
      <c r="AH35" s="9">
        <v>7.5555555555555554</v>
      </c>
      <c r="AL35" s="8">
        <v>6.1</v>
      </c>
      <c r="AO35" s="9">
        <v>9.7222222222222214</v>
      </c>
      <c r="AP35" s="8">
        <v>11.2</v>
      </c>
      <c r="AQ35" s="19"/>
      <c r="AU35" s="9">
        <v>9.0555555555555554</v>
      </c>
      <c r="AZ35" s="9">
        <v>7.5555555555555554</v>
      </c>
      <c r="BB35" s="9">
        <v>7.2777777777777777</v>
      </c>
      <c r="BC35" s="9">
        <v>10.166666666666666</v>
      </c>
      <c r="BE35" s="9">
        <v>5.666666666666667</v>
      </c>
      <c r="BG35" s="9">
        <v>6.0555555555555554</v>
      </c>
      <c r="BI35" s="9">
        <v>10</v>
      </c>
      <c r="BJ35" s="9">
        <v>7.833333333333333</v>
      </c>
    </row>
    <row r="36" spans="1:62">
      <c r="A36" s="72">
        <v>-70</v>
      </c>
      <c r="F36" s="3">
        <v>11.444444444444445</v>
      </c>
      <c r="I36" s="3">
        <v>11.888888888888889</v>
      </c>
      <c r="J36" s="3">
        <v>14.111111111111111</v>
      </c>
      <c r="N36" s="3">
        <v>6.2222222222222223</v>
      </c>
      <c r="O36" s="3">
        <v>14.888888888888889</v>
      </c>
      <c r="Q36" s="3">
        <v>9.3888888888888893</v>
      </c>
      <c r="R36" s="3">
        <v>7.166666666666667</v>
      </c>
      <c r="S36" s="3">
        <v>8</v>
      </c>
      <c r="T36" s="3">
        <v>15.555555555555555</v>
      </c>
      <c r="U36" s="3">
        <v>10.333333333333334</v>
      </c>
      <c r="W36" s="3">
        <v>3.6666666666666665</v>
      </c>
      <c r="AA36" s="9">
        <v>10.611111111111111</v>
      </c>
      <c r="AC36" s="9">
        <v>8.5555555555555554</v>
      </c>
      <c r="AF36" s="9">
        <v>9</v>
      </c>
      <c r="AH36" s="9">
        <v>7.8888888888888893</v>
      </c>
      <c r="AL36" s="8">
        <v>6.6</v>
      </c>
      <c r="AO36" s="9">
        <v>10.166666666666666</v>
      </c>
      <c r="AP36" s="8">
        <v>11.7</v>
      </c>
      <c r="AQ36" s="19"/>
      <c r="AU36" s="9">
        <v>8.8888888888888893</v>
      </c>
      <c r="AZ36" s="9">
        <v>7.4444444444444446</v>
      </c>
      <c r="BB36" s="9">
        <v>7.5555555555555554</v>
      </c>
      <c r="BC36" s="9">
        <v>10.166666666666666</v>
      </c>
      <c r="BE36" s="9">
        <v>6.0555555555555554</v>
      </c>
      <c r="BG36" s="9">
        <v>6.166666666666667</v>
      </c>
      <c r="BI36" s="9">
        <v>9.9444444444444446</v>
      </c>
      <c r="BJ36" s="9">
        <v>7.666666666666667</v>
      </c>
    </row>
    <row r="37" spans="1:62">
      <c r="A37" s="72">
        <v>-65</v>
      </c>
      <c r="F37" s="3">
        <v>11.944444444444445</v>
      </c>
      <c r="I37" s="3">
        <v>12</v>
      </c>
      <c r="J37" s="3">
        <v>13.388888888888889</v>
      </c>
      <c r="N37" s="3">
        <v>6.3888888888888893</v>
      </c>
      <c r="O37" s="3">
        <v>14.388888888888889</v>
      </c>
      <c r="Q37" s="3">
        <v>9.5</v>
      </c>
      <c r="R37" s="3">
        <v>7.5555555555555554</v>
      </c>
      <c r="S37" s="3">
        <v>8.1111111111111107</v>
      </c>
      <c r="T37" s="3">
        <v>16</v>
      </c>
      <c r="U37" s="3">
        <v>10.333333333333334</v>
      </c>
      <c r="W37" s="3">
        <v>3.4444444444444446</v>
      </c>
      <c r="AA37" s="9">
        <v>10.888888888888889</v>
      </c>
      <c r="AC37" s="9">
        <v>8.6111111111111107</v>
      </c>
      <c r="AF37" s="9">
        <v>8.8888888888888893</v>
      </c>
      <c r="AH37" s="9">
        <v>7.833333333333333</v>
      </c>
      <c r="AL37" s="8">
        <v>7.1</v>
      </c>
      <c r="AO37" s="9">
        <v>10.444444444444445</v>
      </c>
      <c r="AP37" s="8">
        <v>12.2</v>
      </c>
      <c r="AQ37" s="19"/>
      <c r="AS37" s="13"/>
      <c r="AU37" s="9">
        <v>8.8333333333333339</v>
      </c>
      <c r="AZ37" s="9">
        <v>7.3888888888888893</v>
      </c>
      <c r="BB37" s="9">
        <v>7.8888888888888893</v>
      </c>
      <c r="BC37" s="9">
        <v>10.611111111111111</v>
      </c>
      <c r="BE37" s="9">
        <v>6.3888888888888893</v>
      </c>
      <c r="BG37" s="9">
        <v>6.5555555555555554</v>
      </c>
      <c r="BI37" s="9">
        <v>9.8888888888888893</v>
      </c>
      <c r="BJ37" s="9">
        <v>7.3888888888888893</v>
      </c>
    </row>
    <row r="38" spans="1:62">
      <c r="A38" s="72">
        <v>-60</v>
      </c>
      <c r="F38" s="3">
        <v>12.722222222222221</v>
      </c>
      <c r="H38" s="12">
        <v>6.7222222222222223</v>
      </c>
      <c r="I38" s="3">
        <v>12.166666666666666</v>
      </c>
      <c r="J38" s="3">
        <v>12.888888888888889</v>
      </c>
      <c r="N38" s="3">
        <v>6.5555555555555554</v>
      </c>
      <c r="O38" s="3">
        <v>13.944444444444445</v>
      </c>
      <c r="Q38" s="3">
        <v>9.6111111111111107</v>
      </c>
      <c r="R38" s="3">
        <v>7.9444444444444446</v>
      </c>
      <c r="S38" s="3">
        <v>8.2777777777777786</v>
      </c>
      <c r="T38" s="3">
        <v>16.666666666666668</v>
      </c>
      <c r="U38" s="3">
        <v>10.444444444444445</v>
      </c>
      <c r="W38" s="3">
        <v>3.2222222222222223</v>
      </c>
      <c r="AA38" s="9">
        <v>10.944444444444445</v>
      </c>
      <c r="AC38" s="9">
        <v>8.6111111111111107</v>
      </c>
      <c r="AF38" s="9">
        <v>8.9444444444444446</v>
      </c>
      <c r="AH38" s="9">
        <v>8.2222222222222214</v>
      </c>
      <c r="AL38" s="8">
        <v>7.5</v>
      </c>
      <c r="AO38" s="9">
        <v>10.5</v>
      </c>
      <c r="AP38" s="8">
        <v>12.6</v>
      </c>
      <c r="AQ38" s="19"/>
      <c r="AU38" s="9">
        <v>9.0555555555555554</v>
      </c>
      <c r="AZ38" s="9">
        <v>7.6111111111111107</v>
      </c>
      <c r="BB38" s="9">
        <v>8.2222222222222214</v>
      </c>
      <c r="BC38" s="9">
        <v>11.5</v>
      </c>
      <c r="BE38" s="9">
        <v>6.7222222222222223</v>
      </c>
      <c r="BG38" s="9">
        <v>6.9444444444444446</v>
      </c>
      <c r="BI38" s="9">
        <v>9.9444444444444446</v>
      </c>
      <c r="BJ38" s="9">
        <v>7.166666666666667</v>
      </c>
    </row>
    <row r="39" spans="1:62">
      <c r="A39" s="72">
        <v>-55</v>
      </c>
      <c r="F39" s="3">
        <v>13.111111111111111</v>
      </c>
      <c r="H39" s="3">
        <v>7.4444444444444446</v>
      </c>
      <c r="I39" s="3">
        <v>12.222222222222221</v>
      </c>
      <c r="J39" s="3">
        <v>13.222222222222221</v>
      </c>
      <c r="N39" s="3">
        <v>6.7222222222222223</v>
      </c>
      <c r="O39" s="3">
        <v>14</v>
      </c>
      <c r="Q39" s="3">
        <v>9.7777777777777786</v>
      </c>
      <c r="R39" s="3">
        <v>8.4444444444444446</v>
      </c>
      <c r="S39" s="3">
        <v>8.5555555555555554</v>
      </c>
      <c r="T39" s="3">
        <v>17</v>
      </c>
      <c r="U39" s="3">
        <v>10.611111111111111</v>
      </c>
      <c r="W39" s="3">
        <v>2.9444444444444446</v>
      </c>
      <c r="AA39" s="9">
        <v>10.666666666666666</v>
      </c>
      <c r="AC39" s="9">
        <v>8.6111111111111107</v>
      </c>
      <c r="AF39" s="9">
        <v>9.1111111111111107</v>
      </c>
      <c r="AH39" s="9">
        <v>8.8888888888888893</v>
      </c>
      <c r="AL39" s="8">
        <v>8.1</v>
      </c>
      <c r="AO39" s="9">
        <v>10.277777777777779</v>
      </c>
      <c r="AP39" s="8">
        <v>12.9</v>
      </c>
      <c r="AQ39" s="19"/>
      <c r="AU39" s="9">
        <v>9.1666666666666661</v>
      </c>
      <c r="AZ39" s="9">
        <v>7.7777777777777777</v>
      </c>
      <c r="BB39" s="9">
        <v>8.6111111111111107</v>
      </c>
      <c r="BC39" s="9">
        <v>12.277777777777779</v>
      </c>
      <c r="BE39" s="9">
        <v>6.8888888888888893</v>
      </c>
      <c r="BG39" s="9">
        <v>7.4444444444444446</v>
      </c>
      <c r="BI39" s="9">
        <v>10.111111111111111</v>
      </c>
      <c r="BJ39" s="9">
        <v>7</v>
      </c>
    </row>
    <row r="40" spans="1:62">
      <c r="A40" s="72">
        <v>-50</v>
      </c>
      <c r="F40" s="3">
        <v>13.277777777777779</v>
      </c>
      <c r="H40" s="3">
        <v>7.9444444444444446</v>
      </c>
      <c r="I40" s="3">
        <v>12.166666666666666</v>
      </c>
      <c r="J40" s="3">
        <v>13.333333333333334</v>
      </c>
      <c r="N40" s="3">
        <v>7</v>
      </c>
      <c r="O40" s="3">
        <v>14.444444444444445</v>
      </c>
      <c r="Q40" s="3">
        <v>9.8888888888888893</v>
      </c>
      <c r="R40" s="3">
        <v>8.8888888888888893</v>
      </c>
      <c r="S40" s="3">
        <v>8.7222222222222214</v>
      </c>
      <c r="T40" s="3">
        <v>17.277777777777779</v>
      </c>
      <c r="U40" s="3">
        <v>10.722222222222221</v>
      </c>
      <c r="W40" s="3">
        <v>2.8333333333333335</v>
      </c>
      <c r="AA40" s="9">
        <v>10.611111111111111</v>
      </c>
      <c r="AC40" s="9">
        <v>8.5</v>
      </c>
      <c r="AF40" s="9">
        <v>9.3888888888888893</v>
      </c>
      <c r="AH40" s="9">
        <v>9.2222222222222214</v>
      </c>
      <c r="AL40" s="8">
        <v>8.5</v>
      </c>
      <c r="AO40" s="9">
        <v>10.055555555555555</v>
      </c>
      <c r="AP40" s="8">
        <v>13.1</v>
      </c>
      <c r="AQ40" s="19"/>
      <c r="AU40" s="9">
        <v>9.1666666666666661</v>
      </c>
      <c r="AZ40" s="9">
        <v>8.0555555555555554</v>
      </c>
      <c r="BA40" s="13"/>
      <c r="BB40" s="9">
        <v>9.0555555555555554</v>
      </c>
      <c r="BC40" s="9">
        <v>12.944444444444445</v>
      </c>
      <c r="BE40" s="9">
        <v>6.9444444444444446</v>
      </c>
      <c r="BG40" s="9">
        <v>7.8888888888888893</v>
      </c>
      <c r="BI40" s="9">
        <v>10.388888888888889</v>
      </c>
      <c r="BJ40" s="9">
        <v>6.9444444444444446</v>
      </c>
    </row>
    <row r="41" spans="1:62">
      <c r="A41" s="72">
        <v>-45</v>
      </c>
      <c r="F41" s="3">
        <v>13.333333333333334</v>
      </c>
      <c r="H41" s="3">
        <v>8.2777777777777786</v>
      </c>
      <c r="I41" s="3">
        <v>12.222222222222221</v>
      </c>
      <c r="J41" s="3">
        <v>13.277777777777779</v>
      </c>
      <c r="N41" s="3">
        <v>7.2777777777777777</v>
      </c>
      <c r="O41" s="3">
        <v>14.666666666666666</v>
      </c>
      <c r="Q41" s="3">
        <v>9.8888888888888893</v>
      </c>
      <c r="R41" s="3">
        <v>9</v>
      </c>
      <c r="S41" s="3">
        <v>9.1666666666666661</v>
      </c>
      <c r="T41" s="3">
        <v>17.166666666666668</v>
      </c>
      <c r="U41" s="3">
        <v>10.944444444444445</v>
      </c>
      <c r="W41" s="3">
        <v>2.9444444444444446</v>
      </c>
      <c r="Y41" s="16">
        <v>15.1</v>
      </c>
      <c r="AA41" s="9">
        <v>11.055555555555555</v>
      </c>
      <c r="AC41" s="9">
        <v>8.4444444444444446</v>
      </c>
      <c r="AF41" s="9">
        <v>9.6666666666666661</v>
      </c>
      <c r="AH41" s="9">
        <v>9.1666666666666661</v>
      </c>
      <c r="AL41" s="8">
        <v>8.9</v>
      </c>
      <c r="AO41" s="9">
        <v>9.7777777777777786</v>
      </c>
      <c r="AP41" s="8">
        <v>13.6</v>
      </c>
      <c r="AQ41" s="19"/>
      <c r="AU41" s="9">
        <v>9.2777777777777786</v>
      </c>
      <c r="AW41" s="13"/>
      <c r="AZ41" s="9">
        <v>8.3333333333333339</v>
      </c>
      <c r="BB41" s="9">
        <v>9.6111111111111107</v>
      </c>
      <c r="BC41" s="9">
        <v>13.388888888888889</v>
      </c>
      <c r="BE41" s="9">
        <v>6.7777777777777777</v>
      </c>
      <c r="BG41" s="9">
        <v>8.3333333333333339</v>
      </c>
      <c r="BI41" s="9">
        <v>10.5</v>
      </c>
      <c r="BJ41" s="9">
        <v>6.833333333333333</v>
      </c>
    </row>
    <row r="42" spans="1:62">
      <c r="A42" s="72">
        <v>-40</v>
      </c>
      <c r="F42" s="3">
        <v>13.444444444444445</v>
      </c>
      <c r="G42" s="12">
        <v>8.2777777777777786</v>
      </c>
      <c r="H42" s="3">
        <v>8.7777777777777786</v>
      </c>
      <c r="I42" s="3">
        <v>12.222222222222221</v>
      </c>
      <c r="J42" s="3">
        <v>13.444444444444445</v>
      </c>
      <c r="N42" s="3">
        <v>7.5</v>
      </c>
      <c r="O42" s="3">
        <v>14.666666666666666</v>
      </c>
      <c r="Q42" s="3">
        <v>9.8888888888888893</v>
      </c>
      <c r="R42" s="3">
        <v>8.9444444444444446</v>
      </c>
      <c r="S42" s="3">
        <v>9.3888888888888893</v>
      </c>
      <c r="T42" s="3">
        <v>17.277777777777779</v>
      </c>
      <c r="U42" s="3">
        <v>11</v>
      </c>
      <c r="W42" s="3">
        <v>3.1111111111111112</v>
      </c>
      <c r="Y42" s="8">
        <v>15.2</v>
      </c>
      <c r="AA42" s="9">
        <v>11.166666666666666</v>
      </c>
      <c r="AC42" s="9">
        <v>8.3333333333333339</v>
      </c>
      <c r="AD42" s="25">
        <v>8.6</v>
      </c>
      <c r="AF42" s="9">
        <v>9.8333333333333339</v>
      </c>
      <c r="AH42" s="9">
        <v>9.0555555555555554</v>
      </c>
      <c r="AL42" s="8">
        <v>9.4</v>
      </c>
      <c r="AO42" s="9">
        <v>9.4444444444444446</v>
      </c>
      <c r="AP42" s="8">
        <v>14.1</v>
      </c>
      <c r="AQ42" s="19"/>
      <c r="AU42" s="11">
        <v>9.4444444444444446</v>
      </c>
      <c r="AZ42" s="9">
        <v>8.5555555555555554</v>
      </c>
      <c r="BA42" s="9">
        <v>11.111111111111111</v>
      </c>
      <c r="BB42" s="9">
        <v>10.111111111111111</v>
      </c>
      <c r="BC42" s="9">
        <v>13.666666666666666</v>
      </c>
      <c r="BE42" s="9">
        <v>6.7222222222222223</v>
      </c>
      <c r="BG42" s="9">
        <v>8.7222222222222214</v>
      </c>
      <c r="BI42" s="9">
        <v>10.5</v>
      </c>
      <c r="BJ42" s="9">
        <v>6.833333333333333</v>
      </c>
    </row>
    <row r="43" spans="1:62">
      <c r="A43" s="72">
        <v>-35</v>
      </c>
      <c r="F43" s="3">
        <v>13.555555555555555</v>
      </c>
      <c r="G43" s="3">
        <v>8.3333333333333339</v>
      </c>
      <c r="H43" s="3">
        <v>8.9444444444444446</v>
      </c>
      <c r="I43" s="3">
        <v>12.277777777777779</v>
      </c>
      <c r="J43" s="3">
        <v>13.833333333333334</v>
      </c>
      <c r="N43" s="3">
        <v>7.6111111111111107</v>
      </c>
      <c r="O43" s="3">
        <v>14.722222222222221</v>
      </c>
      <c r="Q43" s="3">
        <v>9.9444444444444446</v>
      </c>
      <c r="R43" s="3">
        <v>9.1111111111111107</v>
      </c>
      <c r="S43" s="3">
        <v>9.1666666666666661</v>
      </c>
      <c r="T43" s="3">
        <v>17.333333333333332</v>
      </c>
      <c r="U43" s="3">
        <v>11.055555555555555</v>
      </c>
      <c r="W43" s="3">
        <v>3.5555555555555554</v>
      </c>
      <c r="X43" s="12">
        <v>4.7777777777777777</v>
      </c>
      <c r="Y43" s="8">
        <v>15.1</v>
      </c>
      <c r="AA43" s="9">
        <v>11</v>
      </c>
      <c r="AC43" s="9">
        <v>8.2222222222222214</v>
      </c>
      <c r="AD43" s="8">
        <v>9.5</v>
      </c>
      <c r="AF43" s="9">
        <v>10</v>
      </c>
      <c r="AG43" s="11">
        <v>8.8888888888888893</v>
      </c>
      <c r="AH43" s="9">
        <v>9.1666666666666661</v>
      </c>
      <c r="AK43" s="11">
        <v>11.388888888888889</v>
      </c>
      <c r="AL43" s="8">
        <v>9.8000000000000007</v>
      </c>
      <c r="AO43" s="9">
        <v>9.6666666666666661</v>
      </c>
      <c r="AP43" s="8">
        <v>14.8</v>
      </c>
      <c r="AQ43" s="19"/>
      <c r="AU43" s="9">
        <v>9.6111111111111107</v>
      </c>
      <c r="AW43" s="9">
        <v>11.833333333333334</v>
      </c>
      <c r="AZ43" s="11">
        <v>8.7222222222222214</v>
      </c>
      <c r="BA43" s="9">
        <v>10.944444444444445</v>
      </c>
      <c r="BB43" s="9">
        <v>10.444444444444445</v>
      </c>
      <c r="BC43" s="9">
        <v>14.5</v>
      </c>
      <c r="BE43" s="9">
        <v>7.2222222222222223</v>
      </c>
      <c r="BG43" s="9">
        <v>8.8888888888888893</v>
      </c>
      <c r="BI43" s="11">
        <v>10.5</v>
      </c>
      <c r="BJ43" s="9">
        <v>7</v>
      </c>
    </row>
    <row r="44" spans="1:62">
      <c r="A44" s="72">
        <v>-30</v>
      </c>
      <c r="F44" s="3">
        <v>13.777777777777779</v>
      </c>
      <c r="G44" s="3">
        <v>8.5</v>
      </c>
      <c r="H44" s="3">
        <v>8.9444444444444446</v>
      </c>
      <c r="I44" s="3">
        <v>12.388888888888889</v>
      </c>
      <c r="J44" s="3">
        <v>14.166666666666666</v>
      </c>
      <c r="N44" s="3">
        <v>7.7222222222222223</v>
      </c>
      <c r="O44" s="3">
        <v>14.833333333333334</v>
      </c>
      <c r="Q44" s="3">
        <v>10.055555555555555</v>
      </c>
      <c r="R44" s="12">
        <v>9.2222222222222214</v>
      </c>
      <c r="S44" s="3">
        <v>9.3888888888888893</v>
      </c>
      <c r="T44" s="3">
        <v>17.388888888888889</v>
      </c>
      <c r="U44" s="3">
        <v>11.277777777777779</v>
      </c>
      <c r="W44" s="3">
        <v>4.6111111111111107</v>
      </c>
      <c r="X44" s="3">
        <v>5.4444444444444446</v>
      </c>
      <c r="Y44" s="8">
        <v>15.1</v>
      </c>
      <c r="AA44" s="9">
        <v>11.222222222222221</v>
      </c>
      <c r="AB44" s="13"/>
      <c r="AC44" s="9">
        <v>8.2777777777777786</v>
      </c>
      <c r="AD44" s="8">
        <v>10.3</v>
      </c>
      <c r="AF44" s="9">
        <v>10.111111111111111</v>
      </c>
      <c r="AG44" s="9">
        <v>9.2777777777777786</v>
      </c>
      <c r="AH44" s="9">
        <v>9.6111111111111107</v>
      </c>
      <c r="AK44" s="9">
        <v>11.833333333333334</v>
      </c>
      <c r="AL44" s="8">
        <v>10.3</v>
      </c>
      <c r="AO44" s="9">
        <v>9.6111111111111107</v>
      </c>
      <c r="AP44" s="8">
        <v>15.6</v>
      </c>
      <c r="AQ44" s="19"/>
      <c r="AU44" s="9">
        <v>9.8333333333333339</v>
      </c>
      <c r="AW44" s="9">
        <v>12.777777777777779</v>
      </c>
      <c r="AX44" s="11">
        <v>9.1666666666666661</v>
      </c>
      <c r="AZ44" s="9">
        <v>9</v>
      </c>
      <c r="BA44" s="9">
        <v>10.888888888888889</v>
      </c>
      <c r="BB44" s="9">
        <v>10.666666666666666</v>
      </c>
      <c r="BC44" s="9">
        <v>15.222222222222221</v>
      </c>
      <c r="BE44" s="9">
        <v>7.833333333333333</v>
      </c>
      <c r="BG44" s="9">
        <v>9.2222222222222214</v>
      </c>
      <c r="BI44" s="9">
        <v>10.444444444444445</v>
      </c>
      <c r="BJ44" s="9">
        <v>7.3888888888888893</v>
      </c>
    </row>
    <row r="45" spans="1:62">
      <c r="A45" s="72">
        <v>-25</v>
      </c>
      <c r="F45" s="3">
        <v>13.944444444444445</v>
      </c>
      <c r="G45" s="3">
        <v>8.7222222222222214</v>
      </c>
      <c r="H45" s="3">
        <v>9.0555555555555554</v>
      </c>
      <c r="I45" s="3">
        <v>12.388888888888889</v>
      </c>
      <c r="J45" s="3">
        <v>14.388888888888889</v>
      </c>
      <c r="N45" s="3">
        <v>7.7777777777777777</v>
      </c>
      <c r="O45" s="3">
        <v>15.055555555555555</v>
      </c>
      <c r="Q45" s="3">
        <v>10.166666666666666</v>
      </c>
      <c r="R45" s="3">
        <v>9</v>
      </c>
      <c r="S45" s="3">
        <v>9.8333333333333339</v>
      </c>
      <c r="T45" s="3">
        <v>18.166666666666668</v>
      </c>
      <c r="U45" s="3">
        <v>11.444444444444445</v>
      </c>
      <c r="W45" s="3">
        <v>4.7777777777777777</v>
      </c>
      <c r="X45" s="3">
        <v>5.833333333333333</v>
      </c>
      <c r="Y45" s="8">
        <v>15.1</v>
      </c>
      <c r="AA45" s="9">
        <v>11.388888888888889</v>
      </c>
      <c r="AC45" s="9">
        <v>8.5</v>
      </c>
      <c r="AD45" s="8">
        <v>10.1</v>
      </c>
      <c r="AF45" s="9">
        <v>10.5</v>
      </c>
      <c r="AG45" s="9">
        <v>9.6666666666666661</v>
      </c>
      <c r="AH45" s="9">
        <v>9.8888888888888893</v>
      </c>
      <c r="AK45" s="9">
        <v>12.277777777777779</v>
      </c>
      <c r="AL45" s="8">
        <v>10.7</v>
      </c>
      <c r="AO45" s="9">
        <v>9.2777777777777786</v>
      </c>
      <c r="AP45" s="8">
        <v>16.5</v>
      </c>
      <c r="AQ45" s="19"/>
      <c r="AR45" s="11">
        <v>10.888888888888889</v>
      </c>
      <c r="AU45" s="9">
        <v>10.166666666666666</v>
      </c>
      <c r="AW45" s="9">
        <v>13.888888888888889</v>
      </c>
      <c r="AX45" s="9">
        <v>10.166666666666666</v>
      </c>
      <c r="AZ45" s="9">
        <v>9.3333333333333339</v>
      </c>
      <c r="BA45" s="9">
        <v>11</v>
      </c>
      <c r="BB45" s="9">
        <v>10.888888888888889</v>
      </c>
      <c r="BC45" s="11">
        <v>15.944444444444445</v>
      </c>
      <c r="BE45" s="9">
        <v>8.4444444444444446</v>
      </c>
      <c r="BG45" s="9">
        <v>9.5555555555555554</v>
      </c>
      <c r="BI45" s="9">
        <v>10.444444444444445</v>
      </c>
      <c r="BJ45" s="9">
        <v>7.7777777777777777</v>
      </c>
    </row>
    <row r="46" spans="1:62">
      <c r="A46" s="72">
        <v>-20</v>
      </c>
      <c r="F46" s="3">
        <v>14</v>
      </c>
      <c r="G46" s="3">
        <v>9.0555555555555554</v>
      </c>
      <c r="H46" s="3">
        <v>9.2222222222222214</v>
      </c>
      <c r="I46" s="3">
        <v>12.388888888888889</v>
      </c>
      <c r="J46" s="3">
        <v>14.166666666666666</v>
      </c>
      <c r="L46" s="12">
        <v>9.9444444444444446</v>
      </c>
      <c r="N46" s="3">
        <v>7.7777777777777777</v>
      </c>
      <c r="O46" s="3">
        <v>15</v>
      </c>
      <c r="Q46" s="3">
        <v>10.166666666666666</v>
      </c>
      <c r="R46" s="3">
        <v>8.7222222222222214</v>
      </c>
      <c r="S46" s="12">
        <v>10.277777777777779</v>
      </c>
      <c r="T46" s="3">
        <v>18.888888888888889</v>
      </c>
      <c r="U46" s="3">
        <v>11.722222222222221</v>
      </c>
      <c r="V46" s="12">
        <v>13.388888888888889</v>
      </c>
      <c r="W46" s="3">
        <v>5.666666666666667</v>
      </c>
      <c r="X46" s="3">
        <v>6.333333333333333</v>
      </c>
      <c r="Y46" s="8">
        <v>15.1</v>
      </c>
      <c r="AA46" s="9">
        <v>11.444444444444445</v>
      </c>
      <c r="AB46" s="9">
        <v>10.833333333333334</v>
      </c>
      <c r="AC46" s="9">
        <v>8.7222222222222214</v>
      </c>
      <c r="AD46" s="8">
        <v>10.3</v>
      </c>
      <c r="AF46" s="9">
        <v>11.055555555555555</v>
      </c>
      <c r="AG46" s="9">
        <v>10.166666666666666</v>
      </c>
      <c r="AH46" s="9">
        <v>9.7777777777777786</v>
      </c>
      <c r="AJ46" s="13"/>
      <c r="AK46" s="9">
        <v>12.5</v>
      </c>
      <c r="AL46" s="8">
        <v>11.2</v>
      </c>
      <c r="AN46" s="11">
        <v>10.277777777777779</v>
      </c>
      <c r="AO46" s="9">
        <v>9.7222222222222214</v>
      </c>
      <c r="AP46" s="8">
        <v>17.2</v>
      </c>
      <c r="AQ46" s="19"/>
      <c r="AR46" s="9">
        <v>13.555555555555555</v>
      </c>
      <c r="AT46" s="13"/>
      <c r="AU46" s="9">
        <v>10.5</v>
      </c>
      <c r="AW46" s="9">
        <v>14.388888888888889</v>
      </c>
      <c r="AX46" s="9">
        <v>11.277777777777779</v>
      </c>
      <c r="AZ46" s="9">
        <v>9.6666666666666661</v>
      </c>
      <c r="BA46" s="9">
        <v>11</v>
      </c>
      <c r="BB46" s="9">
        <v>10.944444444444445</v>
      </c>
      <c r="BC46" s="9">
        <v>16.555555555555557</v>
      </c>
      <c r="BE46" s="9">
        <v>9.4444444444444446</v>
      </c>
      <c r="BG46" s="11">
        <v>9.7222222222222214</v>
      </c>
      <c r="BI46" s="9">
        <v>10.722222222222221</v>
      </c>
      <c r="BJ46" s="9">
        <v>8.1111111111111107</v>
      </c>
    </row>
    <row r="47" spans="1:62">
      <c r="A47" s="72">
        <v>-15</v>
      </c>
      <c r="F47" s="3">
        <v>14.055555555555555</v>
      </c>
      <c r="G47" s="3">
        <v>9.1666666666666661</v>
      </c>
      <c r="H47" s="3">
        <v>9.4444444444444446</v>
      </c>
      <c r="I47" s="3">
        <v>12.444444444444445</v>
      </c>
      <c r="J47" s="3">
        <v>14.111111111111111</v>
      </c>
      <c r="L47" s="3">
        <v>10.277777777777779</v>
      </c>
      <c r="N47" s="3">
        <v>7.666666666666667</v>
      </c>
      <c r="O47" s="3">
        <v>15.111111111111111</v>
      </c>
      <c r="Q47" s="3">
        <v>10.277777777777779</v>
      </c>
      <c r="R47" s="3">
        <v>8.8888888888888893</v>
      </c>
      <c r="S47" s="3">
        <v>10.611111111111111</v>
      </c>
      <c r="T47" s="3">
        <v>19.166666666666668</v>
      </c>
      <c r="U47" s="3">
        <v>12.166666666666666</v>
      </c>
      <c r="V47" s="3">
        <v>14.111111111111111</v>
      </c>
      <c r="W47" s="3">
        <v>6.4444444444444446</v>
      </c>
      <c r="X47" s="3">
        <v>6.8888888888888893</v>
      </c>
      <c r="Y47" s="8">
        <v>14.8</v>
      </c>
      <c r="AA47" s="9">
        <v>11.777777777777779</v>
      </c>
      <c r="AB47" s="9">
        <v>11.333333333333334</v>
      </c>
      <c r="AC47" s="9">
        <v>8.8888888888888893</v>
      </c>
      <c r="AD47" s="8">
        <v>10.5</v>
      </c>
      <c r="AF47" s="9">
        <v>11.833333333333334</v>
      </c>
      <c r="AG47" s="9">
        <v>10.611111111111111</v>
      </c>
      <c r="AH47" s="9">
        <v>9.7777777777777786</v>
      </c>
      <c r="AK47" s="9">
        <v>12.444444444444445</v>
      </c>
      <c r="AL47" s="8">
        <v>11.9</v>
      </c>
      <c r="AN47" s="9">
        <v>10.888888888888889</v>
      </c>
      <c r="AO47" s="9">
        <v>11</v>
      </c>
      <c r="AP47" s="18">
        <v>17.7</v>
      </c>
      <c r="AQ47" s="19"/>
      <c r="AR47" s="9">
        <v>15.5</v>
      </c>
      <c r="AS47" s="13"/>
      <c r="AU47" s="9">
        <v>10.777777777777779</v>
      </c>
      <c r="AW47" s="9">
        <v>14.777777777777779</v>
      </c>
      <c r="AX47" s="9">
        <v>12.333333333333334</v>
      </c>
      <c r="AZ47" s="9">
        <v>9.8888888888888893</v>
      </c>
      <c r="BA47" s="9">
        <v>11</v>
      </c>
      <c r="BB47" s="11">
        <v>11.166666666666666</v>
      </c>
      <c r="BC47" s="9">
        <v>16.888888888888889</v>
      </c>
      <c r="BE47" s="11">
        <v>10.611111111111111</v>
      </c>
      <c r="BF47" s="11">
        <v>9.2222222222222214</v>
      </c>
      <c r="BG47" s="9">
        <v>10.055555555555555</v>
      </c>
      <c r="BH47" s="13"/>
      <c r="BI47" s="9">
        <v>11.055555555555555</v>
      </c>
      <c r="BJ47" s="9">
        <v>8.2777777777777786</v>
      </c>
    </row>
    <row r="48" spans="1:62">
      <c r="A48" s="72">
        <v>-10</v>
      </c>
      <c r="F48" s="3">
        <v>15.333333333333334</v>
      </c>
      <c r="G48" s="3">
        <v>9.2222222222222214</v>
      </c>
      <c r="H48" s="3">
        <v>9.6666666666666661</v>
      </c>
      <c r="I48" s="3">
        <v>12.611111111111111</v>
      </c>
      <c r="J48" s="3">
        <v>14.444444444444445</v>
      </c>
      <c r="L48" s="3">
        <v>10.555555555555555</v>
      </c>
      <c r="N48" s="3">
        <v>7.5555555555555554</v>
      </c>
      <c r="O48" s="3">
        <v>15.444444444444445</v>
      </c>
      <c r="Q48" s="3">
        <v>10.388888888888889</v>
      </c>
      <c r="R48" s="3">
        <v>9.2222222222222214</v>
      </c>
      <c r="S48" s="3">
        <v>10.833333333333334</v>
      </c>
      <c r="T48" s="3">
        <v>19.388888888888889</v>
      </c>
      <c r="U48" s="3">
        <v>12.722222222222221</v>
      </c>
      <c r="V48" s="3">
        <v>14.5</v>
      </c>
      <c r="W48" s="3">
        <v>7</v>
      </c>
      <c r="X48" s="3">
        <v>7</v>
      </c>
      <c r="Y48" s="8">
        <v>14.7</v>
      </c>
      <c r="AA48" s="9">
        <v>11.944444444444445</v>
      </c>
      <c r="AB48" s="9">
        <v>11.722222222222221</v>
      </c>
      <c r="AC48" s="9">
        <v>9.1666666666666661</v>
      </c>
      <c r="AD48" s="8">
        <v>10.9</v>
      </c>
      <c r="AF48" s="9">
        <v>12.166666666666666</v>
      </c>
      <c r="AG48" s="9">
        <v>10.944444444444445</v>
      </c>
      <c r="AH48" s="9">
        <v>9.8888888888888893</v>
      </c>
      <c r="AK48" s="9">
        <v>12.444444444444445</v>
      </c>
      <c r="AL48" s="8">
        <v>12.4</v>
      </c>
      <c r="AN48" s="9">
        <v>11.333333333333334</v>
      </c>
      <c r="AO48" s="9">
        <v>12</v>
      </c>
      <c r="AP48" s="8">
        <v>18.100000000000001</v>
      </c>
      <c r="AQ48" s="19"/>
      <c r="AR48" s="9">
        <v>18.222222222222221</v>
      </c>
      <c r="AU48" s="9">
        <v>10.888888888888889</v>
      </c>
      <c r="AW48" s="9">
        <v>15.5</v>
      </c>
      <c r="AX48" s="9">
        <v>13.111111111111111</v>
      </c>
      <c r="AZ48" s="9">
        <v>10.222222222222221</v>
      </c>
      <c r="BA48" s="9">
        <v>11.388888888888889</v>
      </c>
      <c r="BB48" s="9">
        <v>11.333333333333334</v>
      </c>
      <c r="BC48" s="9">
        <v>17.166666666666668</v>
      </c>
      <c r="BE48" s="9">
        <v>11.5</v>
      </c>
      <c r="BF48" s="9">
        <v>9.3333333333333339</v>
      </c>
      <c r="BG48" s="9">
        <v>10.222222222222221</v>
      </c>
      <c r="BI48" s="9">
        <v>11.277777777777779</v>
      </c>
      <c r="BJ48" s="9">
        <v>8.4444444444444446</v>
      </c>
    </row>
    <row r="49" spans="1:62">
      <c r="A49" s="72">
        <v>-5</v>
      </c>
      <c r="F49" s="3">
        <v>16.222222222222221</v>
      </c>
      <c r="G49" s="3">
        <v>9.3888888888888893</v>
      </c>
      <c r="H49" s="3">
        <v>9.7222222222222214</v>
      </c>
      <c r="I49" s="3">
        <v>12.777777777777779</v>
      </c>
      <c r="J49" s="3">
        <v>14.666666666666666</v>
      </c>
      <c r="L49" s="3">
        <v>10.722222222222221</v>
      </c>
      <c r="N49" s="3">
        <v>7.7222222222222223</v>
      </c>
      <c r="O49" s="3">
        <v>15.722222222222221</v>
      </c>
      <c r="Q49" s="3">
        <v>10.611111111111111</v>
      </c>
      <c r="R49" s="3">
        <v>9.6666666666666661</v>
      </c>
      <c r="S49" s="3">
        <v>11.055555555555555</v>
      </c>
      <c r="T49" s="3">
        <v>19.555555555555557</v>
      </c>
      <c r="U49" s="3">
        <v>13.222222222222221</v>
      </c>
      <c r="V49" s="3">
        <v>14.5</v>
      </c>
      <c r="W49" s="3">
        <v>7.3888888888888893</v>
      </c>
      <c r="X49" s="3">
        <v>7.1111111111111107</v>
      </c>
      <c r="Y49" s="8">
        <v>15.4</v>
      </c>
      <c r="AA49" s="9">
        <v>11.888888888888889</v>
      </c>
      <c r="AB49" s="9">
        <v>11.888888888888889</v>
      </c>
      <c r="AC49" s="9">
        <v>9.4444444444444446</v>
      </c>
      <c r="AD49" s="8">
        <v>11.3</v>
      </c>
      <c r="AF49" s="9">
        <v>12.055555555555555</v>
      </c>
      <c r="AG49" s="9">
        <v>11.111111111111111</v>
      </c>
      <c r="AH49" s="9">
        <v>9.9444444444444446</v>
      </c>
      <c r="AI49" s="11">
        <v>11.777777777777779</v>
      </c>
      <c r="AK49" s="9">
        <v>12.555555555555555</v>
      </c>
      <c r="AL49" s="8">
        <v>13.1</v>
      </c>
      <c r="AN49" s="9">
        <v>12.055555555555555</v>
      </c>
      <c r="AO49" s="9">
        <v>12.666666666666666</v>
      </c>
      <c r="AP49" s="8">
        <v>18.2</v>
      </c>
      <c r="AR49" s="9">
        <v>20.666666666666668</v>
      </c>
      <c r="AT49" s="9">
        <v>9.5555555555555554</v>
      </c>
      <c r="AU49" s="9">
        <v>11.166666666666666</v>
      </c>
      <c r="AW49" s="9">
        <v>16</v>
      </c>
      <c r="AX49" s="9">
        <v>13.944444444444445</v>
      </c>
      <c r="AZ49" s="9">
        <v>10.5</v>
      </c>
      <c r="BA49" s="9">
        <v>11.611111111111111</v>
      </c>
      <c r="BB49" s="9">
        <v>11.5</v>
      </c>
      <c r="BC49" s="9">
        <v>17.222222222222221</v>
      </c>
      <c r="BE49" s="9">
        <v>12.555555555555555</v>
      </c>
      <c r="BF49" s="9">
        <v>10.111111111111111</v>
      </c>
      <c r="BG49" s="9">
        <v>10.388888888888889</v>
      </c>
      <c r="BI49" s="9">
        <v>11.5</v>
      </c>
      <c r="BJ49" s="9">
        <v>8.6111111111111107</v>
      </c>
    </row>
    <row r="50" spans="1:62">
      <c r="A50" s="72">
        <v>0</v>
      </c>
      <c r="F50" s="79">
        <v>16.333333333333332</v>
      </c>
      <c r="G50" s="79">
        <v>9.5</v>
      </c>
      <c r="H50" s="79">
        <v>9.7777777777777786</v>
      </c>
      <c r="I50" s="79">
        <v>12.888888888888889</v>
      </c>
      <c r="J50" s="79">
        <v>14.888888888888889</v>
      </c>
      <c r="L50" s="79">
        <v>10.722222222222221</v>
      </c>
      <c r="M50" s="12">
        <v>11.833333333333334</v>
      </c>
      <c r="N50" s="79">
        <v>7.8888888888888893</v>
      </c>
      <c r="O50" s="79">
        <v>15.833333333333334</v>
      </c>
      <c r="P50" s="14">
        <v>10.833333333333334</v>
      </c>
      <c r="Q50" s="79">
        <v>10.722222222222221</v>
      </c>
      <c r="R50" s="79">
        <v>10.222222222222221</v>
      </c>
      <c r="S50" s="79">
        <v>11.277777777777779</v>
      </c>
      <c r="T50" s="79">
        <v>19.666666666666668</v>
      </c>
      <c r="U50" s="79">
        <v>13.611111111111111</v>
      </c>
      <c r="V50" s="79">
        <v>14.777777777777779</v>
      </c>
      <c r="W50" s="79">
        <v>7.5555555555555554</v>
      </c>
      <c r="X50" s="79">
        <v>7.2222222222222223</v>
      </c>
      <c r="Y50" s="80">
        <v>15.5</v>
      </c>
      <c r="Z50" s="79">
        <v>7.4444444444444446</v>
      </c>
      <c r="AA50" s="81">
        <v>12.055555555555555</v>
      </c>
      <c r="AB50" s="81">
        <v>12</v>
      </c>
      <c r="AC50" s="81">
        <v>9.5</v>
      </c>
      <c r="AD50" s="80">
        <v>11.4</v>
      </c>
      <c r="AF50" s="81">
        <v>12.166666666666666</v>
      </c>
      <c r="AG50" s="81">
        <v>11.444444444444445</v>
      </c>
      <c r="AH50" s="11">
        <v>10.166666666666666</v>
      </c>
      <c r="AI50" s="9">
        <v>11.944444444444445</v>
      </c>
      <c r="AK50" s="81">
        <v>12.666666666666666</v>
      </c>
      <c r="AL50" s="80">
        <v>13.7</v>
      </c>
      <c r="AM50" s="9">
        <v>14.722222222222221</v>
      </c>
      <c r="AN50" s="81">
        <v>12.222222222222221</v>
      </c>
      <c r="AO50" s="81">
        <v>13.111111111111111</v>
      </c>
      <c r="AP50" s="80">
        <v>18.3</v>
      </c>
      <c r="AR50" s="81">
        <v>22.222222222222221</v>
      </c>
      <c r="AS50" s="81">
        <v>11</v>
      </c>
      <c r="AT50" s="81">
        <v>9.8888888888888893</v>
      </c>
      <c r="AU50" s="81">
        <v>11.388888888888889</v>
      </c>
      <c r="AW50" s="81">
        <v>16.277777777777779</v>
      </c>
      <c r="AX50" s="81">
        <v>14.333333333333334</v>
      </c>
      <c r="AY50" s="11">
        <v>10.5</v>
      </c>
      <c r="AZ50" s="81">
        <v>10.555555555555555</v>
      </c>
      <c r="BA50" s="81">
        <v>11.666666666666666</v>
      </c>
      <c r="BB50" s="81">
        <v>11.611111111111111</v>
      </c>
      <c r="BC50" s="81">
        <v>17.611111111111111</v>
      </c>
      <c r="BE50" s="81">
        <v>12.944444444444445</v>
      </c>
      <c r="BF50" s="81">
        <v>10.555555555555555</v>
      </c>
      <c r="BG50" s="81">
        <v>10.888888888888889</v>
      </c>
      <c r="BH50" s="9">
        <v>11.388888888888889</v>
      </c>
      <c r="BI50" s="9">
        <v>11.611111111111111</v>
      </c>
      <c r="BJ50" s="81">
        <v>8.7777777777777786</v>
      </c>
    </row>
    <row r="51" spans="1:62">
      <c r="A51" s="72">
        <v>5</v>
      </c>
      <c r="F51" s="3">
        <v>16.166666666666668</v>
      </c>
      <c r="G51" s="3">
        <v>9.4444444444444446</v>
      </c>
      <c r="H51" s="3">
        <v>9.7222222222222214</v>
      </c>
      <c r="I51" s="3">
        <v>12.833333333333334</v>
      </c>
      <c r="J51" s="3"/>
      <c r="L51" s="3">
        <v>10.722222222222221</v>
      </c>
      <c r="M51" s="3">
        <v>11.277777777777779</v>
      </c>
      <c r="N51" s="3">
        <v>7.7222222222222223</v>
      </c>
      <c r="O51" s="3">
        <v>15.722222222222221</v>
      </c>
      <c r="P51" s="3">
        <v>10.444444444444445</v>
      </c>
      <c r="Q51" s="3">
        <v>10.722222222222221</v>
      </c>
      <c r="S51" s="3">
        <v>11.333333333333334</v>
      </c>
      <c r="T51" s="3">
        <v>19.722222222222221</v>
      </c>
      <c r="U51" s="3">
        <v>13.555555555555555</v>
      </c>
      <c r="V51" s="3">
        <v>14.833333333333334</v>
      </c>
      <c r="W51" s="3">
        <v>7.5555555555555554</v>
      </c>
      <c r="Y51" s="8">
        <v>14.5</v>
      </c>
      <c r="Z51" s="3">
        <v>7.3888888888888893</v>
      </c>
      <c r="AA51" s="9">
        <v>12.111111111111111</v>
      </c>
      <c r="AB51" s="9">
        <v>11.777777777777779</v>
      </c>
      <c r="AC51" s="9">
        <v>9.3333333333333339</v>
      </c>
      <c r="AD51" s="8">
        <v>11.4</v>
      </c>
      <c r="AG51" s="9">
        <v>11.444444444444445</v>
      </c>
      <c r="AI51" s="9">
        <v>11.388888888888889</v>
      </c>
      <c r="AK51" s="9">
        <v>12.333333333333334</v>
      </c>
      <c r="AL51" s="8">
        <v>13.8</v>
      </c>
      <c r="AM51" s="9">
        <v>14.277777777777779</v>
      </c>
      <c r="AN51" s="9">
        <v>12.166666666666666</v>
      </c>
      <c r="AO51" s="9">
        <v>12.222222222222221</v>
      </c>
      <c r="AP51" s="8">
        <v>18.2</v>
      </c>
      <c r="AR51" s="9">
        <v>22.222222222222221</v>
      </c>
      <c r="AS51" s="9">
        <v>10.777777777777779</v>
      </c>
      <c r="AT51" s="9">
        <v>9.7222222222222214</v>
      </c>
      <c r="AU51" s="9">
        <v>11.333333333333334</v>
      </c>
      <c r="AW51" s="9">
        <v>16.333333333333332</v>
      </c>
      <c r="AX51" s="9">
        <v>14.111111111111111</v>
      </c>
      <c r="AY51" s="9">
        <v>10.333333333333334</v>
      </c>
      <c r="AZ51" s="9">
        <v>10.222222222222221</v>
      </c>
      <c r="BA51" s="9">
        <v>11.5</v>
      </c>
      <c r="BB51" s="9">
        <v>11.611111111111111</v>
      </c>
      <c r="BC51" s="9">
        <v>17.611111111111111</v>
      </c>
      <c r="BE51" s="9">
        <v>12.722222222222221</v>
      </c>
      <c r="BF51" s="9">
        <v>10.444444444444445</v>
      </c>
      <c r="BG51" s="21"/>
      <c r="BH51" s="9">
        <v>10.722222222222221</v>
      </c>
      <c r="BI51" s="21"/>
      <c r="BJ51" s="9">
        <v>8.7777777777777786</v>
      </c>
    </row>
    <row r="52" spans="1:62">
      <c r="A52" s="72">
        <v>10</v>
      </c>
      <c r="F52" s="3">
        <v>15.833333333333334</v>
      </c>
      <c r="G52" s="3">
        <v>9.3333333333333339</v>
      </c>
      <c r="H52" s="3">
        <v>9.5555555555555554</v>
      </c>
      <c r="I52" s="3">
        <v>12.666666666666666</v>
      </c>
      <c r="J52" s="3"/>
      <c r="L52" s="3">
        <v>10.611111111111111</v>
      </c>
      <c r="M52" s="3">
        <v>10.777777777777779</v>
      </c>
      <c r="N52" s="3">
        <v>7.5555555555555554</v>
      </c>
      <c r="O52" s="3">
        <v>15.888888888888889</v>
      </c>
      <c r="P52" s="3">
        <v>10</v>
      </c>
      <c r="Q52" s="3">
        <v>10.666666666666666</v>
      </c>
      <c r="S52" s="3">
        <v>11.166666666666666</v>
      </c>
      <c r="T52" s="3">
        <v>19.722222222222221</v>
      </c>
      <c r="U52" s="3">
        <v>13.222222222222221</v>
      </c>
      <c r="V52" s="3">
        <v>14.722222222222221</v>
      </c>
      <c r="W52" s="3">
        <v>7.2222222222222223</v>
      </c>
      <c r="Y52" s="8">
        <v>13.4</v>
      </c>
      <c r="Z52" s="3">
        <v>7.333333333333333</v>
      </c>
      <c r="AA52" s="9">
        <v>11.944444444444445</v>
      </c>
      <c r="AB52" s="9">
        <v>11.277777777777779</v>
      </c>
      <c r="AC52" s="9">
        <v>9.0555555555555554</v>
      </c>
      <c r="AD52" s="8">
        <v>11.1</v>
      </c>
      <c r="AG52" s="9">
        <v>10.888888888888889</v>
      </c>
      <c r="AI52" s="9">
        <v>10.777777777777779</v>
      </c>
      <c r="AK52" s="9">
        <v>12.555555555555555</v>
      </c>
      <c r="AL52" s="8">
        <v>13.8</v>
      </c>
      <c r="AM52" s="9">
        <v>14</v>
      </c>
      <c r="AN52" s="9">
        <v>12.055555555555555</v>
      </c>
      <c r="AO52" s="9">
        <v>11.111111111111111</v>
      </c>
      <c r="AP52" s="8">
        <v>18</v>
      </c>
      <c r="AR52" s="9">
        <v>22.222222222222221</v>
      </c>
      <c r="AS52" s="9">
        <v>10.611111111111111</v>
      </c>
      <c r="AT52" s="9">
        <v>9.5555555555555554</v>
      </c>
      <c r="AW52" s="9">
        <v>16.222222222222221</v>
      </c>
      <c r="AX52" s="9">
        <v>13.888888888888889</v>
      </c>
      <c r="AY52" s="9">
        <v>10.166666666666666</v>
      </c>
      <c r="AZ52" s="9">
        <v>9.8333333333333339</v>
      </c>
      <c r="BA52" s="9">
        <v>11.333333333333334</v>
      </c>
      <c r="BB52" s="9">
        <v>11.555555555555555</v>
      </c>
      <c r="BC52" s="9">
        <v>17.388888888888889</v>
      </c>
      <c r="BE52" s="9">
        <v>12.388888888888889</v>
      </c>
      <c r="BF52" s="9">
        <v>10.055555555555555</v>
      </c>
      <c r="BG52" s="21"/>
      <c r="BH52" s="9">
        <v>10.166666666666666</v>
      </c>
      <c r="BI52" s="21"/>
      <c r="BJ52" s="9">
        <v>8.6666666666666661</v>
      </c>
    </row>
    <row r="53" spans="1:62">
      <c r="A53" s="72">
        <v>15</v>
      </c>
      <c r="F53" s="3">
        <v>15.444444444444445</v>
      </c>
      <c r="G53" s="3">
        <v>9.1666666666666661</v>
      </c>
      <c r="H53" s="3">
        <v>9.4444444444444446</v>
      </c>
      <c r="I53" s="3">
        <v>12.166666666666666</v>
      </c>
      <c r="L53" s="3">
        <v>10.611111111111111</v>
      </c>
      <c r="M53" s="3">
        <v>10.333333333333334</v>
      </c>
      <c r="N53" s="3">
        <v>7.333333333333333</v>
      </c>
      <c r="O53" s="3">
        <v>15.611111111111111</v>
      </c>
      <c r="P53" s="3">
        <v>9.5</v>
      </c>
      <c r="Q53" s="3">
        <v>10.777777777777779</v>
      </c>
      <c r="S53" s="3">
        <v>11.055555555555555</v>
      </c>
      <c r="T53" s="3">
        <v>19.611111111111111</v>
      </c>
      <c r="U53" s="3">
        <v>12.833333333333334</v>
      </c>
      <c r="V53" s="3">
        <v>14.555555555555555</v>
      </c>
      <c r="W53" s="3">
        <v>6.5555555555555554</v>
      </c>
      <c r="Y53" s="8">
        <v>12.6</v>
      </c>
      <c r="Z53" s="3">
        <v>7.3888888888888893</v>
      </c>
      <c r="AA53" s="9">
        <v>11.777777777777779</v>
      </c>
      <c r="AB53" s="9">
        <v>10.666666666666666</v>
      </c>
      <c r="AC53" s="9">
        <v>9</v>
      </c>
      <c r="AD53" s="8">
        <v>10.8</v>
      </c>
      <c r="AG53" s="9">
        <v>10.444444444444445</v>
      </c>
      <c r="AI53" s="9">
        <v>10.111111111111111</v>
      </c>
      <c r="AL53" s="8">
        <v>13.7</v>
      </c>
      <c r="AM53" s="9">
        <v>13.777777777777779</v>
      </c>
      <c r="AN53" s="9">
        <v>11.833333333333334</v>
      </c>
      <c r="AO53" s="9">
        <v>10.611111111111111</v>
      </c>
      <c r="AP53" s="8">
        <v>17.7</v>
      </c>
      <c r="AR53" s="9">
        <v>22.222222222222221</v>
      </c>
      <c r="AS53" s="9">
        <v>10.555555555555555</v>
      </c>
      <c r="AW53" s="9">
        <v>16</v>
      </c>
      <c r="AX53" s="9">
        <v>13.555555555555555</v>
      </c>
      <c r="AY53" s="9">
        <v>10.277777777777779</v>
      </c>
      <c r="AZ53" s="9">
        <v>9.6111111111111107</v>
      </c>
      <c r="BA53" s="9">
        <v>11.388888888888889</v>
      </c>
      <c r="BB53" s="9">
        <v>11.388888888888889</v>
      </c>
      <c r="BC53" s="11">
        <v>17</v>
      </c>
      <c r="BE53" s="9">
        <v>12.722222222222221</v>
      </c>
      <c r="BF53" s="9">
        <v>9.5555555555555554</v>
      </c>
      <c r="BG53" s="20"/>
      <c r="BH53" s="9">
        <v>9.8333333333333339</v>
      </c>
      <c r="BI53" s="20"/>
      <c r="BJ53" s="9">
        <v>8.5</v>
      </c>
    </row>
    <row r="54" spans="1:62">
      <c r="A54" s="72">
        <v>20</v>
      </c>
      <c r="F54" s="3">
        <v>15.055555555555555</v>
      </c>
      <c r="G54" s="3">
        <v>8.9444444444444446</v>
      </c>
      <c r="H54" s="3">
        <v>9.4444444444444446</v>
      </c>
      <c r="I54" s="3">
        <v>11.611111111111111</v>
      </c>
      <c r="L54" s="3">
        <v>10.666666666666666</v>
      </c>
      <c r="M54" s="3">
        <v>10.277777777777779</v>
      </c>
      <c r="N54" s="3">
        <v>7.1111111111111107</v>
      </c>
      <c r="O54" s="3">
        <v>15.5</v>
      </c>
      <c r="P54" s="3">
        <v>9.1666666666666661</v>
      </c>
      <c r="Q54" s="3">
        <v>10.555555555555555</v>
      </c>
      <c r="S54" s="3">
        <v>11.111111111111111</v>
      </c>
      <c r="T54" s="3">
        <v>19.333333333333332</v>
      </c>
      <c r="U54" s="3">
        <v>12.5</v>
      </c>
      <c r="V54" s="3">
        <v>14.388888888888889</v>
      </c>
      <c r="W54" s="3">
        <v>5.666666666666667</v>
      </c>
      <c r="Y54" s="8">
        <v>11.8</v>
      </c>
      <c r="Z54" s="3">
        <v>7.4444444444444446</v>
      </c>
      <c r="AA54" s="9">
        <v>11.5</v>
      </c>
      <c r="AB54" s="9">
        <v>10.166666666666666</v>
      </c>
      <c r="AC54" s="9">
        <v>8.6666666666666661</v>
      </c>
      <c r="AD54" s="8">
        <v>10.4</v>
      </c>
      <c r="AG54" s="9">
        <v>10</v>
      </c>
      <c r="AI54" s="9">
        <v>9.5555555555555554</v>
      </c>
      <c r="AL54" s="8">
        <v>13.7</v>
      </c>
      <c r="AM54" s="9">
        <v>13.611111111111111</v>
      </c>
      <c r="AN54" s="9">
        <v>11.944444444444445</v>
      </c>
      <c r="AP54" s="8">
        <v>17.2</v>
      </c>
      <c r="AR54" s="9">
        <v>22.222222222222221</v>
      </c>
      <c r="AS54" s="9">
        <v>10.388888888888889</v>
      </c>
      <c r="AW54" s="9">
        <v>15.777777777777779</v>
      </c>
      <c r="AX54" s="9">
        <v>13</v>
      </c>
      <c r="AY54" s="9">
        <v>10.166666666666666</v>
      </c>
      <c r="AZ54" s="9">
        <v>9.3888888888888893</v>
      </c>
      <c r="BA54" s="9">
        <v>11.444444444444445</v>
      </c>
      <c r="BB54" s="9">
        <v>11</v>
      </c>
      <c r="BC54" s="9">
        <v>16.777777777777779</v>
      </c>
      <c r="BE54" s="9">
        <v>12.722222222222221</v>
      </c>
      <c r="BF54" s="9">
        <v>8.8888888888888893</v>
      </c>
      <c r="BH54" s="9">
        <v>9.6666666666666661</v>
      </c>
      <c r="BJ54" s="9">
        <v>8.3333333333333339</v>
      </c>
    </row>
    <row r="55" spans="1:62">
      <c r="A55" s="72">
        <v>25</v>
      </c>
      <c r="F55" s="3">
        <v>14.666666666666666</v>
      </c>
      <c r="G55" s="3">
        <v>8.7777777777777786</v>
      </c>
      <c r="H55" s="3">
        <v>9.3333333333333339</v>
      </c>
      <c r="I55" s="3">
        <v>11.166666666666666</v>
      </c>
      <c r="L55" s="3">
        <v>10.611111111111111</v>
      </c>
      <c r="M55" s="3">
        <v>10.611111111111111</v>
      </c>
      <c r="N55" s="3">
        <v>7.0555555555555554</v>
      </c>
      <c r="O55" s="12">
        <v>15.222222222222221</v>
      </c>
      <c r="P55" s="3">
        <v>8.8333333333333339</v>
      </c>
      <c r="Q55" s="3">
        <v>10.611111111111111</v>
      </c>
      <c r="S55" s="3">
        <v>11</v>
      </c>
      <c r="T55" s="3">
        <v>19.166666666666668</v>
      </c>
      <c r="U55" s="3">
        <v>12.333333333333334</v>
      </c>
      <c r="V55" s="3">
        <v>13.944444444444445</v>
      </c>
      <c r="W55" s="3">
        <v>4.9444444444444446</v>
      </c>
      <c r="Y55" s="8">
        <v>11.5</v>
      </c>
      <c r="Z55" s="3">
        <v>7.3888888888888893</v>
      </c>
      <c r="AA55" s="9">
        <v>11.388888888888889</v>
      </c>
      <c r="AB55" s="9">
        <v>9.8333333333333339</v>
      </c>
      <c r="AC55" s="9">
        <v>8.2777777777777786</v>
      </c>
      <c r="AD55" s="8">
        <v>10.199999999999999</v>
      </c>
      <c r="AG55" s="9">
        <v>9.5</v>
      </c>
      <c r="AI55" s="9">
        <v>8.9444444444444446</v>
      </c>
      <c r="AL55" s="8">
        <v>13.5</v>
      </c>
      <c r="AM55" s="9">
        <v>13.333333333333334</v>
      </c>
      <c r="AN55" s="9">
        <v>11.833333333333334</v>
      </c>
      <c r="AP55" s="8">
        <v>16.7</v>
      </c>
      <c r="AR55" s="9">
        <v>22.222222222222221</v>
      </c>
      <c r="AS55" s="9">
        <v>10.111111111111111</v>
      </c>
      <c r="AW55" s="9">
        <v>15.444444444444445</v>
      </c>
      <c r="AX55" s="9">
        <v>12.333333333333334</v>
      </c>
      <c r="AY55" s="9">
        <v>10.222222222222221</v>
      </c>
      <c r="AZ55" s="9">
        <v>9.1111111111111107</v>
      </c>
      <c r="BA55" s="9">
        <v>11.388888888888889</v>
      </c>
      <c r="BB55" s="9">
        <v>10.5</v>
      </c>
      <c r="BE55" s="9">
        <v>12.166666666666666</v>
      </c>
      <c r="BF55" s="9">
        <v>8.1111111111111107</v>
      </c>
      <c r="BH55" s="9">
        <v>9.4444444444444446</v>
      </c>
      <c r="BJ55" s="9">
        <v>8.0555555555555554</v>
      </c>
    </row>
    <row r="56" spans="1:62">
      <c r="A56" s="72">
        <v>30</v>
      </c>
      <c r="F56" s="3">
        <v>14.333333333333334</v>
      </c>
      <c r="G56" s="3">
        <v>8.6111111111111107</v>
      </c>
      <c r="H56" s="3">
        <v>9.1666666666666661</v>
      </c>
      <c r="I56" s="3">
        <v>10.666666666666666</v>
      </c>
      <c r="L56" s="3">
        <v>10.444444444444445</v>
      </c>
      <c r="M56" s="3">
        <v>10.722222222222221</v>
      </c>
      <c r="N56" s="3">
        <v>7.0555555555555554</v>
      </c>
      <c r="O56" s="3">
        <v>14.833333333333334</v>
      </c>
      <c r="P56" s="3">
        <v>8.3333333333333339</v>
      </c>
      <c r="Q56" s="3">
        <v>10.722222222222221</v>
      </c>
      <c r="S56" s="3">
        <v>10.833333333333334</v>
      </c>
      <c r="T56" s="3">
        <v>19.222222222222221</v>
      </c>
      <c r="U56" s="3">
        <v>11.722222222222221</v>
      </c>
      <c r="V56" s="3">
        <v>13.444444444444445</v>
      </c>
      <c r="W56" s="3">
        <v>4.5555555555555554</v>
      </c>
      <c r="Y56" s="8">
        <v>11.4</v>
      </c>
      <c r="Z56" s="3">
        <v>7.166666666666667</v>
      </c>
      <c r="AA56" s="9">
        <v>11.277777777777779</v>
      </c>
      <c r="AB56" s="9">
        <v>9.3333333333333339</v>
      </c>
      <c r="AC56" s="9">
        <v>7.833333333333333</v>
      </c>
      <c r="AD56" s="8">
        <v>9.9</v>
      </c>
      <c r="AG56" s="9">
        <v>9</v>
      </c>
      <c r="AI56" s="9">
        <v>8.3333333333333339</v>
      </c>
      <c r="AL56" s="8">
        <v>13.3</v>
      </c>
      <c r="AM56" s="9">
        <v>12.888888888888889</v>
      </c>
      <c r="AN56" s="9">
        <v>11.611111111111111</v>
      </c>
      <c r="AP56" s="8">
        <v>16.2</v>
      </c>
      <c r="AR56" s="9">
        <v>22.222222222222221</v>
      </c>
      <c r="AS56" s="9">
        <v>9.8888888888888893</v>
      </c>
      <c r="AW56" s="11">
        <v>15.5</v>
      </c>
      <c r="AX56" s="9">
        <v>11.722222222222221</v>
      </c>
      <c r="AY56" s="9">
        <v>10.222222222222221</v>
      </c>
      <c r="AZ56" s="9">
        <v>8.6666666666666661</v>
      </c>
      <c r="BA56" s="9">
        <v>11.333333333333334</v>
      </c>
      <c r="BB56" s="9">
        <v>9.9444444444444446</v>
      </c>
      <c r="BF56" s="9">
        <v>7.4444444444444446</v>
      </c>
      <c r="BH56" s="9">
        <v>9.1666666666666661</v>
      </c>
      <c r="BJ56" s="9">
        <v>7.8888888888888893</v>
      </c>
    </row>
    <row r="57" spans="1:62">
      <c r="A57" s="72">
        <v>35</v>
      </c>
      <c r="F57" s="3">
        <v>13.888888888888889</v>
      </c>
      <c r="G57" s="3">
        <v>8.5555555555555554</v>
      </c>
      <c r="H57" s="3">
        <v>9</v>
      </c>
      <c r="I57" s="3">
        <v>10</v>
      </c>
      <c r="L57" s="3">
        <v>10.388888888888889</v>
      </c>
      <c r="M57" s="3">
        <v>10.666666666666666</v>
      </c>
      <c r="N57" s="3">
        <v>7</v>
      </c>
      <c r="O57" s="3">
        <v>13.833333333333334</v>
      </c>
      <c r="P57" s="12">
        <v>8.1111111111111107</v>
      </c>
      <c r="Q57" s="3">
        <v>10.666666666666666</v>
      </c>
      <c r="S57" s="3">
        <v>10.611111111111111</v>
      </c>
      <c r="T57" s="3">
        <v>19.722222222222221</v>
      </c>
      <c r="U57" s="3">
        <v>10.944444444444445</v>
      </c>
      <c r="V57" s="3">
        <v>13</v>
      </c>
      <c r="W57" s="3">
        <v>4.166666666666667</v>
      </c>
      <c r="Y57" s="8">
        <v>11.4</v>
      </c>
      <c r="Z57" s="3">
        <v>6.9444444444444446</v>
      </c>
      <c r="AA57" s="9">
        <v>11.166666666666666</v>
      </c>
      <c r="AB57" s="9">
        <v>9.0555555555555554</v>
      </c>
      <c r="AD57" s="8">
        <v>9.6999999999999993</v>
      </c>
      <c r="AG57" s="9">
        <v>8.5555555555555554</v>
      </c>
      <c r="AI57" s="9">
        <v>7.2222222222222223</v>
      </c>
      <c r="AL57" s="8">
        <v>13</v>
      </c>
      <c r="AM57" s="9">
        <v>12.666666666666666</v>
      </c>
      <c r="AN57" s="9">
        <v>11.166666666666666</v>
      </c>
      <c r="AP57" s="8">
        <v>15.8</v>
      </c>
      <c r="AR57" s="9">
        <v>22.222222222222221</v>
      </c>
      <c r="AS57" s="9">
        <v>9.6666666666666661</v>
      </c>
      <c r="AW57" s="9">
        <v>15</v>
      </c>
      <c r="AX57" s="9">
        <v>11.444444444444445</v>
      </c>
      <c r="AY57" s="9">
        <v>10</v>
      </c>
      <c r="AZ57" s="9">
        <v>8.1111111111111107</v>
      </c>
      <c r="BA57" s="9">
        <v>11.166666666666666</v>
      </c>
      <c r="BB57" s="9">
        <v>9.6111111111111107</v>
      </c>
      <c r="BF57" s="9">
        <v>7.3888888888888893</v>
      </c>
      <c r="BH57" s="9">
        <v>8.8333333333333339</v>
      </c>
      <c r="BJ57" s="9">
        <v>7.8888888888888893</v>
      </c>
    </row>
    <row r="58" spans="1:62">
      <c r="A58" s="72">
        <v>40</v>
      </c>
      <c r="F58" s="3">
        <v>13.5</v>
      </c>
      <c r="G58" s="3">
        <v>8.6111111111111107</v>
      </c>
      <c r="H58" s="3">
        <v>8.8333333333333339</v>
      </c>
      <c r="I58" s="3">
        <v>9.5</v>
      </c>
      <c r="L58" s="3">
        <v>10.333333333333334</v>
      </c>
      <c r="M58" s="3">
        <v>10.888888888888889</v>
      </c>
      <c r="N58" s="3">
        <v>7.0555555555555554</v>
      </c>
      <c r="O58" s="3">
        <v>14.277777777777779</v>
      </c>
      <c r="P58" s="3">
        <v>8.0555555555555554</v>
      </c>
      <c r="Q58" s="3">
        <v>10.611111111111111</v>
      </c>
      <c r="S58" s="3">
        <v>10.333333333333334</v>
      </c>
      <c r="T58" s="3">
        <v>19.611111111111111</v>
      </c>
      <c r="U58" s="3">
        <v>10.333333333333334</v>
      </c>
      <c r="V58" s="3">
        <v>12.444444444444445</v>
      </c>
      <c r="W58" s="3">
        <v>3.8333333333333335</v>
      </c>
      <c r="Y58" s="8">
        <v>11.3</v>
      </c>
      <c r="Z58" s="3">
        <v>6.7777777777777777</v>
      </c>
      <c r="AA58" s="9">
        <v>10.944444444444445</v>
      </c>
      <c r="AB58" s="9">
        <v>8.8888888888888893</v>
      </c>
      <c r="AD58" s="8">
        <v>9.1</v>
      </c>
      <c r="AG58" s="9">
        <v>8.1666666666666661</v>
      </c>
      <c r="AI58" s="9">
        <v>6.2777777777777777</v>
      </c>
      <c r="AL58" s="8">
        <v>13.1</v>
      </c>
      <c r="AM58" s="9">
        <v>12.555555555555555</v>
      </c>
      <c r="AN58" s="9">
        <v>10.888888888888889</v>
      </c>
      <c r="AR58" s="9">
        <v>22.055555555555557</v>
      </c>
      <c r="AS58" s="9">
        <v>9.3333333333333339</v>
      </c>
      <c r="AW58" s="9">
        <v>14.5</v>
      </c>
      <c r="AX58" s="9">
        <v>11.111111111111111</v>
      </c>
      <c r="AY58" s="9">
        <v>9.6111111111111107</v>
      </c>
      <c r="AZ58" s="9">
        <v>8</v>
      </c>
      <c r="BA58" s="9">
        <v>11.055555555555555</v>
      </c>
      <c r="BB58" s="9">
        <v>9.3888888888888893</v>
      </c>
      <c r="BF58" s="9">
        <v>7.5</v>
      </c>
      <c r="BH58" s="9">
        <v>8.5</v>
      </c>
      <c r="BJ58" s="9">
        <v>7.9444444444444446</v>
      </c>
    </row>
    <row r="59" spans="1:62">
      <c r="A59" s="72">
        <v>45</v>
      </c>
      <c r="F59" s="3">
        <v>13</v>
      </c>
      <c r="G59" s="3">
        <v>8.6666666666666661</v>
      </c>
      <c r="H59" s="3">
        <v>8.8333333333333339</v>
      </c>
      <c r="I59" s="3">
        <v>9</v>
      </c>
      <c r="L59" s="3">
        <v>10.166666666666666</v>
      </c>
      <c r="M59" s="3">
        <v>10.666666666666666</v>
      </c>
      <c r="N59" s="3">
        <v>7.0555555555555554</v>
      </c>
      <c r="O59" s="3">
        <v>14.611111111111111</v>
      </c>
      <c r="P59" s="3">
        <v>8.0555555555555554</v>
      </c>
      <c r="Q59" s="3">
        <v>10.555555555555555</v>
      </c>
      <c r="S59" s="3">
        <v>10</v>
      </c>
      <c r="T59" s="3">
        <v>19.277777777777779</v>
      </c>
      <c r="U59" s="3">
        <v>9.9444444444444446</v>
      </c>
      <c r="V59" s="3">
        <v>12.222222222222221</v>
      </c>
      <c r="W59" s="3">
        <v>3.6111111111111112</v>
      </c>
      <c r="Y59" s="8">
        <v>11.2</v>
      </c>
      <c r="Z59" s="3">
        <v>6.4444444444444446</v>
      </c>
      <c r="AA59" s="9">
        <v>10.555555555555555</v>
      </c>
      <c r="AB59" s="9">
        <v>8.8333333333333339</v>
      </c>
      <c r="AD59" s="8">
        <v>8.6999999999999993</v>
      </c>
      <c r="AG59" s="9">
        <v>7.833333333333333</v>
      </c>
      <c r="AI59" s="9">
        <v>5.6111111111111107</v>
      </c>
      <c r="AL59" s="8">
        <v>13.3</v>
      </c>
      <c r="AM59" s="9">
        <v>11.944444444444445</v>
      </c>
      <c r="AN59" s="9">
        <v>10.777777777777779</v>
      </c>
      <c r="AR59" s="9">
        <v>21.888888888888889</v>
      </c>
      <c r="AS59" s="9">
        <v>9.1666666666666661</v>
      </c>
      <c r="AW59" s="9">
        <v>14.388888888888889</v>
      </c>
      <c r="AX59" s="9">
        <v>11.444444444444445</v>
      </c>
      <c r="AY59" s="9">
        <v>9.1666666666666661</v>
      </c>
      <c r="AZ59" s="9">
        <v>7.833333333333333</v>
      </c>
      <c r="BA59" s="9">
        <v>11.055555555555555</v>
      </c>
      <c r="BB59" s="9">
        <v>9.2777777777777786</v>
      </c>
      <c r="BF59" s="9">
        <v>7.5</v>
      </c>
      <c r="BH59" s="9">
        <v>7.7222222222222223</v>
      </c>
      <c r="BJ59" s="9">
        <v>8.1111111111111107</v>
      </c>
    </row>
    <row r="60" spans="1:62">
      <c r="A60" s="72">
        <v>50</v>
      </c>
      <c r="F60" s="3">
        <v>12.5</v>
      </c>
      <c r="G60" s="3">
        <v>8.6111111111111107</v>
      </c>
      <c r="H60" s="3">
        <v>8.8333333333333339</v>
      </c>
      <c r="I60" s="3">
        <v>8.4444444444444446</v>
      </c>
      <c r="L60" s="3">
        <v>10</v>
      </c>
      <c r="M60" s="3">
        <v>10.277777777777779</v>
      </c>
      <c r="N60" s="3">
        <v>7.0555555555555554</v>
      </c>
      <c r="O60" s="3">
        <v>15.055555555555555</v>
      </c>
      <c r="P60" s="3">
        <v>8.5555555555555554</v>
      </c>
      <c r="S60" s="3">
        <v>9.6666666666666661</v>
      </c>
      <c r="T60" s="3">
        <v>18.888888888888889</v>
      </c>
      <c r="U60" s="3">
        <v>9.6111111111111107</v>
      </c>
      <c r="V60" s="3">
        <v>11.833333333333334</v>
      </c>
      <c r="W60" s="3">
        <v>3.3888888888888888</v>
      </c>
      <c r="Y60" s="8">
        <v>11.1</v>
      </c>
      <c r="Z60" s="3">
        <v>6.1111111111111107</v>
      </c>
      <c r="AA60" s="9">
        <v>10.222222222222221</v>
      </c>
      <c r="AB60" s="9">
        <v>8.6111111111111107</v>
      </c>
      <c r="AD60" s="8">
        <v>8.4</v>
      </c>
      <c r="AG60" s="9">
        <v>7.3888888888888893</v>
      </c>
      <c r="AI60" s="9">
        <v>5.166666666666667</v>
      </c>
      <c r="AL60" s="8">
        <v>13.3</v>
      </c>
      <c r="AM60" s="9">
        <v>11.222222222222221</v>
      </c>
      <c r="AN60" s="9">
        <v>10.777777777777779</v>
      </c>
      <c r="AR60" s="21">
        <v>22.222222222222221</v>
      </c>
      <c r="AS60" s="9">
        <v>9</v>
      </c>
      <c r="AW60" s="9">
        <v>14.111111111111111</v>
      </c>
      <c r="AX60" s="9">
        <v>11.777777777777779</v>
      </c>
      <c r="AY60" s="9">
        <v>8.7777777777777786</v>
      </c>
      <c r="AZ60" s="9">
        <v>7.6111111111111107</v>
      </c>
      <c r="BA60" s="9">
        <v>10.944444444444445</v>
      </c>
      <c r="BB60" s="9">
        <v>9.2222222222222214</v>
      </c>
      <c r="BF60" s="9">
        <v>7.6111111111111107</v>
      </c>
      <c r="BH60" s="9">
        <v>7.166666666666667</v>
      </c>
      <c r="BJ60" s="9">
        <v>8.1111111111111107</v>
      </c>
    </row>
    <row r="61" spans="1:62">
      <c r="A61" s="72">
        <v>55</v>
      </c>
      <c r="F61" s="3">
        <v>12</v>
      </c>
      <c r="G61" s="3">
        <v>8.5555555555555554</v>
      </c>
      <c r="H61" s="3">
        <v>8.8888888888888893</v>
      </c>
      <c r="I61" s="3">
        <v>7.9444444444444446</v>
      </c>
      <c r="L61" s="3">
        <v>9.8333333333333339</v>
      </c>
      <c r="M61" s="3">
        <v>10.5</v>
      </c>
      <c r="N61" s="3">
        <v>7.1111111111111107</v>
      </c>
      <c r="O61" s="3">
        <v>15.277777777777779</v>
      </c>
      <c r="P61" s="3">
        <v>9.0555555555555554</v>
      </c>
      <c r="S61" s="3">
        <v>9.0555555555555554</v>
      </c>
      <c r="T61" s="3">
        <v>18.277777777777779</v>
      </c>
      <c r="U61" s="3">
        <v>9.2777777777777786</v>
      </c>
      <c r="V61" s="3">
        <v>11.555555555555555</v>
      </c>
      <c r="W61" s="3">
        <v>3.2777777777777777</v>
      </c>
      <c r="Y61" s="8">
        <v>11</v>
      </c>
      <c r="Z61" s="3">
        <v>5.9444444444444446</v>
      </c>
      <c r="AA61" s="9">
        <v>10.055555555555555</v>
      </c>
      <c r="AB61" s="9">
        <v>8.4444444444444446</v>
      </c>
      <c r="AD61" s="8">
        <v>8.1</v>
      </c>
      <c r="AG61" s="9">
        <v>7.0555555555555554</v>
      </c>
      <c r="AI61" s="9">
        <v>4.8888888888888893</v>
      </c>
      <c r="AL61" s="18">
        <v>13.3</v>
      </c>
      <c r="AM61" s="9">
        <v>10.5</v>
      </c>
      <c r="AN61" s="9">
        <v>10.777777777777779</v>
      </c>
      <c r="AR61" s="9">
        <v>22.222222222222221</v>
      </c>
      <c r="AS61" s="9">
        <v>8.9444444444444446</v>
      </c>
      <c r="AW61" s="9">
        <v>14.111111111111111</v>
      </c>
      <c r="AX61" s="9">
        <v>11.555555555555555</v>
      </c>
      <c r="AY61" s="9">
        <v>8.3888888888888893</v>
      </c>
      <c r="AZ61" s="9">
        <v>7.4444444444444446</v>
      </c>
      <c r="BA61" s="9">
        <v>10.777777777777779</v>
      </c>
      <c r="BB61" s="9">
        <v>9</v>
      </c>
      <c r="BF61" s="9">
        <v>7.6111111111111107</v>
      </c>
      <c r="BH61" s="9">
        <v>6.666666666666667</v>
      </c>
      <c r="BJ61" s="9">
        <v>8.1111111111111107</v>
      </c>
    </row>
    <row r="62" spans="1:62">
      <c r="A62" s="72">
        <v>60</v>
      </c>
      <c r="G62" s="3">
        <v>8.2222222222222214</v>
      </c>
      <c r="H62" s="3">
        <v>8.8888888888888893</v>
      </c>
      <c r="I62" s="3">
        <v>7.5555555555555554</v>
      </c>
      <c r="L62" s="3">
        <v>9.5555555555555554</v>
      </c>
      <c r="M62" s="3">
        <v>10.388888888888889</v>
      </c>
      <c r="N62" s="3">
        <v>7.1111111111111107</v>
      </c>
      <c r="O62" s="3">
        <v>15.333333333333334</v>
      </c>
      <c r="P62" s="3">
        <v>9.2222222222222214</v>
      </c>
      <c r="S62" s="3">
        <v>8.7222222222222214</v>
      </c>
      <c r="T62" s="3">
        <v>17.944444444444443</v>
      </c>
      <c r="U62" s="3">
        <v>9.0555555555555554</v>
      </c>
      <c r="V62" s="3">
        <v>11.5</v>
      </c>
      <c r="W62" s="3">
        <v>3.1666666666666665</v>
      </c>
      <c r="Y62" s="8">
        <v>10.9</v>
      </c>
      <c r="Z62" s="3">
        <v>5.6111111111111107</v>
      </c>
      <c r="AA62" s="9">
        <v>9.9444444444444446</v>
      </c>
      <c r="AB62" s="9">
        <v>8.4444444444444446</v>
      </c>
      <c r="AD62" s="8">
        <v>7.8</v>
      </c>
      <c r="AG62" s="9">
        <v>6.333333333333333</v>
      </c>
      <c r="AI62" s="9">
        <v>4.7222222222222223</v>
      </c>
      <c r="AL62" s="8">
        <v>13.2</v>
      </c>
      <c r="AM62" s="9">
        <v>9.8888888888888893</v>
      </c>
      <c r="AN62" s="9">
        <v>10.722222222222221</v>
      </c>
      <c r="AR62" s="9">
        <v>22.222222222222221</v>
      </c>
      <c r="AS62" s="9">
        <v>9.2777777777777786</v>
      </c>
      <c r="AW62" s="9">
        <v>13.833333333333334</v>
      </c>
      <c r="AX62" s="9">
        <v>11.166666666666666</v>
      </c>
      <c r="AY62" s="9">
        <v>8.1666666666666661</v>
      </c>
      <c r="AZ62" s="9">
        <v>7.2777777777777777</v>
      </c>
      <c r="BA62" s="9">
        <v>10.555555555555555</v>
      </c>
      <c r="BB62" s="9">
        <v>8.4444444444444446</v>
      </c>
      <c r="BF62" s="9">
        <v>7.6111111111111107</v>
      </c>
      <c r="BH62" s="9">
        <v>6.5</v>
      </c>
      <c r="BJ62" s="9">
        <v>8.1666666666666661</v>
      </c>
    </row>
    <row r="63" spans="1:62">
      <c r="A63" s="72">
        <v>65</v>
      </c>
      <c r="G63" s="3">
        <v>7.8888888888888893</v>
      </c>
      <c r="H63" s="3">
        <v>8.8888888888888893</v>
      </c>
      <c r="I63" s="3">
        <v>7.2777777777777777</v>
      </c>
      <c r="L63" s="3">
        <v>9.2777777777777786</v>
      </c>
      <c r="M63" s="3">
        <v>10.166666666666666</v>
      </c>
      <c r="O63" s="3">
        <v>15.222222222222221</v>
      </c>
      <c r="P63" s="3">
        <v>9.5555555555555554</v>
      </c>
      <c r="S63" s="3">
        <v>8.3333333333333339</v>
      </c>
      <c r="T63" s="3">
        <v>17.833333333333332</v>
      </c>
      <c r="U63" s="3">
        <v>9.2222222222222214</v>
      </c>
      <c r="V63" s="3">
        <v>11.277777777777779</v>
      </c>
      <c r="W63" s="3">
        <v>3.2222222222222223</v>
      </c>
      <c r="Y63" s="8">
        <v>11.1</v>
      </c>
      <c r="Z63" s="3">
        <v>5.333333333333333</v>
      </c>
      <c r="AA63" s="9">
        <v>9.7222222222222214</v>
      </c>
      <c r="AB63" s="9">
        <v>8.5</v>
      </c>
      <c r="AD63" s="8">
        <v>7.7</v>
      </c>
      <c r="AG63" s="9">
        <v>5.6111111111111107</v>
      </c>
      <c r="AI63" s="9">
        <v>4.666666666666667</v>
      </c>
      <c r="AL63" s="8">
        <v>13.2</v>
      </c>
      <c r="AM63" s="9">
        <v>9.5</v>
      </c>
      <c r="AN63" s="9">
        <v>10.611111111111111</v>
      </c>
      <c r="AR63" s="9">
        <v>22.222222222222221</v>
      </c>
      <c r="AS63" s="9">
        <v>9.3333333333333339</v>
      </c>
      <c r="AW63" s="9">
        <v>13.722222222222221</v>
      </c>
      <c r="AX63" s="9">
        <v>10.833333333333334</v>
      </c>
      <c r="AY63" s="9">
        <v>8.1111111111111107</v>
      </c>
      <c r="AZ63" s="9">
        <v>7.0555555555555554</v>
      </c>
      <c r="BA63" s="9">
        <v>9.9444444444444446</v>
      </c>
      <c r="BB63" s="9">
        <v>7.8888888888888893</v>
      </c>
      <c r="BF63" s="9">
        <v>7.666666666666667</v>
      </c>
      <c r="BH63" s="9">
        <v>6.333333333333333</v>
      </c>
      <c r="BJ63" s="9">
        <v>8.0555555555555554</v>
      </c>
    </row>
    <row r="64" spans="1:62">
      <c r="A64" s="72">
        <v>70</v>
      </c>
      <c r="G64" s="3">
        <v>7.5</v>
      </c>
      <c r="H64" s="3">
        <v>8.8888888888888893</v>
      </c>
      <c r="L64" s="3">
        <v>9.1111111111111107</v>
      </c>
      <c r="M64" s="3">
        <v>10.055555555555555</v>
      </c>
      <c r="O64" s="3">
        <v>15.111111111111111</v>
      </c>
      <c r="P64" s="3">
        <v>10.388888888888889</v>
      </c>
      <c r="S64" s="3">
        <v>7.833333333333333</v>
      </c>
      <c r="T64" s="3">
        <v>17.833333333333332</v>
      </c>
      <c r="U64" s="3">
        <v>9.1666666666666661</v>
      </c>
      <c r="V64" s="3">
        <v>11.111111111111111</v>
      </c>
      <c r="W64" s="3">
        <v>3.2777777777777777</v>
      </c>
      <c r="Y64" s="8">
        <v>10.9</v>
      </c>
      <c r="Z64" s="3">
        <v>5.0555555555555554</v>
      </c>
      <c r="AA64" s="9">
        <v>9.7777777777777786</v>
      </c>
      <c r="AB64" s="9">
        <v>8.6111111111111107</v>
      </c>
      <c r="AD64" s="8">
        <v>7.4</v>
      </c>
      <c r="AG64" s="9">
        <v>5.1111111111111107</v>
      </c>
      <c r="AI64" s="9">
        <v>4.666666666666667</v>
      </c>
      <c r="AL64" s="8">
        <v>13.2</v>
      </c>
      <c r="AM64" s="9">
        <v>9.1666666666666661</v>
      </c>
      <c r="AN64" s="9">
        <v>10.444444444444445</v>
      </c>
      <c r="AR64" s="9">
        <v>22.222222222222221</v>
      </c>
      <c r="AS64" s="9">
        <v>9.3888888888888893</v>
      </c>
      <c r="AW64" s="9">
        <v>13.555555555555555</v>
      </c>
      <c r="AX64" s="9">
        <v>10.555555555555555</v>
      </c>
      <c r="AY64" s="9">
        <v>8.1666666666666661</v>
      </c>
      <c r="AZ64" s="9">
        <v>6.7777777777777777</v>
      </c>
      <c r="BA64" s="9">
        <v>9.3888888888888893</v>
      </c>
      <c r="BB64" s="9">
        <v>7.5</v>
      </c>
      <c r="BF64" s="9">
        <v>7.6111111111111107</v>
      </c>
      <c r="BH64" s="9">
        <v>5.8888888888888893</v>
      </c>
      <c r="BJ64" s="9">
        <v>8</v>
      </c>
    </row>
    <row r="65" spans="1:62">
      <c r="A65" s="72">
        <v>75</v>
      </c>
      <c r="G65" s="3">
        <v>7.2222222222222223</v>
      </c>
      <c r="H65" s="3">
        <v>8.8888888888888893</v>
      </c>
      <c r="L65" s="3">
        <v>8.9444444444444446</v>
      </c>
      <c r="M65" s="3">
        <v>10.166666666666666</v>
      </c>
      <c r="O65" s="3">
        <v>15.166666666666666</v>
      </c>
      <c r="P65" s="3">
        <v>10.666666666666666</v>
      </c>
      <c r="S65" s="3">
        <v>7.6111111111111107</v>
      </c>
      <c r="T65" s="3">
        <v>17.611111111111111</v>
      </c>
      <c r="U65" s="3">
        <v>8.7777777777777786</v>
      </c>
      <c r="V65" s="3">
        <v>10.944444444444445</v>
      </c>
      <c r="W65" s="3">
        <v>3.2777777777777777</v>
      </c>
      <c r="Y65" s="8">
        <v>10.199999999999999</v>
      </c>
      <c r="Z65" s="3">
        <v>5.0555555555555554</v>
      </c>
      <c r="AA65" s="9">
        <v>9.7222222222222214</v>
      </c>
      <c r="AB65" s="9">
        <v>8.7222222222222214</v>
      </c>
      <c r="AD65" s="8">
        <v>7.2</v>
      </c>
      <c r="AG65" s="9">
        <v>4.7222222222222223</v>
      </c>
      <c r="AI65" s="9">
        <v>4.7777777777777777</v>
      </c>
      <c r="AL65" s="8">
        <v>13.3</v>
      </c>
      <c r="AM65" s="9">
        <v>8.9444444444444446</v>
      </c>
      <c r="AN65" s="9">
        <v>10.333333333333334</v>
      </c>
      <c r="AR65" s="9">
        <v>22.222222222222221</v>
      </c>
      <c r="AS65" s="9">
        <v>9.2777777777777786</v>
      </c>
      <c r="AW65" s="9">
        <v>13.444444444444445</v>
      </c>
      <c r="AY65" s="9">
        <v>8.2222222222222214</v>
      </c>
      <c r="BA65" s="9">
        <v>8.8888888888888893</v>
      </c>
      <c r="BB65" s="9">
        <v>7.0555555555555554</v>
      </c>
      <c r="BF65" s="9">
        <v>7.333333333333333</v>
      </c>
      <c r="BH65" s="9">
        <v>5.6111111111111107</v>
      </c>
      <c r="BJ65" s="9">
        <v>7.8888888888888893</v>
      </c>
    </row>
    <row r="66" spans="1:62">
      <c r="A66" s="72">
        <v>80</v>
      </c>
      <c r="G66" s="3">
        <v>7.0555555555555554</v>
      </c>
      <c r="H66" s="3">
        <v>8.9444444444444446</v>
      </c>
      <c r="L66" s="3">
        <v>8.8333333333333339</v>
      </c>
      <c r="M66" s="3">
        <v>10.388888888888889</v>
      </c>
      <c r="O66" s="3">
        <v>15.055555555555555</v>
      </c>
      <c r="P66" s="3">
        <v>10.777777777777779</v>
      </c>
      <c r="S66" s="3">
        <v>7.3888888888888893</v>
      </c>
      <c r="T66" s="3">
        <v>17.166666666666668</v>
      </c>
      <c r="U66" s="3">
        <v>8.4444444444444446</v>
      </c>
      <c r="V66" s="3">
        <v>10.555555555555555</v>
      </c>
      <c r="W66" s="3">
        <v>3.2777777777777777</v>
      </c>
      <c r="Y66" s="8">
        <v>9.9</v>
      </c>
      <c r="Z66" s="3">
        <v>5.1111111111111107</v>
      </c>
      <c r="AA66" s="9">
        <v>9.5</v>
      </c>
      <c r="AB66" s="9">
        <v>8.9444444444444446</v>
      </c>
      <c r="AD66" s="8">
        <v>6.9</v>
      </c>
      <c r="AG66" s="9">
        <v>4.4444444444444446</v>
      </c>
      <c r="AI66" s="9">
        <v>5.0555555555555554</v>
      </c>
      <c r="AL66" s="8">
        <v>13.1</v>
      </c>
      <c r="AM66" s="9">
        <v>8.7222222222222214</v>
      </c>
      <c r="AN66" s="9">
        <v>10.222222222222221</v>
      </c>
      <c r="AR66" s="9">
        <v>22.222222222222221</v>
      </c>
      <c r="AS66" s="9">
        <v>9.1666666666666661</v>
      </c>
      <c r="AW66" s="9">
        <v>13.444444444444445</v>
      </c>
      <c r="AY66" s="9">
        <v>8.2777777777777786</v>
      </c>
      <c r="BA66" s="9">
        <v>8.4444444444444446</v>
      </c>
      <c r="BB66" s="9">
        <v>6.5555555555555554</v>
      </c>
      <c r="BF66" s="9">
        <v>7.166666666666667</v>
      </c>
      <c r="BH66" s="9">
        <v>5.1111111111111107</v>
      </c>
      <c r="BJ66" s="9">
        <v>7.8888888888888893</v>
      </c>
    </row>
    <row r="67" spans="1:62">
      <c r="A67" s="72">
        <v>85</v>
      </c>
      <c r="G67" s="3">
        <v>7</v>
      </c>
      <c r="H67" s="3">
        <v>9</v>
      </c>
      <c r="L67" s="3">
        <v>8.6666666666666661</v>
      </c>
      <c r="M67" s="3">
        <v>10.5</v>
      </c>
      <c r="O67" s="3">
        <v>14.888888888888889</v>
      </c>
      <c r="P67" s="3">
        <v>10.722222222222221</v>
      </c>
      <c r="S67" s="3">
        <v>7.2777777777777777</v>
      </c>
      <c r="T67" s="3">
        <v>16.833333333333332</v>
      </c>
      <c r="U67" s="3">
        <v>8.1111111111111107</v>
      </c>
      <c r="V67" s="3">
        <v>10.333333333333334</v>
      </c>
      <c r="W67" s="3">
        <v>3.2222222222222223</v>
      </c>
      <c r="Y67" s="8">
        <v>9.8000000000000007</v>
      </c>
      <c r="Z67" s="3">
        <v>4.9444444444444446</v>
      </c>
      <c r="AB67" s="9">
        <v>9</v>
      </c>
      <c r="AD67" s="8">
        <v>6.7</v>
      </c>
      <c r="AG67" s="9">
        <v>4.2777777777777777</v>
      </c>
      <c r="AI67" s="9">
        <v>5.7222222222222223</v>
      </c>
      <c r="AL67" s="8">
        <v>13.1</v>
      </c>
      <c r="AM67" s="9">
        <v>8.3888888888888893</v>
      </c>
      <c r="AN67" s="9">
        <v>10.166666666666666</v>
      </c>
      <c r="AR67" s="11">
        <v>22.222222222222221</v>
      </c>
      <c r="AS67" s="9">
        <v>9.3888888888888893</v>
      </c>
      <c r="AW67" s="9">
        <v>13.388888888888889</v>
      </c>
      <c r="AY67" s="9">
        <v>8.2777777777777786</v>
      </c>
      <c r="BA67" s="9">
        <v>8.0555555555555554</v>
      </c>
      <c r="BB67" s="9">
        <v>6.166666666666667</v>
      </c>
      <c r="BF67" s="9">
        <v>7</v>
      </c>
      <c r="BH67" s="9">
        <v>4.666666666666667</v>
      </c>
      <c r="BJ67" s="9">
        <v>7.833333333333333</v>
      </c>
    </row>
    <row r="68" spans="1:62">
      <c r="A68" s="72">
        <v>90</v>
      </c>
      <c r="G68" s="3">
        <v>7</v>
      </c>
      <c r="H68" s="3">
        <v>9.1111111111111107</v>
      </c>
      <c r="L68" s="3">
        <v>8.3888888888888893</v>
      </c>
      <c r="M68" s="3">
        <v>10.611111111111111</v>
      </c>
      <c r="O68" s="3">
        <v>14.666666666666666</v>
      </c>
      <c r="P68" s="3">
        <v>10.555555555555555</v>
      </c>
      <c r="S68" s="3">
        <v>7.2222222222222223</v>
      </c>
      <c r="T68" s="3">
        <v>16.555555555555557</v>
      </c>
      <c r="U68" s="3">
        <v>7.7777777777777777</v>
      </c>
      <c r="V68" s="3">
        <v>10.055555555555555</v>
      </c>
      <c r="W68" s="3">
        <v>3.1666666666666665</v>
      </c>
      <c r="Y68" s="8">
        <v>9.6</v>
      </c>
      <c r="Z68" s="3">
        <v>4.9444444444444446</v>
      </c>
      <c r="AB68" s="9">
        <v>9</v>
      </c>
      <c r="AD68" s="8">
        <v>6.6</v>
      </c>
      <c r="AG68" s="9">
        <v>4.1111111111111107</v>
      </c>
      <c r="AI68" s="9">
        <v>6.0555555555555554</v>
      </c>
      <c r="AL68" s="8">
        <v>12.7</v>
      </c>
      <c r="AM68" s="9">
        <v>7.7777777777777777</v>
      </c>
      <c r="AN68" s="9">
        <v>10</v>
      </c>
      <c r="AR68" s="9">
        <v>22.166666666666668</v>
      </c>
      <c r="AS68" s="9">
        <v>9.5</v>
      </c>
      <c r="AW68" s="9">
        <v>13.166666666666666</v>
      </c>
      <c r="AY68" s="9">
        <v>8.3333333333333339</v>
      </c>
      <c r="BA68" s="9">
        <v>7.666666666666667</v>
      </c>
      <c r="BB68" s="9">
        <v>5.833333333333333</v>
      </c>
      <c r="BF68" s="9">
        <v>6.7777777777777777</v>
      </c>
      <c r="BH68" s="9">
        <v>4.3888888888888893</v>
      </c>
      <c r="BJ68" s="9">
        <v>7.7222222222222223</v>
      </c>
    </row>
    <row r="69" spans="1:62">
      <c r="A69" s="72">
        <v>95</v>
      </c>
      <c r="G69" s="3">
        <v>7</v>
      </c>
      <c r="H69" s="3">
        <v>9</v>
      </c>
      <c r="L69" s="3">
        <v>8.1111111111111107</v>
      </c>
      <c r="M69" s="3">
        <v>10.777777777777779</v>
      </c>
      <c r="O69" s="3">
        <v>14.777777777777779</v>
      </c>
      <c r="P69" s="3">
        <v>10.333333333333334</v>
      </c>
      <c r="S69" s="3">
        <v>7.1111111111111107</v>
      </c>
      <c r="T69" s="3">
        <v>16.277777777777779</v>
      </c>
      <c r="V69" s="3">
        <v>9.8888888888888893</v>
      </c>
      <c r="W69" s="3">
        <v>3.2222222222222223</v>
      </c>
      <c r="Y69" s="8">
        <v>9.5</v>
      </c>
      <c r="Z69" s="3">
        <v>5.0555555555555554</v>
      </c>
      <c r="AB69" s="9">
        <v>9</v>
      </c>
      <c r="AD69" s="8">
        <v>6.7</v>
      </c>
      <c r="AG69" s="9">
        <v>4.2222222222222223</v>
      </c>
      <c r="AI69" s="9">
        <v>6.2222222222222223</v>
      </c>
      <c r="AL69" s="8">
        <v>12.2</v>
      </c>
      <c r="AM69" s="9">
        <v>7.2222222222222223</v>
      </c>
      <c r="AN69" s="9">
        <v>9.9444444444444446</v>
      </c>
      <c r="AR69" s="9">
        <v>21.722222222222221</v>
      </c>
      <c r="AS69" s="9">
        <v>9.3333333333333339</v>
      </c>
      <c r="AW69" s="9">
        <v>13</v>
      </c>
      <c r="AY69" s="9">
        <v>8.1666666666666661</v>
      </c>
      <c r="BA69" s="9">
        <v>7.2777777777777777</v>
      </c>
      <c r="BB69" s="9">
        <v>5.666666666666667</v>
      </c>
      <c r="BF69" s="9">
        <v>6.666666666666667</v>
      </c>
      <c r="BH69" s="9">
        <v>4.333333333333333</v>
      </c>
      <c r="BJ69" s="9">
        <v>7.6111111111111107</v>
      </c>
    </row>
    <row r="70" spans="1:62">
      <c r="A70" s="72">
        <v>100</v>
      </c>
      <c r="G70" s="3">
        <v>7</v>
      </c>
      <c r="H70" s="3">
        <v>9.1111111111111107</v>
      </c>
      <c r="L70" s="3">
        <v>7.833333333333333</v>
      </c>
      <c r="M70" s="3">
        <v>11</v>
      </c>
      <c r="O70" s="3">
        <v>14.444444444444445</v>
      </c>
      <c r="P70" s="3">
        <v>10.111111111111111</v>
      </c>
      <c r="S70" s="3">
        <v>7.166666666666667</v>
      </c>
      <c r="T70" s="3">
        <v>16.166666666666668</v>
      </c>
      <c r="V70" s="3">
        <v>9.7222222222222214</v>
      </c>
      <c r="W70" s="3">
        <v>3.2777777777777777</v>
      </c>
      <c r="Y70" s="8">
        <v>9.4</v>
      </c>
      <c r="Z70" s="3">
        <v>5</v>
      </c>
      <c r="AB70" s="9">
        <v>8.8333333333333339</v>
      </c>
      <c r="AD70" s="8">
        <v>6.7</v>
      </c>
      <c r="AG70" s="9">
        <v>4.5</v>
      </c>
      <c r="AI70" s="9">
        <v>6.5555555555555554</v>
      </c>
      <c r="AL70" s="8">
        <v>11.6</v>
      </c>
      <c r="AM70" s="9">
        <v>6.833333333333333</v>
      </c>
      <c r="AN70" s="9">
        <v>10.111111111111111</v>
      </c>
      <c r="AR70" s="9">
        <v>20.833333333333332</v>
      </c>
      <c r="AS70" s="9">
        <v>9.3888888888888893</v>
      </c>
      <c r="AW70" s="9">
        <v>12.666666666666666</v>
      </c>
      <c r="AY70" s="9">
        <v>7.8888888888888893</v>
      </c>
      <c r="BA70" s="9">
        <v>6.9444444444444446</v>
      </c>
      <c r="BB70" s="9">
        <v>5.5</v>
      </c>
      <c r="BF70" s="9">
        <v>6.5555555555555554</v>
      </c>
      <c r="BH70" s="9">
        <v>4.333333333333333</v>
      </c>
      <c r="BJ70" s="9">
        <v>7.666666666666667</v>
      </c>
    </row>
    <row r="71" spans="1:62">
      <c r="A71" s="72">
        <v>105</v>
      </c>
      <c r="G71" s="3">
        <v>7.0555555555555554</v>
      </c>
      <c r="H71" s="3">
        <v>9.2777777777777786</v>
      </c>
      <c r="L71" s="3">
        <v>7.5555555555555554</v>
      </c>
      <c r="M71" s="3">
        <v>11.222222222222221</v>
      </c>
      <c r="O71" s="3">
        <v>14.777777777777779</v>
      </c>
      <c r="P71" s="3">
        <v>9.7777777777777786</v>
      </c>
      <c r="S71" s="3">
        <v>7.2777777777777777</v>
      </c>
      <c r="T71" s="3">
        <v>15.944444444444445</v>
      </c>
      <c r="V71" s="3">
        <v>9.4444444444444446</v>
      </c>
      <c r="W71" s="3">
        <v>3.2777777777777777</v>
      </c>
      <c r="Y71" s="8">
        <v>9.5</v>
      </c>
      <c r="Z71" s="3">
        <v>4.9444444444444446</v>
      </c>
      <c r="AB71" s="9">
        <v>8.8888888888888893</v>
      </c>
      <c r="AD71" s="8">
        <v>6.9</v>
      </c>
      <c r="AG71" s="9">
        <v>4.7222222222222223</v>
      </c>
      <c r="AI71" s="9">
        <v>7.2222222222222223</v>
      </c>
      <c r="AL71" s="8">
        <v>11.2</v>
      </c>
      <c r="AM71" s="9">
        <v>6.5</v>
      </c>
      <c r="AN71" s="9">
        <v>10.555555555555555</v>
      </c>
      <c r="AR71" s="9">
        <v>20.333333333333332</v>
      </c>
      <c r="AS71" s="9">
        <v>9.8888888888888893</v>
      </c>
      <c r="AW71" s="9">
        <v>12.722222222222221</v>
      </c>
      <c r="AY71" s="9">
        <v>7.5</v>
      </c>
      <c r="BA71" s="9">
        <v>6.5</v>
      </c>
      <c r="BB71" s="9">
        <v>5.333333333333333</v>
      </c>
      <c r="BF71" s="9">
        <v>6.5555555555555554</v>
      </c>
      <c r="BH71" s="9">
        <v>4.2222222222222223</v>
      </c>
      <c r="BJ71" s="9">
        <v>7.666666666666667</v>
      </c>
    </row>
    <row r="72" spans="1:62">
      <c r="A72" s="72">
        <v>110</v>
      </c>
      <c r="G72" s="3">
        <v>7.166666666666667</v>
      </c>
      <c r="H72" s="3">
        <v>9.2222222222222214</v>
      </c>
      <c r="L72" s="3">
        <v>7.333333333333333</v>
      </c>
      <c r="M72" s="3">
        <v>11.166666666666666</v>
      </c>
      <c r="O72" s="3">
        <v>15.333333333333334</v>
      </c>
      <c r="P72" s="3">
        <v>9.6111111111111107</v>
      </c>
      <c r="S72" s="3">
        <v>7.333333333333333</v>
      </c>
      <c r="T72" s="3">
        <v>15.611111111111111</v>
      </c>
      <c r="V72" s="3">
        <v>9.2222222222222214</v>
      </c>
      <c r="W72" s="3">
        <v>3.3333333333333335</v>
      </c>
      <c r="Y72" s="8">
        <v>9.5</v>
      </c>
      <c r="Z72" s="3">
        <v>4.833333333333333</v>
      </c>
      <c r="AB72" s="9">
        <v>8.8888888888888893</v>
      </c>
      <c r="AD72" s="8">
        <v>7.2</v>
      </c>
      <c r="AG72" s="9">
        <v>4.9444444444444446</v>
      </c>
      <c r="AI72" s="9">
        <v>7.833333333333333</v>
      </c>
      <c r="AL72" s="8">
        <v>10.9</v>
      </c>
      <c r="AM72" s="9">
        <v>6.2777777777777777</v>
      </c>
      <c r="AN72" s="11">
        <v>10.944444444444445</v>
      </c>
      <c r="AR72" s="9">
        <v>19.777777777777779</v>
      </c>
      <c r="AS72" s="11">
        <v>10.166666666666666</v>
      </c>
      <c r="AW72" s="9">
        <v>12.555555555555555</v>
      </c>
      <c r="AY72" s="9">
        <v>7.2777777777777777</v>
      </c>
      <c r="BA72" s="9">
        <v>6</v>
      </c>
      <c r="BB72" s="9">
        <v>5.1111111111111107</v>
      </c>
      <c r="BF72" s="9">
        <v>6.666666666666667</v>
      </c>
      <c r="BH72" s="9">
        <v>4.0555555555555554</v>
      </c>
      <c r="BJ72" s="9">
        <v>7.7222222222222223</v>
      </c>
    </row>
    <row r="73" spans="1:62">
      <c r="A73" s="72">
        <v>115</v>
      </c>
      <c r="G73" s="3">
        <v>7.2777777777777777</v>
      </c>
      <c r="H73" s="3">
        <v>9.2222222222222214</v>
      </c>
      <c r="L73" s="3">
        <v>7.3888888888888893</v>
      </c>
      <c r="M73" s="3">
        <v>10.944444444444445</v>
      </c>
      <c r="O73" s="3">
        <v>15.333333333333334</v>
      </c>
      <c r="P73" s="3">
        <v>9.7222222222222214</v>
      </c>
      <c r="S73" s="3">
        <v>7.4444444444444446</v>
      </c>
      <c r="T73" s="3">
        <v>14.777777777777779</v>
      </c>
      <c r="V73" s="3">
        <v>9</v>
      </c>
      <c r="W73" s="3">
        <v>3.3888888888888888</v>
      </c>
      <c r="X73" s="13"/>
      <c r="Y73" s="8">
        <v>10</v>
      </c>
      <c r="Z73" s="3">
        <v>4.7222222222222223</v>
      </c>
      <c r="AB73" s="9">
        <v>8.5</v>
      </c>
      <c r="AD73" s="8">
        <v>7.1</v>
      </c>
      <c r="AG73" s="9">
        <v>4.833333333333333</v>
      </c>
      <c r="AI73" s="9">
        <v>8.3333333333333339</v>
      </c>
      <c r="AL73" s="8">
        <v>10.8</v>
      </c>
      <c r="AM73" s="9">
        <v>6.1111111111111107</v>
      </c>
      <c r="AN73" s="9">
        <v>11.166666666666666</v>
      </c>
      <c r="AR73" s="9">
        <v>18.333333333333332</v>
      </c>
      <c r="AS73" s="9">
        <v>10.111111111111111</v>
      </c>
      <c r="AW73" s="9">
        <v>12.333333333333334</v>
      </c>
      <c r="AY73" s="9">
        <v>7.0555555555555554</v>
      </c>
      <c r="BA73" s="9">
        <v>5.5555555555555554</v>
      </c>
      <c r="BB73" s="9">
        <v>5.166666666666667</v>
      </c>
      <c r="BF73" s="9">
        <v>6.833333333333333</v>
      </c>
      <c r="BH73" s="9">
        <v>4.0555555555555554</v>
      </c>
      <c r="BJ73" s="9">
        <v>7.833333333333333</v>
      </c>
    </row>
    <row r="74" spans="1:62">
      <c r="A74" s="72">
        <v>120</v>
      </c>
      <c r="G74" s="3">
        <v>7.333333333333333</v>
      </c>
      <c r="H74" s="3">
        <v>9.3333333333333339</v>
      </c>
      <c r="L74" s="3">
        <v>7.4444444444444446</v>
      </c>
      <c r="M74" s="3">
        <v>11</v>
      </c>
      <c r="O74" s="3">
        <v>15.611111111111111</v>
      </c>
      <c r="P74" s="3">
        <v>9.6111111111111107</v>
      </c>
      <c r="T74" s="3">
        <v>14.388888888888889</v>
      </c>
      <c r="V74" s="3">
        <v>8.7222222222222214</v>
      </c>
      <c r="W74" s="3">
        <v>3.5</v>
      </c>
      <c r="Y74" s="8">
        <v>10.8</v>
      </c>
      <c r="Z74" s="3">
        <v>4.6111111111111107</v>
      </c>
      <c r="AB74" s="9">
        <v>8.1666666666666661</v>
      </c>
      <c r="AD74" s="8">
        <v>7.2</v>
      </c>
      <c r="AG74" s="9">
        <v>4.5</v>
      </c>
      <c r="AI74" s="9">
        <v>8.5555555555555554</v>
      </c>
      <c r="AL74" s="8">
        <v>11.1</v>
      </c>
      <c r="AM74" s="9">
        <v>5.833333333333333</v>
      </c>
      <c r="AN74" s="9">
        <v>11.388888888888889</v>
      </c>
      <c r="AR74" s="9">
        <v>17.222222222222221</v>
      </c>
      <c r="AS74" s="9">
        <v>9.8333333333333339</v>
      </c>
      <c r="AW74" s="9">
        <v>12.222222222222221</v>
      </c>
      <c r="AY74" s="9">
        <v>6.6111111111111107</v>
      </c>
      <c r="BA74" s="9">
        <v>5.333333333333333</v>
      </c>
      <c r="BF74" s="9">
        <v>6.8888888888888893</v>
      </c>
      <c r="BH74" s="9">
        <v>3.9444444444444446</v>
      </c>
      <c r="BJ74" s="9">
        <v>7.8888888888888893</v>
      </c>
    </row>
    <row r="75" spans="1:62">
      <c r="A75" s="72">
        <v>125</v>
      </c>
      <c r="G75" s="3">
        <v>7.5555555555555554</v>
      </c>
      <c r="H75" s="3">
        <v>9.3333333333333339</v>
      </c>
      <c r="L75" s="3">
        <v>7.2222222222222223</v>
      </c>
      <c r="M75" s="3">
        <v>11.055555555555555</v>
      </c>
      <c r="O75" s="3">
        <v>15.777777777777779</v>
      </c>
      <c r="P75" s="3">
        <v>9.4444444444444446</v>
      </c>
      <c r="V75" s="3">
        <v>8.5555555555555554</v>
      </c>
      <c r="W75" s="3">
        <v>3.6111111111111112</v>
      </c>
      <c r="Y75" s="8">
        <v>10.7</v>
      </c>
      <c r="Z75" s="3">
        <v>4.4444444444444446</v>
      </c>
      <c r="AB75" s="9">
        <v>8</v>
      </c>
      <c r="AD75" s="8">
        <v>7.1</v>
      </c>
      <c r="AG75" s="9">
        <v>4.166666666666667</v>
      </c>
      <c r="AI75" s="9">
        <v>9.0555555555555554</v>
      </c>
      <c r="AK75" s="9">
        <v>5.833333333333333</v>
      </c>
      <c r="AL75" s="8">
        <v>10.7</v>
      </c>
      <c r="AM75" s="9">
        <v>5.7777777777777777</v>
      </c>
      <c r="AN75" s="9">
        <v>11.611111111111111</v>
      </c>
      <c r="AR75" s="9">
        <v>16.055555555555557</v>
      </c>
      <c r="AS75" s="9">
        <v>10</v>
      </c>
      <c r="AW75" s="9">
        <v>12.333333333333334</v>
      </c>
      <c r="AY75" s="9">
        <v>6.4444444444444446</v>
      </c>
      <c r="BA75" s="9">
        <v>5.5</v>
      </c>
      <c r="BF75" s="9">
        <v>6.8888888888888893</v>
      </c>
      <c r="BH75" s="9">
        <v>3.9444444444444446</v>
      </c>
      <c r="BJ75" s="9">
        <v>7.9444444444444446</v>
      </c>
    </row>
    <row r="76" spans="1:62">
      <c r="A76" s="72">
        <v>130</v>
      </c>
      <c r="G76" s="3">
        <v>7.5</v>
      </c>
      <c r="H76" s="3">
        <v>9.3888888888888893</v>
      </c>
      <c r="L76" s="3">
        <v>6.9444444444444446</v>
      </c>
      <c r="M76" s="3">
        <v>11.166666666666666</v>
      </c>
      <c r="P76" s="3">
        <v>9.2222222222222214</v>
      </c>
      <c r="V76" s="3">
        <v>8.2777777777777786</v>
      </c>
      <c r="W76" s="3">
        <v>3.6666666666666665</v>
      </c>
      <c r="Y76" s="8">
        <v>10.5</v>
      </c>
      <c r="Z76" s="3">
        <v>4.2777777777777777</v>
      </c>
      <c r="AB76" s="9">
        <v>8</v>
      </c>
      <c r="AD76" s="8">
        <v>6.8</v>
      </c>
      <c r="AG76" s="9">
        <v>3.8333333333333335</v>
      </c>
      <c r="AI76" s="9">
        <v>9.2222222222222214</v>
      </c>
      <c r="AK76" s="9">
        <v>5.833333333333333</v>
      </c>
      <c r="AM76" s="9">
        <v>5.7777777777777777</v>
      </c>
      <c r="AN76" s="9">
        <v>11.777777777777779</v>
      </c>
      <c r="AR76" s="9">
        <v>15.055555555555555</v>
      </c>
      <c r="AS76" s="9">
        <v>10.388888888888889</v>
      </c>
      <c r="AW76" s="9">
        <v>12.5</v>
      </c>
      <c r="AY76" s="9">
        <v>6.166666666666667</v>
      </c>
      <c r="BA76" s="9">
        <v>5.7777777777777777</v>
      </c>
      <c r="BF76" s="9">
        <v>7.0555555555555554</v>
      </c>
      <c r="BH76" s="9">
        <v>4</v>
      </c>
      <c r="BJ76" s="9">
        <v>8.1666666666666661</v>
      </c>
    </row>
    <row r="77" spans="1:62">
      <c r="A77" s="72">
        <v>135</v>
      </c>
      <c r="G77" s="3">
        <v>7.166666666666667</v>
      </c>
      <c r="H77" s="3">
        <v>9.3888888888888893</v>
      </c>
      <c r="L77" s="3">
        <v>6.666666666666667</v>
      </c>
      <c r="M77" s="3">
        <v>11.444444444444445</v>
      </c>
      <c r="P77" s="3">
        <v>8.8333333333333339</v>
      </c>
      <c r="V77" s="3">
        <v>8.0555555555555554</v>
      </c>
      <c r="W77" s="3">
        <v>3.7777777777777777</v>
      </c>
      <c r="Y77" s="8">
        <v>10.199999999999999</v>
      </c>
      <c r="Z77" s="3">
        <v>4.166666666666667</v>
      </c>
      <c r="AB77" s="9">
        <v>7.7222222222222223</v>
      </c>
      <c r="AD77" s="8">
        <v>6.6</v>
      </c>
      <c r="AG77" s="9">
        <v>3.4444444444444446</v>
      </c>
      <c r="AI77" s="9">
        <v>9.5555555555555554</v>
      </c>
      <c r="AK77" s="9">
        <v>5.7222222222222223</v>
      </c>
      <c r="AM77" s="9">
        <v>5.7222222222222223</v>
      </c>
      <c r="AN77" s="9">
        <v>11.944444444444445</v>
      </c>
      <c r="AR77" s="9">
        <v>14.111111111111111</v>
      </c>
      <c r="AS77" s="9">
        <v>10.555555555555555</v>
      </c>
      <c r="AW77" s="9">
        <v>12.277777777777779</v>
      </c>
      <c r="AY77" s="9">
        <v>5.8888888888888893</v>
      </c>
      <c r="BA77" s="9">
        <v>6.0555555555555554</v>
      </c>
      <c r="BF77" s="9">
        <v>7.166666666666667</v>
      </c>
      <c r="BH77" s="9">
        <v>4.0555555555555554</v>
      </c>
      <c r="BJ77" s="9">
        <v>8.5555555555555554</v>
      </c>
    </row>
    <row r="78" spans="1:62">
      <c r="A78" s="72">
        <v>140</v>
      </c>
      <c r="G78" s="3">
        <v>6.8888888888888893</v>
      </c>
      <c r="H78" s="3">
        <v>9.3333333333333339</v>
      </c>
      <c r="L78" s="3">
        <v>6.3888888888888893</v>
      </c>
      <c r="M78" s="3">
        <v>11.611111111111111</v>
      </c>
      <c r="P78" s="3">
        <v>8.3888888888888893</v>
      </c>
      <c r="V78" s="3">
        <v>7.8888888888888893</v>
      </c>
      <c r="W78" s="3">
        <v>3.8888888888888888</v>
      </c>
      <c r="Y78" s="8">
        <v>9.6</v>
      </c>
      <c r="Z78" s="3">
        <v>4.0555555555555554</v>
      </c>
      <c r="AB78" s="9">
        <v>7.3888888888888893</v>
      </c>
      <c r="AD78" s="8">
        <v>6.6</v>
      </c>
      <c r="AG78" s="9">
        <v>3.3333333333333335</v>
      </c>
      <c r="AI78" s="9">
        <v>9.6111111111111107</v>
      </c>
      <c r="AK78" s="9">
        <v>5.6111111111111107</v>
      </c>
      <c r="AM78" s="9">
        <v>5.6111111111111107</v>
      </c>
      <c r="AN78" s="9">
        <v>11.888888888888889</v>
      </c>
      <c r="AR78" s="9">
        <v>13.111111111111111</v>
      </c>
      <c r="AS78" s="9">
        <v>10.5</v>
      </c>
      <c r="AW78" s="9">
        <v>11.833333333333334</v>
      </c>
      <c r="AY78" s="9">
        <v>5.5555555555555554</v>
      </c>
      <c r="BA78" s="9">
        <v>6.2222222222222223</v>
      </c>
      <c r="BF78" s="9">
        <v>7.2777777777777777</v>
      </c>
      <c r="BH78" s="9">
        <v>4.166666666666667</v>
      </c>
    </row>
    <row r="79" spans="1:62">
      <c r="A79" s="72">
        <v>145</v>
      </c>
      <c r="G79" s="3">
        <v>6.6111111111111107</v>
      </c>
      <c r="H79" s="3">
        <v>9.2222222222222214</v>
      </c>
      <c r="L79" s="3">
        <v>6.1111111111111107</v>
      </c>
      <c r="M79" s="3">
        <v>11.666666666666666</v>
      </c>
      <c r="P79" s="3">
        <v>8.0555555555555554</v>
      </c>
      <c r="V79" s="3">
        <v>7.7222222222222223</v>
      </c>
      <c r="Y79" s="8">
        <v>8.9</v>
      </c>
      <c r="Z79" s="3">
        <v>3.8333333333333335</v>
      </c>
      <c r="AB79" s="9">
        <v>7.166666666666667</v>
      </c>
      <c r="AD79" s="8">
        <v>6.6</v>
      </c>
      <c r="AG79" s="9">
        <v>3.1111111111111112</v>
      </c>
      <c r="AI79" s="9">
        <v>9.3888888888888893</v>
      </c>
      <c r="AK79" s="9">
        <v>5.4444444444444446</v>
      </c>
      <c r="AM79" s="9">
        <v>5.666666666666667</v>
      </c>
      <c r="AN79" s="9">
        <v>12</v>
      </c>
      <c r="AR79" s="9">
        <v>12.333333333333334</v>
      </c>
      <c r="AS79" s="9">
        <v>10.277777777777779</v>
      </c>
      <c r="AW79" s="9">
        <v>11.166666666666666</v>
      </c>
      <c r="AY79" s="9">
        <v>5.5555555555555554</v>
      </c>
      <c r="BA79" s="9">
        <v>6.3888888888888893</v>
      </c>
      <c r="BF79" s="9">
        <v>7.4444444444444446</v>
      </c>
    </row>
    <row r="80" spans="1:62">
      <c r="A80" s="72">
        <v>150</v>
      </c>
      <c r="G80" s="3">
        <v>6.4444444444444446</v>
      </c>
      <c r="H80" s="3">
        <v>9.1111111111111107</v>
      </c>
      <c r="L80" s="3">
        <v>5.9444444444444446</v>
      </c>
      <c r="M80" s="3">
        <v>11.611111111111111</v>
      </c>
      <c r="P80" s="3">
        <v>7.833333333333333</v>
      </c>
      <c r="V80" s="3">
        <v>7.666666666666667</v>
      </c>
      <c r="Y80" s="8">
        <v>8.3000000000000007</v>
      </c>
      <c r="Z80" s="3">
        <v>3.7777777777777777</v>
      </c>
      <c r="AB80" s="9">
        <v>6.8888888888888893</v>
      </c>
      <c r="AD80" s="8">
        <v>6.8</v>
      </c>
      <c r="AG80" s="9">
        <v>2.8333333333333335</v>
      </c>
      <c r="AI80" s="9">
        <v>9.0555555555555554</v>
      </c>
      <c r="AK80" s="9">
        <v>5.3888888888888893</v>
      </c>
      <c r="AN80" s="9">
        <v>11.944444444444445</v>
      </c>
      <c r="AR80" s="9">
        <v>11.611111111111111</v>
      </c>
      <c r="AS80" s="9">
        <v>10</v>
      </c>
      <c r="AW80" s="9">
        <v>10.777777777777779</v>
      </c>
      <c r="AY80" s="9">
        <v>5.5555555555555554</v>
      </c>
      <c r="BA80" s="9">
        <v>6.666666666666667</v>
      </c>
      <c r="BF80" s="9">
        <v>7.5</v>
      </c>
    </row>
    <row r="81" spans="1:58">
      <c r="A81" s="72">
        <v>155</v>
      </c>
      <c r="G81" s="3">
        <v>6.2222222222222223</v>
      </c>
      <c r="H81" s="3">
        <v>9.1666666666666661</v>
      </c>
      <c r="L81" s="3">
        <v>5.7777777777777777</v>
      </c>
      <c r="M81" s="3">
        <v>11.555555555555555</v>
      </c>
      <c r="P81" s="3">
        <v>7.666666666666667</v>
      </c>
      <c r="V81" s="3">
        <v>7.5</v>
      </c>
      <c r="Y81" s="8">
        <v>7.6</v>
      </c>
      <c r="Z81" s="3">
        <v>3.7222222222222223</v>
      </c>
      <c r="AB81" s="9">
        <v>6.666666666666667</v>
      </c>
      <c r="AD81" s="8">
        <v>6.8</v>
      </c>
      <c r="AG81" s="9">
        <v>2.8333333333333335</v>
      </c>
      <c r="AI81" s="9">
        <v>8.7222222222222214</v>
      </c>
      <c r="AK81" s="9">
        <v>6.333333333333333</v>
      </c>
      <c r="AN81" s="9">
        <v>11.833333333333334</v>
      </c>
      <c r="AR81" s="9">
        <v>10.5</v>
      </c>
      <c r="AS81" s="9">
        <v>9.8333333333333339</v>
      </c>
      <c r="AW81" s="9">
        <v>10.888888888888889</v>
      </c>
      <c r="AY81" s="9">
        <v>5.3888888888888893</v>
      </c>
      <c r="BA81" s="9">
        <v>6.8888888888888893</v>
      </c>
      <c r="BF81" s="9">
        <v>7.5555555555555554</v>
      </c>
    </row>
    <row r="82" spans="1:58">
      <c r="A82" s="72">
        <v>160</v>
      </c>
      <c r="G82" s="3">
        <v>6.0555555555555554</v>
      </c>
      <c r="H82" s="3">
        <v>9.1666666666666661</v>
      </c>
      <c r="L82" s="3">
        <v>5.7222222222222223</v>
      </c>
      <c r="M82" s="3">
        <v>11.555555555555555</v>
      </c>
      <c r="P82" s="3">
        <v>7.5</v>
      </c>
      <c r="V82" s="3">
        <v>7.3888888888888893</v>
      </c>
      <c r="Y82" s="8">
        <v>6.8</v>
      </c>
      <c r="Z82" s="3">
        <v>3.7777777777777777</v>
      </c>
      <c r="AB82" s="9">
        <v>6.3888888888888893</v>
      </c>
      <c r="AD82" s="8">
        <v>6.7</v>
      </c>
      <c r="AG82" s="9">
        <v>2.7222222222222223</v>
      </c>
      <c r="AI82" s="9">
        <v>8.1111111111111107</v>
      </c>
      <c r="AK82" s="9">
        <v>7.166666666666667</v>
      </c>
      <c r="AN82" s="9">
        <v>11.666666666666666</v>
      </c>
      <c r="AR82" s="9">
        <v>9.5555555555555554</v>
      </c>
      <c r="AS82" s="9">
        <v>9.6111111111111107</v>
      </c>
      <c r="AW82" s="11">
        <v>11.111111111111111</v>
      </c>
      <c r="AY82" s="9">
        <v>5.2777777777777777</v>
      </c>
      <c r="BA82" s="9">
        <v>6.8888888888888893</v>
      </c>
      <c r="BF82" s="9">
        <v>7.5555555555555554</v>
      </c>
    </row>
    <row r="83" spans="1:58">
      <c r="A83" s="72">
        <v>165</v>
      </c>
      <c r="G83" s="3">
        <v>6</v>
      </c>
      <c r="H83" s="3">
        <v>9.2777777777777786</v>
      </c>
      <c r="L83" s="3">
        <v>5.5555555555555554</v>
      </c>
      <c r="M83" s="3">
        <v>11.388888888888889</v>
      </c>
      <c r="P83" s="3">
        <v>7.2222222222222223</v>
      </c>
      <c r="V83" s="3">
        <v>7.2777777777777777</v>
      </c>
      <c r="Y83" s="8">
        <v>5.9</v>
      </c>
      <c r="AB83" s="9">
        <v>6.2222222222222223</v>
      </c>
      <c r="AD83" s="8">
        <v>6.6</v>
      </c>
      <c r="AG83" s="9">
        <v>2.7222222222222223</v>
      </c>
      <c r="AI83" s="9">
        <v>7.7777777777777777</v>
      </c>
      <c r="AK83" s="9">
        <v>6.8888888888888893</v>
      </c>
      <c r="AN83" s="9">
        <v>11.333333333333334</v>
      </c>
      <c r="AR83" s="9">
        <v>8.7222222222222214</v>
      </c>
      <c r="AS83" s="9">
        <v>9.3333333333333339</v>
      </c>
      <c r="AW83" s="9">
        <v>11</v>
      </c>
      <c r="AY83" s="11">
        <v>5.7777777777777777</v>
      </c>
      <c r="BA83" s="9">
        <v>6.833333333333333</v>
      </c>
      <c r="BF83" s="9">
        <v>7.4444444444444446</v>
      </c>
    </row>
    <row r="84" spans="1:58">
      <c r="A84" s="72">
        <v>170</v>
      </c>
      <c r="G84" s="3">
        <v>6</v>
      </c>
      <c r="H84" s="3">
        <v>9.4444444444444446</v>
      </c>
      <c r="M84" s="3">
        <v>11.222222222222221</v>
      </c>
      <c r="P84" s="3">
        <v>6.9444444444444446</v>
      </c>
      <c r="V84" s="3">
        <v>7.166666666666667</v>
      </c>
      <c r="Y84" s="8">
        <v>5.7</v>
      </c>
      <c r="AB84" s="9">
        <v>6.333333333333333</v>
      </c>
      <c r="AD84" s="8">
        <v>6.5</v>
      </c>
      <c r="AG84" s="9">
        <v>2.8333333333333335</v>
      </c>
      <c r="AI84" s="9">
        <v>7.333333333333333</v>
      </c>
      <c r="AK84" s="9">
        <v>7.1111111111111107</v>
      </c>
      <c r="AN84" s="9">
        <v>11</v>
      </c>
      <c r="AR84" s="9">
        <v>7.7777777777777777</v>
      </c>
      <c r="AS84" s="9">
        <v>8.9444444444444446</v>
      </c>
      <c r="AW84" s="9">
        <v>10.833333333333334</v>
      </c>
      <c r="AY84" s="9">
        <v>6.7222222222222223</v>
      </c>
      <c r="BA84" s="9">
        <v>6.7777777777777777</v>
      </c>
      <c r="BF84" s="9">
        <v>7.2777777777777777</v>
      </c>
    </row>
    <row r="85" spans="1:58">
      <c r="A85" s="72">
        <v>175</v>
      </c>
      <c r="G85" s="3">
        <v>6.1111111111111107</v>
      </c>
      <c r="H85" s="3">
        <v>9.5555555555555554</v>
      </c>
      <c r="M85" s="3">
        <v>11</v>
      </c>
      <c r="P85" s="3">
        <v>6.6111111111111107</v>
      </c>
      <c r="V85" s="3">
        <v>6.9444444444444446</v>
      </c>
      <c r="AB85" s="9">
        <v>6.5555555555555554</v>
      </c>
      <c r="AD85" s="8">
        <v>6.3</v>
      </c>
      <c r="AG85" s="9">
        <v>2.8888888888888888</v>
      </c>
      <c r="AI85" s="9">
        <v>6.7777777777777777</v>
      </c>
      <c r="AK85" s="9">
        <v>7.2222222222222223</v>
      </c>
      <c r="AN85" s="9">
        <v>10.944444444444445</v>
      </c>
      <c r="AR85" s="9">
        <v>6.666666666666667</v>
      </c>
      <c r="AS85" s="9">
        <v>8.3333333333333339</v>
      </c>
      <c r="AW85" s="9">
        <v>10.555555555555555</v>
      </c>
      <c r="AY85" s="9">
        <v>7.7222222222222223</v>
      </c>
      <c r="BA85" s="9">
        <v>6.8888888888888893</v>
      </c>
      <c r="BF85" s="9">
        <v>7.1111111111111107</v>
      </c>
    </row>
    <row r="86" spans="1:58">
      <c r="A86" s="72">
        <v>180</v>
      </c>
      <c r="G86" s="3">
        <v>6.2222222222222223</v>
      </c>
      <c r="H86" s="3">
        <v>9.7222222222222214</v>
      </c>
      <c r="M86" s="3">
        <v>10.722222222222221</v>
      </c>
      <c r="P86" s="3">
        <v>6.2777777777777777</v>
      </c>
      <c r="V86" s="3">
        <v>6.6111111111111107</v>
      </c>
      <c r="AB86" s="9">
        <v>6.833333333333333</v>
      </c>
      <c r="AD86" s="8">
        <v>6.1</v>
      </c>
      <c r="AG86" s="9">
        <v>3</v>
      </c>
      <c r="AI86" s="9">
        <v>6.5555555555555554</v>
      </c>
      <c r="AK86" s="9">
        <v>7.166666666666667</v>
      </c>
      <c r="AN86" s="9">
        <v>10.777777777777779</v>
      </c>
      <c r="AR86" s="9">
        <v>5.833333333333333</v>
      </c>
      <c r="AW86" s="9">
        <v>10.388888888888889</v>
      </c>
      <c r="AY86" s="9">
        <v>8.6111111111111107</v>
      </c>
      <c r="BA86" s="9">
        <v>6.9444444444444446</v>
      </c>
      <c r="BF86" s="9">
        <v>7</v>
      </c>
    </row>
    <row r="87" spans="1:58">
      <c r="A87" s="72">
        <v>185</v>
      </c>
      <c r="G87" s="3">
        <v>6.3888888888888893</v>
      </c>
      <c r="M87" s="3">
        <v>10.444444444444445</v>
      </c>
      <c r="P87" s="3">
        <v>5.9444444444444446</v>
      </c>
      <c r="V87" s="3">
        <v>6.4444444444444446</v>
      </c>
      <c r="AB87" s="9">
        <v>7.2222222222222223</v>
      </c>
      <c r="AD87" s="8">
        <v>5.9</v>
      </c>
      <c r="AG87" s="9">
        <v>3.2777777777777777</v>
      </c>
      <c r="AI87" s="9">
        <v>6.4444444444444446</v>
      </c>
      <c r="AK87" s="9">
        <v>7.1111111111111107</v>
      </c>
      <c r="AN87" s="9">
        <v>10.444444444444445</v>
      </c>
      <c r="AR87" s="9">
        <v>5.5555555555555554</v>
      </c>
      <c r="AW87" s="9">
        <v>10.333333333333334</v>
      </c>
      <c r="AY87" s="9">
        <v>9.2777777777777786</v>
      </c>
      <c r="BA87" s="9">
        <v>6.9444444444444446</v>
      </c>
      <c r="BF87" s="9">
        <v>7</v>
      </c>
    </row>
    <row r="88" spans="1:58">
      <c r="A88" s="72">
        <v>190</v>
      </c>
      <c r="G88" s="3">
        <v>6.5555555555555554</v>
      </c>
      <c r="M88" s="3">
        <v>10.111111111111111</v>
      </c>
      <c r="P88" s="3">
        <v>5.6111111111111107</v>
      </c>
      <c r="V88" s="3">
        <v>6.1111111111111107</v>
      </c>
      <c r="AB88" s="9">
        <v>7.4444444444444446</v>
      </c>
      <c r="AD88" s="8">
        <v>5.7</v>
      </c>
      <c r="AG88" s="9">
        <v>4</v>
      </c>
      <c r="AI88" s="9">
        <v>6.333333333333333</v>
      </c>
      <c r="AK88" s="9">
        <v>7.1111111111111107</v>
      </c>
      <c r="AN88" s="9">
        <v>10.111111111111111</v>
      </c>
      <c r="AR88" s="9">
        <v>5.4444444444444446</v>
      </c>
      <c r="AW88" s="9">
        <v>10.388888888888889</v>
      </c>
      <c r="AY88" s="9">
        <v>9.7222222222222214</v>
      </c>
      <c r="BA88" s="9">
        <v>7.1111111111111107</v>
      </c>
      <c r="BF88" s="9">
        <v>7.1111111111111107</v>
      </c>
    </row>
    <row r="89" spans="1:58">
      <c r="A89" s="72">
        <v>195</v>
      </c>
      <c r="G89" s="3">
        <v>6.7222222222222223</v>
      </c>
      <c r="M89" s="3">
        <v>9.7777777777777786</v>
      </c>
      <c r="P89" s="3">
        <v>5.2777777777777777</v>
      </c>
      <c r="V89" s="3">
        <v>5.7222222222222223</v>
      </c>
      <c r="AB89" s="9">
        <v>7.6111111111111107</v>
      </c>
      <c r="AD89" s="8">
        <v>5.5</v>
      </c>
      <c r="AG89" s="9">
        <v>4.833333333333333</v>
      </c>
      <c r="AI89" s="9">
        <v>6.2222222222222223</v>
      </c>
      <c r="AK89" s="9">
        <v>7.166666666666667</v>
      </c>
      <c r="AN89" s="9">
        <v>9.8888888888888893</v>
      </c>
      <c r="AR89" s="9">
        <v>5.5555555555555554</v>
      </c>
      <c r="AW89" s="9">
        <v>10.444444444444445</v>
      </c>
      <c r="AY89" s="9">
        <v>9.9444444444444446</v>
      </c>
      <c r="BF89" s="9">
        <v>7.333333333333333</v>
      </c>
    </row>
    <row r="90" spans="1:58">
      <c r="A90" s="72">
        <v>200</v>
      </c>
      <c r="G90" s="3">
        <v>6.9444444444444446</v>
      </c>
      <c r="M90" s="3">
        <v>9.5</v>
      </c>
      <c r="P90" s="3">
        <v>5</v>
      </c>
      <c r="V90" s="3">
        <v>5.5</v>
      </c>
      <c r="AB90" s="9">
        <v>7.9444444444444446</v>
      </c>
      <c r="AD90" s="8">
        <v>5.5</v>
      </c>
      <c r="AG90" s="9">
        <v>5.3888888888888893</v>
      </c>
      <c r="AI90" s="9">
        <v>6.0555555555555554</v>
      </c>
      <c r="AK90" s="9">
        <v>7.166666666666667</v>
      </c>
      <c r="AN90" s="9">
        <v>9.9444444444444446</v>
      </c>
      <c r="AR90" s="9">
        <v>5.5555555555555554</v>
      </c>
      <c r="AY90" s="9">
        <v>10</v>
      </c>
      <c r="BF90" s="9">
        <v>7.4444444444444446</v>
      </c>
    </row>
    <row r="91" spans="1:58">
      <c r="A91" s="72">
        <v>205</v>
      </c>
      <c r="L91" s="3">
        <v>2.9444444444444446</v>
      </c>
      <c r="M91" s="3">
        <v>9.2222222222222214</v>
      </c>
      <c r="P91" s="3">
        <v>4.7222222222222223</v>
      </c>
      <c r="V91" s="3">
        <v>5.333333333333333</v>
      </c>
      <c r="AB91" s="9">
        <v>8.3888888888888893</v>
      </c>
      <c r="AG91" s="9">
        <v>6.166666666666667</v>
      </c>
      <c r="AI91" s="9">
        <v>6</v>
      </c>
      <c r="AK91" s="9">
        <v>7.333333333333333</v>
      </c>
      <c r="AN91" s="9">
        <v>10</v>
      </c>
      <c r="AR91" s="9">
        <v>5.5555555555555554</v>
      </c>
      <c r="AY91" s="9">
        <v>9.7222222222222214</v>
      </c>
      <c r="BF91" s="9">
        <v>7.666666666666667</v>
      </c>
    </row>
    <row r="92" spans="1:58">
      <c r="A92" s="72">
        <v>210</v>
      </c>
      <c r="L92" s="3">
        <v>2.8888888888888888</v>
      </c>
      <c r="M92" s="3">
        <v>8.9444444444444446</v>
      </c>
      <c r="P92" s="3">
        <v>4.5555555555555554</v>
      </c>
      <c r="V92" s="3">
        <v>5.0555555555555554</v>
      </c>
      <c r="AB92" s="9">
        <v>8.6666666666666661</v>
      </c>
      <c r="AI92" s="9">
        <v>5.8888888888888893</v>
      </c>
      <c r="AN92" s="9">
        <v>10.055555555555555</v>
      </c>
      <c r="AR92" s="9">
        <v>5.6111111111111107</v>
      </c>
      <c r="AY92" s="9">
        <v>9.1111111111111107</v>
      </c>
      <c r="BF92" s="9">
        <v>7.833333333333333</v>
      </c>
    </row>
    <row r="93" spans="1:58">
      <c r="A93" s="72">
        <v>215</v>
      </c>
      <c r="L93" s="3">
        <v>2.9444444444444446</v>
      </c>
      <c r="M93" s="3">
        <v>8.6666666666666661</v>
      </c>
      <c r="P93" s="3">
        <v>4.4444444444444446</v>
      </c>
      <c r="V93" s="3">
        <v>4.7777777777777777</v>
      </c>
      <c r="AI93" s="9">
        <v>5.7777777777777777</v>
      </c>
      <c r="AN93" s="9">
        <v>10</v>
      </c>
      <c r="AR93" s="9">
        <v>5.5</v>
      </c>
      <c r="AY93" s="9">
        <v>8.1666666666666661</v>
      </c>
      <c r="BF93" s="9">
        <v>8.0555555555555554</v>
      </c>
    </row>
    <row r="94" spans="1:58">
      <c r="A94" s="72">
        <v>220</v>
      </c>
      <c r="L94" s="3">
        <v>3.1666666666666665</v>
      </c>
      <c r="M94" s="3">
        <v>8.3888888888888893</v>
      </c>
      <c r="P94" s="3">
        <v>4.2777777777777777</v>
      </c>
      <c r="V94" s="3">
        <v>4.666666666666667</v>
      </c>
      <c r="AI94" s="9">
        <v>5.666666666666667</v>
      </c>
      <c r="AN94" s="9">
        <v>9.8888888888888893</v>
      </c>
      <c r="AY94" s="9">
        <v>7.333333333333333</v>
      </c>
      <c r="BF94" s="11">
        <v>8.3333333333333339</v>
      </c>
    </row>
    <row r="95" spans="1:58">
      <c r="A95">
        <v>225</v>
      </c>
      <c r="M95" s="3">
        <v>8.2222222222222214</v>
      </c>
      <c r="P95" s="3">
        <v>4.2222222222222223</v>
      </c>
      <c r="AI95" s="9">
        <v>5.6111111111111107</v>
      </c>
      <c r="AY95" s="9">
        <v>6.666666666666667</v>
      </c>
      <c r="BF95" s="9">
        <v>8.3333333333333339</v>
      </c>
    </row>
    <row r="96" spans="1:58">
      <c r="A96">
        <v>230</v>
      </c>
      <c r="M96" s="3">
        <v>8.0555555555555554</v>
      </c>
      <c r="P96" s="3">
        <v>3.9444444444444446</v>
      </c>
      <c r="AI96" s="9">
        <v>5.7222222222222223</v>
      </c>
      <c r="AY96" s="9">
        <v>6.333333333333333</v>
      </c>
    </row>
    <row r="97" spans="1:62">
      <c r="A97">
        <v>235</v>
      </c>
      <c r="M97" s="3">
        <v>7.8888888888888893</v>
      </c>
      <c r="P97" s="3">
        <v>3.7777777777777777</v>
      </c>
      <c r="AI97" s="9">
        <v>5.7777777777777777</v>
      </c>
      <c r="AY97" s="9">
        <v>6.166666666666667</v>
      </c>
    </row>
    <row r="98" spans="1:62">
      <c r="A98">
        <v>240</v>
      </c>
      <c r="M98" s="3">
        <v>7.7777777777777777</v>
      </c>
      <c r="P98" s="3">
        <v>3.6111111111111112</v>
      </c>
      <c r="AY98" s="9">
        <v>6.166666666666667</v>
      </c>
    </row>
    <row r="108" spans="1:62" ht="17">
      <c r="A108" s="73" t="s">
        <v>1392</v>
      </c>
      <c r="B108" s="3">
        <f>((B$2+B$3)/2 * ($A$3-$A$2)) + ((B$3 + B$4)/2 * ($A$4-$A$3)) + ((B$4 + B$5)/2 * ($A$5 - $A$4)) + ((B$5+B$6)/2 * ($A$6-$A$5)) + ((B$6 + B$7)/2 * ($A$7-$A$6)) + ((B$7 + B$8)/2 * ($A$8 - $A$7)) + ((B$8+B$9)/2 * ($A$9-$A$8)) + ((B$9 + B$10)/2 * ($A$10-$A$9)) + ((B$10 + B$11)/2 * ($A$11 - $A$10))  + ((B$11 + B$12)/2 * ($A$12-$A$11)) + ((B$12 + B$13)/2 * ($A$13 - $A$12)) + ((B$13+ B$14)/2 * ($A$14-$A$13)) + ((B$16 + B$15)/2 * ($A$15 - $A$14)) + ((B$15+B$16)/2 * ($A$16 - $A$15)) + ((B$16 + B$17)/2 * ($A$17-$A$16)) + ((B$17 + B$18)/2 * ($A$18 - $A$17)) + ((B$18+B$19)/2 * ($A$19-$A$18)) + ((B$19 + B$20)/2 * ($A$20-$A$19)) + ((B$20 + B$21)/2 * ($A$21 - $A$20)) + ((B$21+B$22)/2 * ($A$22-$A$21)) + ((B$23 + B$22)/2 * ($A$23-$A$22)) + ((B$23 + B$24)/2 * ($A$24 - $A$23))  + ((B$24 + B$25)/2 * ($A$25-$A$24)) + ((B$25 + B$26)/2 * ($A$26 - $A$25)) + ((B$26+ B$27)/2 * ($A$27-$A$26)) + ((B$27 + B$28)/2 * ($A$28 - $A$27)) + ((B$28+B$29)/2 * ($A$29-$A$28)) + ((B$29 + B$30)/2 * ($A$30-$A$29)) + ((B$30 + B$31)/2 * ($A$31 - $A$30)) + ((B$31+B$32)/2 * ($A$32-$A$31)) + ((B$32 + B$33)/2 * ($A$33-$A$32)) + ((B$35+ B$34)/2 * ($A$34 - $A$33)) + ((B$34+B$35)/2 * ($A$35-$A$34)) + ((B$35 + B$36)/2 * ($A$36-$A$35)) + ((B$36 + B$37)/2 * ($A$37 - $A$36))  + ((B$37 + B$38)/2 * ($A$38-$A$37)) + ((B$38 + B$39)/2 * ($A$39 - $A$38)) + ((B$39+ B$40)/2 * ($A$40-$A$39)) + ((B$40 + B$41)/2 * ($A$41 - $A$40)) + ((B$41+B$42)/2 * ($A$42 - $A$41)) + ((B$42 + B$43)/2 * ($A$43-$A$42)) + ((B$43 + B$44)/2 * ($A$44 - $A$43)) + ((B$44+B$45)/2 * ($A$45-$A$44)) + ((B$45 + B$46)/2 * ($A$46-$A$45)) + ((B$46 + B$47)/2 * ($A$47 - $A$46)) + ((B$47+B$48)/2 * ($A$48-$A$47)) + ((B$48 + B$49)/2 * ($A$49-$A$48)) + ((B$49 + B$50)/2 * ($A$50 - $A$49))</f>
        <v>0</v>
      </c>
      <c r="C108" s="3">
        <f t="shared" ref="C108:E108" si="0">((C$2+C$3)/2 * ($A$3-$A$2)) + ((C$3 + C$4)/2 * ($A$4-$A$3)) + ((C$4 + C$5)/2 * ($A$5 - $A$4)) + ((C$5+C$6)/2 * ($A$6-$A$5)) + ((C$6 + C$7)/2 * ($A$7-$A$6)) + ((C$7 + C$8)/2 * ($A$8 - $A$7)) + ((C$8+C$9)/2 * ($A$9-$A$8)) + ((C$9 + C$10)/2 * ($A$10-$A$9)) + ((C$10 + C$11)/2 * ($A$11 - $A$10))  + ((C$11 + C$12)/2 * ($A$12-$A$11)) + ((C$12 + C$13)/2 * ($A$13 - $A$12)) + ((C$13+ C$14)/2 * ($A$14-$A$13)) + ((C$16 + C$15)/2 * ($A$15 - $A$14)) + ((C$15+C$16)/2 * ($A$16 - $A$15)) + ((C$16 + C$17)/2 * ($A$17-$A$16)) + ((C$17 + C$18)/2 * ($A$18 - $A$17)) + ((C$18+C$19)/2 * ($A$19-$A$18)) + ((C$19 + C$20)/2 * ($A$20-$A$19)) + ((C$20 + C$21)/2 * ($A$21 - $A$20)) + ((C$21+C$22)/2 * ($A$22-$A$21)) + ((C$23 + C$22)/2 * ($A$23-$A$22)) + ((C$23 + C$24)/2 * ($A$24 - $A$23))  + ((C$24 + C$25)/2 * ($A$25-$A$24)) + ((C$25 + C$26)/2 * ($A$26 - $A$25)) + ((C$26+ C$27)/2 * ($A$27-$A$26)) + ((C$27 + C$28)/2 * ($A$28 - $A$27)) + ((C$28+C$29)/2 * ($A$29-$A$28)) + ((C$29 + C$30)/2 * ($A$30-$A$29)) + ((C$30 + C$31)/2 * ($A$31 - $A$30)) + ((C$31+C$32)/2 * ($A$32-$A$31)) + ((C$32 + C$33)/2 * ($A$33-$A$32)) + ((C$35+ C$34)/2 * ($A$34 - $A$33)) + ((C$34+C$35)/2 * ($A$35-$A$34)) + ((C$35 + C$36)/2 * ($A$36-$A$35)) + ((C$36 + C$37)/2 * ($A$37 - $A$36))  + ((C$37 + C$38)/2 * ($A$38-$A$37)) + ((C$38 + C$39)/2 * ($A$39 - $A$38)) + ((C$39+ C$40)/2 * ($A$40-$A$39)) + ((C$40 + C$41)/2 * ($A$41 - $A$40)) + ((C$41+C$42)/2 * ($A$42 - $A$41)) + ((C$42 + C$43)/2 * ($A$43-$A$42)) + ((C$43 + C$44)/2 * ($A$44 - $A$43)) + ((C$44+C$45)/2 * ($A$45-$A$44)) + ((C$45 + C$46)/2 * ($A$46-$A$45)) + ((C$46 + C$47)/2 * ($A$47 - $A$46)) + ((C$47+C$48)/2 * ($A$48-$A$47)) + ((C$48 + C$49)/2 * ($A$49-$A$48)) + ((C$49 + C$50)/2 * ($A$50 - $A$49))</f>
        <v>0</v>
      </c>
      <c r="D108" s="3">
        <f t="shared" si="0"/>
        <v>0</v>
      </c>
      <c r="E108" s="3">
        <f t="shared" si="0"/>
        <v>0</v>
      </c>
      <c r="F108" s="3">
        <f>((F$13+F$14)/2 * ($A$3-$A$2)) + ((F$14 + F$15)/2 * ($A$4-$A$3)) + ((F$15 + F$16)/2 * ($A$5 - $A$4)) + ((F$16+F$17)/2 * ($A$6-$A$5)) + ((F$17 + F$18)/2 * ($A$7-$A$6)) + ((F$18 + F$19)/2 * ($A$8 - $A$7)) + ((F$19+F$20)/2 * ($A$9-$A$8)) + ((F$20 + F$21)/2 * ($A$10-$A$9)) + ((F$21 + F$22)/2 * ($A$11 - $A$10))  + ((F$22 + F$23)/2 * ($A$12-$A$11)) + ((F$23 + F$24)/2 * ($A$13 - $A$12)) + ((F$24+ F$25)/2 * ($A$14-$A$13)) + ((F$27 + F$26)/2 * ($A$15 - $A$14)) + ((F$26+F$27)/2 * ($A$16 - $A$15)) + ((F$27 + F$28)/2 * ($A$17-$A$16)) + ((F$28 + F$29)/2 * ($A$18 - $A$17)) + ((F$29+F$30)/2 * ($A$19-$A$18)) + ((F$30 + F$31)/2 * ($A$20-$A$19)) + ((F$31 + F$32)/2 * ($A$21 - $A$20)) + ((F$32+F$33)/2 * ($A$22-$A$21)) + ((F$34 + F$33)/2 * ($A$23-$A$22)) + ((F$34 + F$35)/2 * ($A$24 - $A$23))  + ((F$35 + F$36)/2 * ($A$25-$A$24)) + ((F$36 + F$37)/2 * ($A$26 - $A$25)) + ((F$37+ F$38)/2 * ($A$27-$A$26)) + ((F$38 + F$39)/2 * ($A$28 - $A$27)) + ((F$39+F$40)/2 * ($A$29-$A$28)) + ((F$40 + F$41)/2 * ($A$30-$A$29)) + ((F$41 + F$42)/2 * ($A$31 - $A$30)) + ((F$42+F$43)/2 * ($A$32-$A$31)) + ((F$43 + F$44)/2 * ($A$33-$A$32)) + ((F$46+ F$45)/2 * ($A$34 - $A$33)) + ((F$45+F$46)/2 * ($A$35-$A$34)) + ((F$46 + F$47)/2 * ($A$36-$A$35)) + ((F$47 + F$48)/2 * ($A$37 - $A$36))  + ((F$48 + F$49)/2 * ($A$38-$A$37)) + ((F$49 + F$50)/2 * ($A$39 - $A$38)) + ((F$50+ F$51)/2 * ($A$40-$A$39)) + ((F$51 + F$52)/2 * ($A$41 - $A$40)) + ((F$52+F$53)/2 * ($A$42 - $A$41)) + ((F$53 + F$54)/2 * ($A$43-$A$42)) + ((F$54 + F$55)/2 * ($A$44 - $A$43)) + ((F$55+F$56)/2 * ($A$45-$A$44)) + ((F$56 + F$57)/2 * ($A$46-$A$45)) + ((F$57 + F$58)/2 * ($A$47 - $A$46)) + ((F$58+F$59)/2 * ($A$48-$A$47)) + ((F$59 + F$60)/2 * ($A$49-$A$48)) + ((F$60 + F$61)/2 * ($A$50 - $A$49))</f>
        <v>2486.8055555555552</v>
      </c>
      <c r="G108" s="3">
        <f>((G$42+G$43)/2 * ($A$3-$A$2)) + ((G$43 + G$44)/2 * ($A$4-$A$3)) + ((G$44 + G$45)/2 * ($A$5 - $A$4)) + ((G$45+G$46)/2 * ($A$6-$A$5)) + ((G$46 + G$47)/2 * ($A$7-$A$6)) + ((G$47 + G$48)/2 * ($A$8 - $A$7)) + ((G$48+G$49)/2 * ($A$9-$A$8)) + ((G$49 + G$50)/2 * ($A$10-$A$9)) + ((G$50 + G$51)/2 * ($A$11 - $A$10))  + ((G$51 + G$52)/2 * ($A$12-$A$11)) + ((G$52 + G$53)/2 * ($A$13 - $A$12)) + ((G$53+ G$54)/2 * ($A$14-$A$13)) + ((G$56 + G$55)/2 * ($A$15 - $A$14)) + ((G$55+G$56)/2 * ($A$16 - $A$15)) + ((G$56 + G$57)/2 * ($A$17-$A$16)) + ((G$57 + G$58)/2 * ($A$18 - $A$17)) + ((G$58+G$59)/2 * ($A$19-$A$18)) + ((G$59 + G$60)/2 * ($A$20-$A$19)) + ((G$60 + G$61)/2 * ($A$21 - $A$20)) + ((G$61+G$62)/2 * ($A$22-$A$21)) + ((G$63 + G$62)/2 * ($A$23-$A$22)) + ((G$63 + G$64)/2 * ($A$24 - $A$23))  + ((G$64 + G$65)/2 * ($A$25-$A$24)) + ((G$65 + G$66)/2 * ($A$26 - $A$25)) + ((G$66+ G$67)/2 * ($A$27-$A$26)) + ((G$67 + G$68)/2 * ($A$28 - $A$27)) + ((G$68+G$69)/2 * ($A$29-$A$28)) + ((G$69 + G$70)/2 * ($A$30-$A$29)) + ((G$70 + G$71)/2 * ($A$31 - $A$30)) + ((G$71+G$72)/2 * ($A$32-$A$31)) + ((G$72 + G$73)/2 * ($A$33-$A$32)) + ((G$75+ G$74)/2 * ($A$34 - $A$33)) + ((G$74+G$75)/2 * ($A$35-$A$34)) + ((G$75 + G$76)/2 * ($A$36-$A$35)) + ((G$76 + G$77)/2 * ($A$37 - $A$36))  + ((G$77 + G$78)/2 * ($A$38-$A$37)) + ((G$78 + G$79)/2 * ($A$39 - $A$38)) + ((G$79+ G$80)/2 * ($A$40-$A$39)) + ((G$80 + G$81)/2 * ($A$41 - $A$40)) + ((G$81+G$82)/2 * ($A$42 - $A$41)) + ((G$82 + G$83)/2 * ($A$43-$A$42)) + ((G$83 + G$84)/2 * ($A$44 - $A$43)) + ((G$84+G$85)/2 * ($A$45-$A$44)) + ((G$85 + G$86)/2 * ($A$46-$A$45)) + ((G$86 + G$87)/2 * ($A$47 - $A$46)) + ((G$87+G$88)/2 * ($A$48-$A$47)) + ((G$88 + G$89)/2 * ($A$49-$A$48)) + ((G$89 + G$90)/2 * ($A$50 - $A$49))</f>
        <v>1849.5833333333333</v>
      </c>
      <c r="H108" s="3">
        <f>((H$38+H$39)/2 * ($A$3-$A$2)) + ((H$39 + H$40)/2 * ($A$4-$A$3)) + ((H$40 + H$41)/2 * ($A$5 - $A$4)) + ((H$41+H$42)/2 * ($A$6-$A$5)) + ((H$42 + H$43)/2 * ($A$7-$A$6)) + ((H$43 + H$44)/2 * ($A$8 - $A$7)) + ((H$44+H$45)/2 * ($A$9-$A$8)) + ((H$45 + H$46)/2 * ($A$10-$A$9)) + ((H$46 + H$47)/2 * ($A$11 - $A$10))  + ((H$47 + H$48)/2 * ($A$12-$A$11)) + ((H$48 + H$49)/2 * ($A$13 - $A$12)) + ((H$49+ H$50)/2 * ($A$14-$A$13)) + ((H$52 + H$51)/2 * ($A$15 - $A$14)) + ((H$51+H$52)/2 * ($A$16 - $A$15)) + ((H$52 + H$53)/2 * ($A$17-$A$16)) + ((H$53 + H$54)/2 * ($A$18 - $A$17)) + ((H$54+H$55)/2 * ($A$19-$A$18)) + ((H$55 + H$56)/2 * ($A$20-$A$19)) + ((H$56 + H$57)/2 * ($A$21 - $A$20)) + ((H$57+H$58)/2 * ($A$22-$A$21)) + ((H$59 + H$58)/2 * ($A$23-$A$22)) + ((H$59 + H$60)/2 * ($A$24 - $A$23))  + ((H$60 + H$61)/2 * ($A$25-$A$24)) + ((H$61 + H$62)/2 * ($A$26 - $A$25)) + ((H$62+ H$63)/2 * ($A$27-$A$26)) + ((H$63 + H$64)/2 * ($A$28 - $A$27)) + ((H$64+H$65)/2 * ($A$29-$A$28)) + ((H$65 + H$66)/2 * ($A$30-$A$29)) + ((H$66 + H$67)/2 * ($A$31 - $A$30)) + ((H$67+H$68)/2 * ($A$32-$A$31)) + ((H$68 + H$69)/2 * ($A$33-$A$32)) + ((H$71+ H$70)/2 * ($A$34 - $A$33)) + ((H$70+H$71)/2 * ($A$35-$A$34)) + ((H$71 + H$72)/2 * ($A$36-$A$35)) + ((H$72 + H$73)/2 * ($A$37 - $A$36))  + ((H$73 + H$74)/2 * ($A$38-$A$37)) + ((H$74 + H$75)/2 * ($A$39 - $A$38)) + ((H$75+ H$76)/2 * ($A$40-$A$39)) + ((H$76 + H$77)/2 * ($A$41 - $A$40)) + ((H$77+H$78)/2 * ($A$42 - $A$41)) + ((H$78 + H$79)/2 * ($A$43-$A$42)) + ((H$79 + H$80)/2 * ($A$44 - $A$43)) + ((H$80+H$81)/2 * ($A$45-$A$44)) + ((H$81 + H$82)/2 * ($A$46-$A$45)) + ((H$82 + H$83)/2 * ($A$47 - $A$46)) + ((H$83+H$84)/2 * ($A$48-$A$47)) + ((H$84 + H$85)/2 * ($A$49-$A$48)) + ((H$85 + H$86)/2 * ($A$50 - $A$49))</f>
        <v>2183.4722222222217</v>
      </c>
      <c r="I108" s="3">
        <f t="shared" ref="I108:BJ108" si="1">((I$38+I$39)/2 * ($A$3-$A$2)) + ((I$39 + I$40)/2 * ($A$4-$A$3)) + ((I$40 + I$41)/2 * ($A$5 - $A$4)) + ((I$41+I$42)/2 * ($A$6-$A$5)) + ((I$42 + I$43)/2 * ($A$7-$A$6)) + ((I$43 + I$44)/2 * ($A$8 - $A$7)) + ((I$44+I$45)/2 * ($A$9-$A$8)) + ((I$45 + I$46)/2 * ($A$10-$A$9)) + ((I$46 + I$47)/2 * ($A$11 - $A$10))  + ((I$47 + I$48)/2 * ($A$12-$A$11)) + ((I$48 + I$49)/2 * ($A$13 - $A$12)) + ((I$49+ I$50)/2 * ($A$14-$A$13)) + ((I$52 + I$51)/2 * ($A$15 - $A$14)) + ((I$51+I$52)/2 * ($A$16 - $A$15)) + ((I$52 + I$53)/2 * ($A$17-$A$16)) + ((I$53 + I$54)/2 * ($A$18 - $A$17)) + ((I$54+I$55)/2 * ($A$19-$A$18)) + ((I$55 + I$56)/2 * ($A$20-$A$19)) + ((I$56 + I$57)/2 * ($A$21 - $A$20)) + ((I$57+I$58)/2 * ($A$22-$A$21)) + ((I$59 + I$58)/2 * ($A$23-$A$22)) + ((I$59 + I$60)/2 * ($A$24 - $A$23))  + ((I$60 + I$61)/2 * ($A$25-$A$24)) + ((I$61 + I$62)/2 * ($A$26 - $A$25)) + ((I$62+ I$63)/2 * ($A$27-$A$26)) + ((I$63 + I$64)/2 * ($A$28 - $A$27)) + ((I$64+I$65)/2 * ($A$29-$A$28)) + ((I$65 + I$66)/2 * ($A$30-$A$29)) + ((I$66 + I$67)/2 * ($A$31 - $A$30)) + ((I$67+I$68)/2 * ($A$32-$A$31)) + ((I$68 + I$69)/2 * ($A$33-$A$32)) + ((I$71+ I$70)/2 * ($A$34 - $A$33)) + ((I$70+I$71)/2 * ($A$35-$A$34)) + ((I$71 + I$72)/2 * ($A$36-$A$35)) + ((I$72 + I$73)/2 * ($A$37 - $A$36))  + ((I$73 + I$74)/2 * ($A$38-$A$37)) + ((I$74 + I$75)/2 * ($A$39 - $A$38)) + ((I$75+ I$76)/2 * ($A$40-$A$39)) + ((I$76 + I$77)/2 * ($A$41 - $A$40)) + ((I$77+I$78)/2 * ($A$42 - $A$41)) + ((I$78 + I$79)/2 * ($A$43-$A$42)) + ((I$79 + I$80)/2 * ($A$44 - $A$43)) + ((I$80+I$81)/2 * ($A$45-$A$44)) + ((I$81 + I$82)/2 * ($A$46-$A$45)) + ((I$82 + I$83)/2 * ($A$47 - $A$46)) + ((I$83+I$84)/2 * ($A$48-$A$47)) + ((I$84 + I$85)/2 * ($A$49-$A$48)) + ((I$85 + I$86)/2 * ($A$50 - $A$49))</f>
        <v>1429.0277777777774</v>
      </c>
      <c r="J108" s="3">
        <f t="shared" si="1"/>
        <v>834.7222222222224</v>
      </c>
      <c r="K108" s="3">
        <f t="shared" si="1"/>
        <v>0</v>
      </c>
      <c r="L108" s="3">
        <f t="shared" si="1"/>
        <v>1655.2777777777778</v>
      </c>
      <c r="M108" s="3">
        <f t="shared" si="1"/>
        <v>1987.7777777777783</v>
      </c>
      <c r="N108" s="3">
        <f t="shared" si="1"/>
        <v>897.77777777777783</v>
      </c>
      <c r="O108" s="3">
        <f t="shared" si="1"/>
        <v>2819.166666666667</v>
      </c>
      <c r="P108" s="3">
        <f t="shared" si="1"/>
        <v>1650.8333333333335</v>
      </c>
      <c r="Q108" s="3">
        <f t="shared" si="1"/>
        <v>1112.2222222222222</v>
      </c>
      <c r="R108" s="3">
        <f t="shared" si="1"/>
        <v>540.97222222222217</v>
      </c>
      <c r="S108" s="3">
        <f t="shared" si="1"/>
        <v>1646.6666666666667</v>
      </c>
      <c r="T108" s="3">
        <f t="shared" si="1"/>
        <v>3269.8611111111104</v>
      </c>
      <c r="U108" s="3">
        <f t="shared" si="1"/>
        <v>1661.8055555555552</v>
      </c>
      <c r="V108" s="3">
        <f t="shared" si="1"/>
        <v>2187.5</v>
      </c>
      <c r="W108" s="3">
        <f t="shared" si="1"/>
        <v>863.19444444444434</v>
      </c>
      <c r="X108" s="3">
        <f t="shared" si="1"/>
        <v>235</v>
      </c>
      <c r="Y108" s="3">
        <f t="shared" si="1"/>
        <v>2482.75</v>
      </c>
      <c r="Z108" s="3">
        <f t="shared" si="1"/>
        <v>904.72222222222229</v>
      </c>
      <c r="AA108" s="3">
        <f t="shared" si="1"/>
        <v>1566.25</v>
      </c>
      <c r="AB108" s="3">
        <f t="shared" si="1"/>
        <v>1792.5000000000002</v>
      </c>
      <c r="AC108" s="3">
        <f t="shared" si="1"/>
        <v>804.30555555555554</v>
      </c>
      <c r="AD108" s="3">
        <f t="shared" si="1"/>
        <v>1846</v>
      </c>
      <c r="AE108" s="3">
        <f t="shared" si="1"/>
        <v>0</v>
      </c>
      <c r="AF108" s="3">
        <f t="shared" si="1"/>
        <v>631.38888888888891</v>
      </c>
      <c r="AG108" s="3">
        <f t="shared" si="1"/>
        <v>1404.5833333333335</v>
      </c>
      <c r="AH108" s="3">
        <f t="shared" si="1"/>
        <v>567.91666666666674</v>
      </c>
      <c r="AI108" s="3">
        <f t="shared" si="1"/>
        <v>1450.9722222222222</v>
      </c>
      <c r="AJ108" s="3">
        <f t="shared" si="1"/>
        <v>0</v>
      </c>
      <c r="AK108" s="3">
        <f t="shared" si="1"/>
        <v>975.41666666666674</v>
      </c>
      <c r="AL108" s="3">
        <f t="shared" si="1"/>
        <v>2247</v>
      </c>
      <c r="AM108" s="3">
        <f t="shared" si="1"/>
        <v>1422.4999999999995</v>
      </c>
      <c r="AN108" s="3">
        <f t="shared" si="1"/>
        <v>2263.8888888888891</v>
      </c>
      <c r="AO108" s="3">
        <f t="shared" si="1"/>
        <v>824.02777777777794</v>
      </c>
      <c r="AP108" s="3">
        <f t="shared" si="1"/>
        <v>1580.25</v>
      </c>
      <c r="AQ108" s="3">
        <f t="shared" si="1"/>
        <v>0</v>
      </c>
      <c r="AR108" s="3">
        <f t="shared" si="1"/>
        <v>3732.2222222222222</v>
      </c>
      <c r="AS108" s="3">
        <f t="shared" si="1"/>
        <v>1756.8055555555547</v>
      </c>
      <c r="AT108" s="3">
        <f t="shared" si="1"/>
        <v>192.77777777777777</v>
      </c>
      <c r="AU108" s="3">
        <f t="shared" si="1"/>
        <v>657.77777777777783</v>
      </c>
      <c r="AV108" s="3">
        <f t="shared" si="1"/>
        <v>0</v>
      </c>
      <c r="AW108" s="3">
        <f t="shared" si="1"/>
        <v>2915.9722222222222</v>
      </c>
      <c r="AX108" s="3">
        <f t="shared" si="1"/>
        <v>1263.0555555555557</v>
      </c>
      <c r="AY108" s="3">
        <f t="shared" si="1"/>
        <v>1448.7500000000002</v>
      </c>
      <c r="AZ108" s="3">
        <f t="shared" si="1"/>
        <v>1155</v>
      </c>
      <c r="BA108" s="3">
        <f t="shared" si="1"/>
        <v>1991.8055555555554</v>
      </c>
      <c r="BB108" s="3">
        <f t="shared" si="1"/>
        <v>1592.9166666666665</v>
      </c>
      <c r="BC108" s="3">
        <f t="shared" si="1"/>
        <v>1289.0277777777774</v>
      </c>
      <c r="BD108" s="3">
        <f t="shared" si="1"/>
        <v>0</v>
      </c>
      <c r="BE108" s="3">
        <f t="shared" si="1"/>
        <v>868.47222222222229</v>
      </c>
      <c r="BF108" s="3">
        <f t="shared" si="1"/>
        <v>1530.6944444444448</v>
      </c>
      <c r="BG108" s="3">
        <f t="shared" si="1"/>
        <v>546.80555555555554</v>
      </c>
      <c r="BH108" s="3">
        <f t="shared" si="1"/>
        <v>941.11111111111109</v>
      </c>
      <c r="BI108" s="3">
        <f t="shared" si="1"/>
        <v>641.1111111111112</v>
      </c>
      <c r="BJ108" s="3">
        <f t="shared" si="1"/>
        <v>1562.7777777777776</v>
      </c>
    </row>
    <row r="109" spans="1:62" ht="17">
      <c r="A109" s="73" t="s">
        <v>1392</v>
      </c>
      <c r="B109" s="3">
        <f>((B$50 + B$51)/2 * ($A$51-$A$50)) + ((B$51 + B$52)/2 * ($A$52 - $A$51)) + ((B$52+ B$53)/2 * ($A$53 - $A$52)) + ((B$53 + B$54)/2 * ($A$54 - $A$53)) +  ((B$54+B$55)/2 * ($A$55 - $A$54)) + ((B$55 + B$56)/2 * ($A$56-$A$55)) + ((B$56 + B$57)/2 * ($A$57 - $A$56)) + ((B$57+B$58)/2 * ($A$58 - $A$57)) + ((B$58 + B$59)/2 * ($A$59 - $A$58)) + ((B$59 + B$60)/2 * ($A$60 - $A$59)) + ((B$60+B$61)/2 * ($A$61 - $A$60)) + ((B$61 + B$62)/2 * ($A$62 - $A$61)) + ((B$62 + B$63)/2 * ($A$63 - $A$62))  + ((B$63 + B$64)/2 * ($A$64 - $A$63)) + ((B$64 + B$65)/2 * ($A$65 - $A$64)) + ((B$65+ B$66)/2 * ($A$66 - $A$65)) + ((B$66 + B$67)/2 * ($A$67 - $A$66)) + ((B$67+B$68)/2 * ($A$68-$A$67)) + ((B$68 + B$69)/2 * ($A$69-$A$68)) + ((B$69 + B$70)/2 * ($A$70 - $A$69)) + ((B$70+B$71)/2 * ($A$71 - $A$70)) + ((B$71 + B$72)/2 * ($A$72 - $A$71)) + ((B$72 + B$73)/2 * ($A$73 - $A$72))  + ((B$73 + B$74)/2 * ($A$74-$A$73)) + ((B$74 + B$75)/2 * ($A$75 - $A$74)) + ((B$75+ B$76)/2 * ($A$76 - $A$75)) + ((B$76 + B$77)/2 * ($A$77 - $A$76))  + ((B$77 + B$78)/2 * ($A$78-$A$77)) + ((B$78 + B$79)/2 * ($A$79 - $A$78))  + ((B$79 + B$80)/2 * ($A$80 - $A$79)) + ((B$80 + B$81)/2 * ($A$81 - $A$80)) + ((B$81+ B$82)/2 * ($A$82 - $A$81)) + ((B$82 + B$83)/2 * ($A$83 - $A$82))  + ((B$83 + B$84)/2 * ($A$84-$A$83)) + ((B$84 + B$85)/2 * ($A$85 - $A$84)) + ((B$85 + B$86)/2 * ($A$86 - $A$85)) + ((B$86 + B$87)/2 * ($A$87 - $A$86)) + ((B$87 + B$88)/2 * ($A$88 - $A$87)) + ((B$88 + B$89)/2 * ($A$89 - $A$88)) + ((B$89 + B$90)/2 * ($A$90 - $A$89)) + ((B$90 + B$91)/2 * ($A$91 - $A$90)) + ((B$91 + B$92)/2 * ($A$92 - $A$91)) + ((B$92 + B$93)/2 * ($A$93 - $A$92)) + ((B$93 + B$94)/2 * ($A$94 - $A$93))</f>
        <v>0</v>
      </c>
      <c r="C109" s="3">
        <f t="shared" ref="C109:BJ109" si="2">((C$50 + C$51)/2 * ($A$51-$A$50)) + ((C$51 + C$52)/2 * ($A$52 - $A$51)) + ((C$52+ C$53)/2 * ($A$53 - $A$52)) + ((C$53 + C$54)/2 * ($A$54 - $A$53)) +  ((C$54+C$55)/2 * ($A$55 - $A$54)) + ((C$55 + C$56)/2 * ($A$56-$A$55)) + ((C$56 + C$57)/2 * ($A$57 - $A$56)) + ((C$57+C$58)/2 * ($A$58 - $A$57)) + ((C$58 + C$59)/2 * ($A$59 - $A$58)) + ((C$59 + C$60)/2 * ($A$60 - $A$59)) + ((C$60+C$61)/2 * ($A$61 - $A$60)) + ((C$61 + C$62)/2 * ($A$62 - $A$61)) + ((C$62 + C$63)/2 * ($A$63 - $A$62))  + ((C$63 + C$64)/2 * ($A$64 - $A$63)) + ((C$64 + C$65)/2 * ($A$65 - $A$64)) + ((C$65+ C$66)/2 * ($A$66 - $A$65)) + ((C$66 + C$67)/2 * ($A$67 - $A$66)) + ((C$67+C$68)/2 * ($A$68-$A$67)) + ((C$68 + C$69)/2 * ($A$69-$A$68)) + ((C$69 + C$70)/2 * ($A$70 - $A$69)) + ((C$70+C$71)/2 * ($A$71 - $A$70)) + ((C$71 + C$72)/2 * ($A$72 - $A$71)) + ((C$72 + C$73)/2 * ($A$73 - $A$72))  + ((C$73 + C$74)/2 * ($A$74-$A$73)) + ((C$74 + C$75)/2 * ($A$75 - $A$74)) + ((C$75+ C$76)/2 * ($A$76 - $A$75)) + ((C$76 + C$77)/2 * ($A$77 - $A$76))  + ((C$77 + C$78)/2 * ($A$78-$A$77)) + ((C$78 + C$79)/2 * ($A$79 - $A$78))  + ((C$79 + C$80)/2 * ($A$80 - $A$79)) + ((C$80 + C$81)/2 * ($A$81 - $A$80)) + ((C$81+ C$82)/2 * ($A$82 - $A$81)) + ((C$82 + C$83)/2 * ($A$83 - $A$82))  + ((C$83 + C$84)/2 * ($A$84-$A$83)) + ((C$84 + C$85)/2 * ($A$85 - $A$84)) + ((C$85 + C$86)/2 * ($A$86 - $A$85)) + ((C$86 + C$87)/2 * ($A$87 - $A$86)) + ((C$87 + C$88)/2 * ($A$88 - $A$87)) + ((C$88 + C$89)/2 * ($A$89 - $A$88)) + ((C$89 + C$90)/2 * ($A$90 - $A$89)) + ((C$90 + C$91)/2 * ($A$91 - $A$90)) + ((C$91 + C$92)/2 * ($A$92 - $A$91)) + ((C$92 + C$93)/2 * ($A$93 - $A$92)) + ((C$93 + C$94)/2 * ($A$94 - $A$93))</f>
        <v>0</v>
      </c>
      <c r="D109" s="3">
        <f t="shared" si="2"/>
        <v>0</v>
      </c>
      <c r="E109" s="3">
        <f t="shared" si="2"/>
        <v>0</v>
      </c>
      <c r="F109" s="3">
        <f t="shared" si="2"/>
        <v>822.77777777777783</v>
      </c>
      <c r="G109" s="3">
        <f t="shared" si="2"/>
        <v>1510.6944444444443</v>
      </c>
      <c r="H109" s="3">
        <f t="shared" si="2"/>
        <v>1679.166666666667</v>
      </c>
      <c r="I109" s="3">
        <f t="shared" si="2"/>
        <v>686.3888888888888</v>
      </c>
      <c r="J109" s="3">
        <f t="shared" si="2"/>
        <v>37.222222222222221</v>
      </c>
      <c r="K109" s="3">
        <f t="shared" si="2"/>
        <v>0</v>
      </c>
      <c r="L109" s="3">
        <f t="shared" si="2"/>
        <v>1474.4444444444446</v>
      </c>
      <c r="M109" s="3">
        <f t="shared" si="2"/>
        <v>2340.8333333333335</v>
      </c>
      <c r="N109" s="3">
        <f t="shared" si="2"/>
        <v>450.83333333333337</v>
      </c>
      <c r="O109" s="3">
        <f t="shared" si="2"/>
        <v>1926.2500000000002</v>
      </c>
      <c r="P109" s="3">
        <f t="shared" si="2"/>
        <v>1831.3888888888889</v>
      </c>
      <c r="Q109" s="3">
        <f t="shared" si="2"/>
        <v>506.25</v>
      </c>
      <c r="R109" s="3">
        <f t="shared" si="2"/>
        <v>25.555555555555554</v>
      </c>
      <c r="S109" s="3">
        <f t="shared" si="2"/>
        <v>1062.6388888888887</v>
      </c>
      <c r="T109" s="3">
        <f t="shared" si="2"/>
        <v>2186.6666666666665</v>
      </c>
      <c r="U109" s="3">
        <f t="shared" si="2"/>
        <v>968.19444444444434</v>
      </c>
      <c r="V109" s="3">
        <f t="shared" si="2"/>
        <v>2092.2222222222226</v>
      </c>
      <c r="W109" s="3">
        <f t="shared" si="2"/>
        <v>580.55555555555554</v>
      </c>
      <c r="X109" s="3">
        <f t="shared" si="2"/>
        <v>18.055555555555557</v>
      </c>
      <c r="Y109" s="3">
        <f t="shared" si="2"/>
        <v>1771.25</v>
      </c>
      <c r="Z109" s="3">
        <f t="shared" si="2"/>
        <v>886.66666666666674</v>
      </c>
      <c r="AA109" s="3">
        <f t="shared" si="2"/>
        <v>888.19444444444434</v>
      </c>
      <c r="AB109" s="3">
        <f t="shared" si="2"/>
        <v>1789.166666666667</v>
      </c>
      <c r="AC109" s="3">
        <f t="shared" si="2"/>
        <v>284.58333333333331</v>
      </c>
      <c r="AD109" s="3">
        <f t="shared" si="2"/>
        <v>1538.5</v>
      </c>
      <c r="AE109" s="3">
        <f t="shared" si="2"/>
        <v>0</v>
      </c>
      <c r="AF109" s="3">
        <f t="shared" si="2"/>
        <v>30.416666666666664</v>
      </c>
      <c r="AG109" s="3">
        <f t="shared" si="2"/>
        <v>1148.6111111111109</v>
      </c>
      <c r="AH109" s="3">
        <f t="shared" si="2"/>
        <v>25.416666666666664</v>
      </c>
      <c r="AI109" s="3">
        <f t="shared" si="2"/>
        <v>1606.8055555555554</v>
      </c>
      <c r="AJ109" s="3">
        <f t="shared" si="2"/>
        <v>0</v>
      </c>
      <c r="AK109" s="3">
        <f t="shared" si="2"/>
        <v>714.16666666666674</v>
      </c>
      <c r="AL109" s="3">
        <f t="shared" si="2"/>
        <v>1624.75</v>
      </c>
      <c r="AM109" s="3">
        <f t="shared" si="2"/>
        <v>1389.3055555555552</v>
      </c>
      <c r="AN109" s="3">
        <f t="shared" si="2"/>
        <v>2413.333333333333</v>
      </c>
      <c r="AO109" s="3">
        <f t="shared" si="2"/>
        <v>202.5</v>
      </c>
      <c r="AP109" s="3">
        <f t="shared" si="2"/>
        <v>644.75</v>
      </c>
      <c r="AQ109" s="3">
        <f t="shared" si="2"/>
        <v>0</v>
      </c>
      <c r="AR109" s="3">
        <f t="shared" si="2"/>
        <v>3494.4444444444439</v>
      </c>
      <c r="AS109" s="3">
        <f t="shared" si="2"/>
        <v>1728.888888888888</v>
      </c>
      <c r="AT109" s="3">
        <f t="shared" si="2"/>
        <v>121.11111111111111</v>
      </c>
      <c r="AU109" s="3">
        <f t="shared" si="2"/>
        <v>85.138888888888886</v>
      </c>
      <c r="AV109" s="3">
        <f t="shared" si="2"/>
        <v>0</v>
      </c>
      <c r="AW109" s="3">
        <f t="shared" si="2"/>
        <v>2562.0833333333339</v>
      </c>
      <c r="AX109" s="3">
        <f t="shared" si="2"/>
        <v>878.33333333333337</v>
      </c>
      <c r="AY109" s="3">
        <f t="shared" si="2"/>
        <v>1794.5833333333335</v>
      </c>
      <c r="AZ109" s="3">
        <f t="shared" si="2"/>
        <v>611.1111111111112</v>
      </c>
      <c r="BA109" s="3">
        <f t="shared" si="2"/>
        <v>1608.3333333333333</v>
      </c>
      <c r="BB109" s="3">
        <f t="shared" si="2"/>
        <v>972.6388888888888</v>
      </c>
      <c r="BC109" s="3">
        <f t="shared" si="2"/>
        <v>387.91666666666669</v>
      </c>
      <c r="BD109" s="3">
        <f t="shared" si="2"/>
        <v>0</v>
      </c>
      <c r="BE109" s="3">
        <f t="shared" si="2"/>
        <v>345.97222222222223</v>
      </c>
      <c r="BF109" s="3">
        <f t="shared" si="2"/>
        <v>1663.0555555555557</v>
      </c>
      <c r="BG109" s="3">
        <f t="shared" si="2"/>
        <v>27.222222222222221</v>
      </c>
      <c r="BH109" s="3">
        <f t="shared" si="2"/>
        <v>915.97222222222217</v>
      </c>
      <c r="BI109" s="3">
        <f t="shared" si="2"/>
        <v>29.027777777777779</v>
      </c>
      <c r="BJ109" s="3">
        <f t="shared" si="2"/>
        <v>1106.9444444444446</v>
      </c>
    </row>
    <row r="110" spans="1:62" ht="17">
      <c r="A110" s="73" t="s">
        <v>1393</v>
      </c>
      <c r="B110" s="3">
        <f>((B$2+B$3)/2 * ($A$3-$A$2)) + ((B$3 + B$4)/2 * ($A$4-$A$3)) + ((B$4 + B$5)/2 * ($A$5 - $A$4)) + ((B$5+B$6)/2 * ($A$6-$A$5)) + ((B$6 + B$7)/2 * ($A$7-$A$6)) + ((B$7 + B$8)/2 * ($A$8 - $A$7)) + ((B$8+B$9)/2 * ($A$9-$A$8)) + ((B$9 + B$10)/2 * ($A$10-$A$9)) + ((B$10 + B$11)/2 * ($A$11 - $A$10))  + ((B$11 + B$12)/2 * ($A$12-$A$11)) + ((B$12 + B$13)/2 * ($A$13 - $A$12)) + ((B$13+ B$14)/2 * ($A$14-$A$13)) + ((B$16 + B$15)/2 * ($A$15 - $A$14)) + ((B$15+B$16)/2 * ($A$16 - $A$15)) + ((B$16 + B$17)/2 * ($A$17-$A$16)) + ((B$17 + B$18)/2 * ($A$18 - $A$17)) + ((B$18+B$19)/2 * ($A$19-$A$18)) + ((B$19 + B$20)/2 * ($A$20-$A$19)) + ((B$20 + B$21)/2 * ($A$21 - $A$20)) + ((B$21+B$22)/2 * ($A$22-$A$21)) + ((B$23 + B$22)/2 * ($A$23-$A$22)) + ((B$23 + B$24)/2 * ($A$24 - $A$23))  + ((B$24 + B$25)/2 * ($A$25-$A$24)) + ((B$25 + B$26)/2 * ($A$26 - $A$25)) + ((B$26+ B$27)/2 * ($A$27-$A$26)) + ((B$27 + B$28)/2 * ($A$28 - $A$27)) + ((B$28+B$29)/2 * ($A$29-$A$28)) + ((B$29 + B$30)/2 * ($A$30-$A$29)) + ((B$30 + B$31)/2 * ($A$31 - $A$30)) + ((B$31+B$32)/2 * ($A$32-$A$31)) + ((B$32 + B$33)/2 * ($A$33-$A$32)) + ((B$35+ B$34)/2 * ($A$34 - $B$33)) + ((B$34+B$35)/2 * ($A$35-$A$34)) + ((B$35 + B$36)/2 * ($A$36-$A$35)) + ((B$36 + B$37)/2 * ($A$37 - $A$36))  + ((B$37 + B$38)/2 * ($A$38-$A$37)) + ((B$38 + B$39)/2 * ($A$39 - $A$38)) + ((B$39+ B$40)/2 * ($A$40-$A$39)) + ((B$40 + B$41)/2 * ($A$41 - $A$40)) + ((B$41+B$42)/2 * ($A$42 - $A$41)) + ((B$42 + B$43)/2 * ($A$43-$A$42)) + ((B$43 + B$44)/2 * ($A$44 - $A$43)) + ((B$44+B$45)/2 * ($A$45-$A$44)) + ((B$45 + B$46)/2 * ($A$46-$A$45)) + ((B$46 + B$47)/2 * ($A$47 - $A$46)) + ((B$47+B$48)/2 * ($A$48-$A$47)) + ((B$48 + B$49)/2 * ($A$49-$A$48)) + ((B$49 + B$50)/2 * ($A$50 - $A$49)) + ((B$50 + B$51)/2 * ($A$51-$A$50)) + ((B$51 + B$52)/2 * ($A$52 - $A$51)) + ((B$52+ B$53)/2 * ($A$53-$A$52)) + ((B$53 + B$54)/2 * ($A$54 - $A$53)) +  ((B$54+B$55)/2 * ($A$55 - $A$54)) + ((B$55 + B$56)/2 * ($A$56-$A$55)) + ((B$56 + B$57)/2 * ($A$57 - $A$56)) + ((B$57+B$58)/2 * ($A$58-$A$57)) + ((B$58 + B$59)/2 * ($A$59-$A$58)) + ((B$59 + B$60)/2 * ($A$60 - $A$59)) + ((B$60+B$61)/2 * ($A$61-$A$60)) + ((B$61 + B$62)/2 * ($A$62-$A$61)) + ((B$62 + B$63)/2 * ($A$63 - $A$62))  + ((B$63 + B$64)/2 * ($A$64-$A$63)) + ((B$64 + B$65)/2 * ($A$65 - $A$64)) + ((B$65+ B$66)/2 * ($A$66-$A$65)) + ((B$66 + B$67)/2 * ($A$67 - $A$66)) + ((B$67+B$68)/2 * ($A$68-$A$67)) + ((B$68 + B$69)/2 * ($A$69-$A$68)) + ((B$69 + B$70)/2 * ($A$70 - $A$69)) + ((B$70+B$71)/2 * ($A$71-$A$70)) + ((B$71 + B$72)/2 * ($A$72-$A$71)) + ((B$72 + B$73)/2 * ($A$73 - $A$72))  + ((B$73 + B$74)/2 * ($A$74-$A$73)) + ((B$74 + B$75)/2 * ($A$75 - $A$74)) + ((B$75+ B$76)/2 * ($A$76-$A$75)) + ((B$76 + B$77)/2 * ($A$77 - $A$76))  + ((B$77 + B$78)/2 * ($A$78-$A$77)) + ((B$78 + B$79)/2 * ($A$79 - $A$78))  + ((B$79 + B$80)/2 * ($A$80-$A$79)) + ((B$80 + B$81)/2 * ($A$81 - $A$80)) + ((B$81+ B$82)/2 * ($A$82-$A$81)) + ((B$82 + B$83)/2 * ($A$83 - $A$82))  + ((B$83 + B$84)/2 * ($A$84-$A$83)) + ((B$84 + B$85)/2 * ($A$85 - $A$84)) + ((B$85 + B$86)/2 * ($A$86 - $A$85)) + ((B$86 + B$87)/2 * ($A$87 - $A$86)) + ((B$87 + B$88)/2 * ($A$88 - $A$87)) + ((B$88 + B$89)/2 * ($A$89 - $A$88)) + ((B$89 + B$90)/2 * ($A$90 - $A$89)) + ((B$90 + B$91)/2 * ($A$91 - $A$90)) + ((B$91 + B$92)/2 * ($A$92 - $A$91)) + ((B$92 + B$93)/2 * ($A$93 - $A$92)) + ((B$93 + B$94)/2 * ($A$94 - $A$93))</f>
        <v>0</v>
      </c>
      <c r="C110" s="3">
        <f t="shared" ref="C110:BJ110" si="3">((C$2+C$3)/2 * ($A$3-$A$2)) + ((C$3 + C$4)/2 * ($A$4-$A$3)) + ((C$4 + C$5)/2 * ($A$5 - $A$4)) + ((C$5+C$6)/2 * ($A$6-$A$5)) + ((C$6 + C$7)/2 * ($A$7-$A$6)) + ((C$7 + C$8)/2 * ($A$8 - $A$7)) + ((C$8+C$9)/2 * ($A$9-$A$8)) + ((C$9 + C$10)/2 * ($A$10-$A$9)) + ((C$10 + C$11)/2 * ($A$11 - $A$10))  + ((C$11 + C$12)/2 * ($A$12-$A$11)) + ((C$12 + C$13)/2 * ($A$13 - $A$12)) + ((C$13+ C$14)/2 * ($A$14-$A$13)) + ((C$16 + C$15)/2 * ($A$15 - $A$14)) + ((C$15+C$16)/2 * ($A$16 - $A$15)) + ((C$16 + C$17)/2 * ($A$17-$A$16)) + ((C$17 + C$18)/2 * ($A$18 - $A$17)) + ((C$18+C$19)/2 * ($A$19-$A$18)) + ((C$19 + C$20)/2 * ($A$20-$A$19)) + ((C$20 + C$21)/2 * ($A$21 - $A$20)) + ((C$21+C$22)/2 * ($A$22-$A$21)) + ((C$23 + C$22)/2 * ($A$23-$A$22)) + ((C$23 + C$24)/2 * ($A$24 - $A$23))  + ((C$24 + C$25)/2 * ($A$25-$A$24)) + ((C$25 + C$26)/2 * ($A$26 - $A$25)) + ((C$26+ C$27)/2 * ($A$27-$A$26)) + ((C$27 + C$28)/2 * ($A$28 - $A$27)) + ((C$28+C$29)/2 * ($A$29-$A$28)) + ((C$29 + C$30)/2 * ($A$30-$A$29)) + ((C$30 + C$31)/2 * ($A$31 - $A$30)) + ((C$31+C$32)/2 * ($A$32-$A$31)) + ((C$32 + C$33)/2 * ($A$33-$A$32)) + ((C$35+ C$34)/2 * ($A$34 - $B$33)) + ((C$34+C$35)/2 * ($A$35-$A$34)) + ((C$35 + C$36)/2 * ($A$36-$A$35)) + ((C$36 + C$37)/2 * ($A$37 - $A$36))  + ((C$37 + C$38)/2 * ($A$38-$A$37)) + ((C$38 + C$39)/2 * ($A$39 - $A$38)) + ((C$39+ C$40)/2 * ($A$40-$A$39)) + ((C$40 + C$41)/2 * ($A$41 - $A$40)) + ((C$41+C$42)/2 * ($A$42 - $A$41)) + ((C$42 + C$43)/2 * ($A$43-$A$42)) + ((C$43 + C$44)/2 * ($A$44 - $A$43)) + ((C$44+C$45)/2 * ($A$45-$A$44)) + ((C$45 + C$46)/2 * ($A$46-$A$45)) + ((C$46 + C$47)/2 * ($A$47 - $A$46)) + ((C$47+C$48)/2 * ($A$48-$A$47)) + ((C$48 + C$49)/2 * ($A$49-$A$48)) + ((C$49 + C$50)/2 * ($A$50 - $A$49)) + ((C$50 + C$51)/2 * ($A$51-$A$50)) + ((C$51 + C$52)/2 * ($A$52 - $A$51)) + ((C$52+ C$53)/2 * ($A$53-$A$52)) + ((C$53 + C$54)/2 * ($A$54 - $A$53)) +  ((C$54+C$55)/2 * ($A$55 - $A$54)) + ((C$55 + C$56)/2 * ($A$56-$A$55)) + ((C$56 + C$57)/2 * ($A$57 - $A$56)) + ((C$57+C$58)/2 * ($A$58-$A$57)) + ((C$58 + C$59)/2 * ($A$59-$A$58)) + ((C$59 + C$60)/2 * ($A$60 - $A$59)) + ((C$60+C$61)/2 * ($A$61-$A$60)) + ((C$61 + C$62)/2 * ($A$62-$A$61)) + ((C$62 + C$63)/2 * ($A$63 - $A$62))  + ((C$63 + C$64)/2 * ($A$64-$A$63)) + ((C$64 + C$65)/2 * ($A$65 - $A$64)) + ((C$65+ C$66)/2 * ($A$66-$A$65)) + ((C$66 + C$67)/2 * ($A$67 - $A$66)) + ((C$67+C$68)/2 * ($A$68-$A$67)) + ((C$68 + C$69)/2 * ($A$69-$A$68)) + ((C$69 + C$70)/2 * ($A$70 - $A$69)) + ((C$70+C$71)/2 * ($A$71-$A$70)) + ((C$71 + C$72)/2 * ($A$72-$A$71)) + ((C$72 + C$73)/2 * ($A$73 - $A$72))  + ((C$73 + C$74)/2 * ($A$74-$A$73)) + ((C$74 + C$75)/2 * ($A$75 - $A$74)) + ((C$75+ C$76)/2 * ($A$76-$A$75)) + ((C$76 + C$77)/2 * ($A$77 - $A$76))  + ((C$77 + C$78)/2 * ($A$78-$A$77)) + ((C$78 + C$79)/2 * ($A$79 - $A$78))  + ((C$79 + C$80)/2 * ($A$80-$A$79)) + ((C$80 + C$81)/2 * ($A$81 - $A$80)) + ((C$81+ C$82)/2 * ($A$82-$A$81)) + ((C$82 + C$83)/2 * ($A$83 - $A$82))  + ((C$83 + C$84)/2 * ($A$84-$A$83)) + ((C$84 + C$85)/2 * ($A$85 - $A$84)) + ((C$85 + C$86)/2 * ($A$86 - $A$85)) + ((C$86 + C$87)/2 * ($A$87 - $A$86)) + ((C$87 + C$88)/2 * ($A$88 - $A$87)) + ((C$88 + C$89)/2 * ($A$89 - $A$88)) + ((C$89 + C$90)/2 * ($A$90 - $A$89)) + ((C$90 + C$91)/2 * ($A$91 - $A$90)) + ((C$91 + C$92)/2 * ($A$92 - $A$91)) + ((C$92 + C$93)/2 * ($A$93 - $A$92)) + ((C$93 + C$94)/2 * ($A$94 - $A$93))</f>
        <v>0</v>
      </c>
      <c r="D110" s="3">
        <f t="shared" si="3"/>
        <v>0</v>
      </c>
      <c r="E110" s="3">
        <f t="shared" si="3"/>
        <v>0</v>
      </c>
      <c r="F110" s="3">
        <f t="shared" si="3"/>
        <v>1571.5277777777778</v>
      </c>
      <c r="G110" s="3">
        <f t="shared" si="3"/>
        <v>1887.7777777777778</v>
      </c>
      <c r="H110" s="3">
        <f t="shared" si="3"/>
        <v>2224.4444444444443</v>
      </c>
      <c r="I110" s="3">
        <f t="shared" si="3"/>
        <v>1425.833333333333</v>
      </c>
      <c r="J110" s="3">
        <f t="shared" si="3"/>
        <v>2124.3055555555561</v>
      </c>
      <c r="K110" s="3">
        <f t="shared" si="3"/>
        <v>0</v>
      </c>
      <c r="L110" s="3">
        <f t="shared" si="3"/>
        <v>1708.75</v>
      </c>
      <c r="M110" s="3">
        <f t="shared" si="3"/>
        <v>2370.4166666666665</v>
      </c>
      <c r="N110" s="3">
        <f t="shared" si="3"/>
        <v>1061.1111111111113</v>
      </c>
      <c r="O110" s="3">
        <f t="shared" si="3"/>
        <v>2236.666666666667</v>
      </c>
      <c r="P110" s="3">
        <f t="shared" si="3"/>
        <v>1858.4722222222224</v>
      </c>
      <c r="Q110" s="3">
        <f t="shared" si="3"/>
        <v>1318.8888888888889</v>
      </c>
      <c r="R110" s="3">
        <f t="shared" si="3"/>
        <v>1125</v>
      </c>
      <c r="S110" s="3">
        <f t="shared" si="3"/>
        <v>1419.3055555555554</v>
      </c>
      <c r="T110" s="3">
        <f t="shared" si="3"/>
        <v>2844.8611111111109</v>
      </c>
      <c r="U110" s="3">
        <f t="shared" si="3"/>
        <v>1667.083333333333</v>
      </c>
      <c r="V110" s="3">
        <f t="shared" si="3"/>
        <v>2411.666666666667</v>
      </c>
      <c r="W110" s="3">
        <f t="shared" si="3"/>
        <v>767.49999999999989</v>
      </c>
      <c r="X110" s="3">
        <f t="shared" si="3"/>
        <v>253.05555555555554</v>
      </c>
      <c r="Y110" s="3">
        <f t="shared" si="3"/>
        <v>2488</v>
      </c>
      <c r="Z110" s="3">
        <f t="shared" si="3"/>
        <v>905.27777777777783</v>
      </c>
      <c r="AA110" s="3">
        <f t="shared" si="3"/>
        <v>1434.9999999999998</v>
      </c>
      <c r="AB110" s="3">
        <f t="shared" si="3"/>
        <v>2048.0555555555557</v>
      </c>
      <c r="AC110" s="3">
        <f t="shared" si="3"/>
        <v>738.47222222222229</v>
      </c>
      <c r="AD110" s="3">
        <f t="shared" si="3"/>
        <v>1974.5</v>
      </c>
      <c r="AE110" s="3">
        <f t="shared" si="3"/>
        <v>0</v>
      </c>
      <c r="AF110" s="3">
        <f t="shared" si="3"/>
        <v>1397.0833333333333</v>
      </c>
      <c r="AG110" s="3">
        <f t="shared" si="3"/>
        <v>1530.5555555555557</v>
      </c>
      <c r="AH110" s="3">
        <f t="shared" si="3"/>
        <v>1036.666666666667</v>
      </c>
      <c r="AI110" s="3">
        <f t="shared" si="3"/>
        <v>1695.5555555555552</v>
      </c>
      <c r="AJ110" s="3">
        <f t="shared" si="3"/>
        <v>0</v>
      </c>
      <c r="AK110" s="3">
        <f t="shared" si="3"/>
        <v>1173.0555555555554</v>
      </c>
      <c r="AL110" s="3" t="e">
        <f t="shared" si="3"/>
        <v>#VALUE!</v>
      </c>
      <c r="AM110" s="3">
        <f t="shared" si="3"/>
        <v>1426.1111111111109</v>
      </c>
      <c r="AN110" s="3">
        <f t="shared" si="3"/>
        <v>2666.666666666667</v>
      </c>
      <c r="AO110" s="3">
        <f t="shared" si="3"/>
        <v>1361.1111111111115</v>
      </c>
      <c r="AP110" s="3">
        <f t="shared" si="3"/>
        <v>1621</v>
      </c>
      <c r="AQ110" s="3">
        <f t="shared" si="3"/>
        <v>0</v>
      </c>
      <c r="AR110" s="3">
        <f t="shared" si="3"/>
        <v>3944.1666666666665</v>
      </c>
      <c r="AS110" s="3">
        <f t="shared" si="3"/>
        <v>1756.388888888888</v>
      </c>
      <c r="AT110" s="3">
        <f t="shared" si="3"/>
        <v>193.61111111111111</v>
      </c>
      <c r="AU110" s="3">
        <f t="shared" si="3"/>
        <v>1162.0833333333333</v>
      </c>
      <c r="AV110" s="3">
        <f t="shared" si="3"/>
        <v>0</v>
      </c>
      <c r="AW110" s="3">
        <f t="shared" si="3"/>
        <v>3098.6111111111118</v>
      </c>
      <c r="AX110" s="3">
        <f t="shared" si="3"/>
        <v>1264.1666666666667</v>
      </c>
      <c r="AY110" s="3">
        <f t="shared" si="3"/>
        <v>1820.8333333333335</v>
      </c>
      <c r="AZ110" s="3">
        <f t="shared" si="3"/>
        <v>1258.8888888888889</v>
      </c>
      <c r="BA110" s="3">
        <f t="shared" si="3"/>
        <v>2082.2222222222217</v>
      </c>
      <c r="BB110" s="3">
        <f t="shared" si="3"/>
        <v>1320.5555555555554</v>
      </c>
      <c r="BC110" s="3">
        <f t="shared" si="3"/>
        <v>1644.9999999999993</v>
      </c>
      <c r="BD110" s="3">
        <f t="shared" si="3"/>
        <v>0</v>
      </c>
      <c r="BE110" s="3">
        <f t="shared" si="3"/>
        <v>1572.7777777777781</v>
      </c>
      <c r="BF110" s="3">
        <f t="shared" si="3"/>
        <v>1832.7777777777778</v>
      </c>
      <c r="BG110" s="3">
        <f t="shared" si="3"/>
        <v>913.88888888888903</v>
      </c>
      <c r="BH110" s="3">
        <f t="shared" si="3"/>
        <v>944.44444444444434</v>
      </c>
      <c r="BI110" s="3">
        <f t="shared" si="3"/>
        <v>1135.4166666666665</v>
      </c>
      <c r="BJ110" s="3">
        <f t="shared" si="3"/>
        <v>1145.416666666667</v>
      </c>
    </row>
    <row r="111" spans="1:62" ht="136">
      <c r="A111" s="73" t="s">
        <v>1394</v>
      </c>
      <c r="B111" s="75" t="e">
        <f t="shared" ref="B111:BJ111" si="4">SLOPE(B$2:B$50, $A$2:$A$50)</f>
        <v>#DIV/0!</v>
      </c>
      <c r="C111" s="75" t="e">
        <f t="shared" si="4"/>
        <v>#DIV/0!</v>
      </c>
      <c r="D111" s="75" t="e">
        <f t="shared" si="4"/>
        <v>#DIV/0!</v>
      </c>
      <c r="E111" s="75" t="e">
        <f t="shared" si="4"/>
        <v>#DIV/0!</v>
      </c>
      <c r="F111" s="75">
        <f t="shared" si="4"/>
        <v>7.650482415188295E-2</v>
      </c>
      <c r="G111" s="75">
        <f t="shared" si="4"/>
        <v>3.3148148148148128E-2</v>
      </c>
      <c r="H111" s="75">
        <f t="shared" si="4"/>
        <v>4.5177045177045169E-2</v>
      </c>
      <c r="I111" s="75">
        <f t="shared" si="4"/>
        <v>4.996424996424996E-2</v>
      </c>
      <c r="J111" s="75">
        <f t="shared" si="4"/>
        <v>6.548752834467121E-3</v>
      </c>
      <c r="K111" s="75" t="e">
        <f t="shared" si="4"/>
        <v>#DIV/0!</v>
      </c>
      <c r="L111" s="75">
        <f t="shared" si="4"/>
        <v>3.9999999999999931E-2</v>
      </c>
      <c r="M111" s="75" t="e">
        <f t="shared" si="4"/>
        <v>#DIV/0!</v>
      </c>
      <c r="N111" s="75">
        <f t="shared" si="4"/>
        <v>1.9422053632579948E-2</v>
      </c>
      <c r="O111" s="75">
        <f t="shared" si="4"/>
        <v>1.3344626388104644E-2</v>
      </c>
      <c r="P111" s="75" t="e">
        <f t="shared" si="4"/>
        <v>#DIV/0!</v>
      </c>
      <c r="Q111" s="75">
        <f t="shared" si="4"/>
        <v>3.1360225140712954E-2</v>
      </c>
      <c r="R111" s="75">
        <f t="shared" si="4"/>
        <v>1.238436632747456E-2</v>
      </c>
      <c r="S111" s="75">
        <f t="shared" si="4"/>
        <v>4.9975308641975309E-2</v>
      </c>
      <c r="T111" s="75">
        <f t="shared" si="4"/>
        <v>7.4632478632478641E-2</v>
      </c>
      <c r="U111" s="75">
        <f t="shared" si="4"/>
        <v>3.1093189964157702E-2</v>
      </c>
      <c r="V111" s="75">
        <f t="shared" si="4"/>
        <v>6.3333333333333353E-2</v>
      </c>
      <c r="W111" s="75">
        <f t="shared" si="4"/>
        <v>6.0016339869281052E-2</v>
      </c>
      <c r="X111" s="75">
        <f t="shared" si="4"/>
        <v>7.0238095238095238E-2</v>
      </c>
      <c r="Y111" s="75">
        <f t="shared" si="4"/>
        <v>2.5454545454545604E-3</v>
      </c>
      <c r="Z111" s="75" t="e">
        <f t="shared" si="4"/>
        <v>#DIV/0!</v>
      </c>
      <c r="AA111" s="75">
        <f t="shared" si="4"/>
        <v>7.2785239451906118E-3</v>
      </c>
      <c r="AB111" s="75">
        <f t="shared" si="4"/>
        <v>5.7777777777777747E-2</v>
      </c>
      <c r="AC111" s="75">
        <f t="shared" si="4"/>
        <v>6.3492063492063492E-3</v>
      </c>
      <c r="AD111" s="75">
        <f t="shared" si="4"/>
        <v>6.0666666666666688E-2</v>
      </c>
      <c r="AE111" s="75" t="e">
        <f t="shared" si="4"/>
        <v>#DIV/0!</v>
      </c>
      <c r="AF111" s="75">
        <f t="shared" si="4"/>
        <v>1.0981344434165895E-2</v>
      </c>
      <c r="AG111" s="75">
        <f t="shared" si="4"/>
        <v>7.4603174603174588E-2</v>
      </c>
      <c r="AH111" s="75">
        <f t="shared" si="4"/>
        <v>1.8877551020408164E-2</v>
      </c>
      <c r="AI111" s="75">
        <f t="shared" si="4"/>
        <v>3.3333333333333215E-2</v>
      </c>
      <c r="AJ111" s="75" t="e">
        <f t="shared" si="4"/>
        <v>#DIV/0!</v>
      </c>
      <c r="AK111" s="75">
        <f t="shared" si="4"/>
        <v>3.0952380952380919E-2</v>
      </c>
      <c r="AL111" s="75">
        <f t="shared" si="4"/>
        <v>8.2507058159232066E-2</v>
      </c>
      <c r="AM111" s="75" t="e">
        <f t="shared" si="4"/>
        <v>#DIV/0!</v>
      </c>
      <c r="AN111" s="75">
        <f t="shared" si="4"/>
        <v>0.10111111111111104</v>
      </c>
      <c r="AO111" s="75">
        <f t="shared" si="4"/>
        <v>1.581764488741233E-2</v>
      </c>
      <c r="AP111" s="75">
        <f t="shared" si="4"/>
        <v>8.3463414634146346E-2</v>
      </c>
      <c r="AQ111" s="75" t="e">
        <f t="shared" si="4"/>
        <v>#DIV/0!</v>
      </c>
      <c r="AR111" s="75">
        <f t="shared" si="4"/>
        <v>0.46126984126984122</v>
      </c>
      <c r="AS111" s="75" t="e">
        <f t="shared" si="4"/>
        <v>#DIV/0!</v>
      </c>
      <c r="AT111" s="75">
        <f t="shared" si="4"/>
        <v>6.6666666666666791E-2</v>
      </c>
      <c r="AU111" s="75">
        <f t="shared" si="4"/>
        <v>2.554397645583056E-2</v>
      </c>
      <c r="AV111" s="75" t="e">
        <f t="shared" si="4"/>
        <v>#DIV/0!</v>
      </c>
      <c r="AW111" s="75">
        <f t="shared" si="4"/>
        <v>0.12486772486772485</v>
      </c>
      <c r="AX111" s="75">
        <f t="shared" si="4"/>
        <v>0.17777777777777778</v>
      </c>
      <c r="AY111" s="75" t="e">
        <f t="shared" si="4"/>
        <v>#DIV/0!</v>
      </c>
      <c r="AZ111" s="75">
        <f t="shared" si="4"/>
        <v>2.1178698752228158E-2</v>
      </c>
      <c r="BA111" s="75">
        <f t="shared" si="4"/>
        <v>1.7407407407407399E-2</v>
      </c>
      <c r="BB111" s="75">
        <f t="shared" si="4"/>
        <v>5.9915929481146865E-2</v>
      </c>
      <c r="BC111" s="75">
        <f t="shared" si="4"/>
        <v>4.4763184236868446E-2</v>
      </c>
      <c r="BD111" s="75" t="e">
        <f t="shared" si="4"/>
        <v>#DIV/0!</v>
      </c>
      <c r="BE111" s="75">
        <f t="shared" si="4"/>
        <v>9.2465044251771437E-4</v>
      </c>
      <c r="BF111" s="75">
        <f t="shared" si="4"/>
        <v>9.5555555555555574E-2</v>
      </c>
      <c r="BG111" s="75">
        <f t="shared" si="4"/>
        <v>2.6089012231472912E-2</v>
      </c>
      <c r="BH111" s="75" t="e">
        <f t="shared" si="4"/>
        <v>#DIV/0!</v>
      </c>
      <c r="BI111" s="75">
        <f t="shared" si="4"/>
        <v>3.0926303854875284E-2</v>
      </c>
      <c r="BJ111" s="75">
        <f t="shared" si="4"/>
        <v>1.1812865497076027E-2</v>
      </c>
    </row>
    <row r="112" spans="1:62" ht="136">
      <c r="A112" s="73" t="s">
        <v>1395</v>
      </c>
      <c r="B112" s="75" t="e">
        <f>SLOPE(B$50:B$98, $A$50:$A$98)</f>
        <v>#DIV/0!</v>
      </c>
      <c r="C112" s="75" t="e">
        <f t="shared" ref="C112:BJ112" si="5">SLOPE(C$50:C$98, $A$50:$A$98)</f>
        <v>#DIV/0!</v>
      </c>
      <c r="D112" s="75" t="e">
        <f t="shared" si="5"/>
        <v>#DIV/0!</v>
      </c>
      <c r="E112" s="75" t="e">
        <f t="shared" si="5"/>
        <v>#DIV/0!</v>
      </c>
      <c r="F112" s="75">
        <f t="shared" si="5"/>
        <v>-7.9759129759129771E-2</v>
      </c>
      <c r="G112" s="75">
        <f t="shared" si="5"/>
        <v>-1.6091753774680598E-2</v>
      </c>
      <c r="H112" s="75">
        <f t="shared" si="5"/>
        <v>5.8479532163742463E-4</v>
      </c>
      <c r="I112" s="75">
        <f t="shared" si="5"/>
        <v>-9.5946275946275944E-2</v>
      </c>
      <c r="J112" s="75" t="e">
        <f t="shared" si="5"/>
        <v>#DIV/0!</v>
      </c>
      <c r="K112" s="75" t="e">
        <f t="shared" si="5"/>
        <v>#DIV/0!</v>
      </c>
      <c r="L112" s="75">
        <f t="shared" si="5"/>
        <v>-3.8053583352708906E-2</v>
      </c>
      <c r="M112" s="75">
        <f t="shared" si="5"/>
        <v>-7.8197278911564649E-3</v>
      </c>
      <c r="N112" s="75">
        <f t="shared" si="5"/>
        <v>-1.1782661782661791E-2</v>
      </c>
      <c r="O112" s="75">
        <f t="shared" si="5"/>
        <v>-1.9031339031339008E-3</v>
      </c>
      <c r="P112" s="75">
        <f t="shared" si="5"/>
        <v>-2.5897959183673477E-2</v>
      </c>
      <c r="Q112" s="75">
        <f t="shared" si="5"/>
        <v>-2.8956228956228919E-3</v>
      </c>
      <c r="R112" s="75" t="e">
        <f t="shared" si="5"/>
        <v>#DIV/0!</v>
      </c>
      <c r="S112" s="75">
        <f t="shared" si="5"/>
        <v>-4.5531400966183577E-2</v>
      </c>
      <c r="T112" s="75">
        <f t="shared" si="5"/>
        <v>-4.3871794871794864E-2</v>
      </c>
      <c r="U112" s="75">
        <f t="shared" si="5"/>
        <v>-6.8421052631578952E-2</v>
      </c>
      <c r="V112" s="75">
        <f t="shared" si="5"/>
        <v>-4.5773678817157076E-2</v>
      </c>
      <c r="W112" s="75">
        <f t="shared" si="5"/>
        <v>-2.2977558839627803E-2</v>
      </c>
      <c r="X112" s="75" t="e">
        <f t="shared" si="5"/>
        <v>#DIV/0!</v>
      </c>
      <c r="Y112" s="75">
        <f t="shared" si="5"/>
        <v>-3.4767507002801123E-2</v>
      </c>
      <c r="Z112" s="75">
        <f t="shared" si="5"/>
        <v>-2.5590463458110519E-2</v>
      </c>
      <c r="AA112" s="75">
        <f t="shared" si="5"/>
        <v>-3.5974945533769072E-2</v>
      </c>
      <c r="AB112" s="75">
        <f t="shared" si="5"/>
        <v>-1.7361320849692944E-2</v>
      </c>
      <c r="AC112" s="75">
        <f t="shared" si="5"/>
        <v>-5.3571428571428568E-2</v>
      </c>
      <c r="AD112" s="75">
        <f t="shared" si="5"/>
        <v>-2.5177700348432055E-2</v>
      </c>
      <c r="AE112" s="75" t="e">
        <f t="shared" si="5"/>
        <v>#DIV/0!</v>
      </c>
      <c r="AF112" s="75" t="e">
        <f t="shared" si="5"/>
        <v>#DIV/0!</v>
      </c>
      <c r="AG112" s="75">
        <f t="shared" si="5"/>
        <v>-3.5687725648020585E-2</v>
      </c>
      <c r="AH112" s="75" t="e">
        <f t="shared" si="5"/>
        <v>#DIV/0!</v>
      </c>
      <c r="AI112" s="75">
        <f t="shared" si="5"/>
        <v>-8.8465528055193723E-3</v>
      </c>
      <c r="AJ112" s="75" t="e">
        <f t="shared" si="5"/>
        <v>#DIV/0!</v>
      </c>
      <c r="AK112" s="75">
        <f t="shared" si="5"/>
        <v>-2.8774438412992633E-2</v>
      </c>
      <c r="AL112" s="75">
        <f t="shared" si="5"/>
        <v>-2.3494017094017099E-2</v>
      </c>
      <c r="AM112" s="75">
        <f t="shared" si="5"/>
        <v>-7.1442343344456816E-2</v>
      </c>
      <c r="AN112" s="75">
        <f t="shared" si="5"/>
        <v>-4.9509588640023403E-3</v>
      </c>
      <c r="AO112" s="75">
        <f t="shared" si="5"/>
        <v>-0.17222222222222222</v>
      </c>
      <c r="AP112" s="75">
        <f t="shared" si="5"/>
        <v>-7.5952380952380952E-2</v>
      </c>
      <c r="AQ112" s="75" t="e">
        <f t="shared" si="5"/>
        <v>#DIV/0!</v>
      </c>
      <c r="AR112" s="75">
        <f t="shared" si="5"/>
        <v>-9.9188787095763856E-2</v>
      </c>
      <c r="AS112" s="75">
        <f t="shared" si="5"/>
        <v>-3.0959530959530942E-3</v>
      </c>
      <c r="AT112" s="75">
        <f t="shared" si="5"/>
        <v>-3.3333333333333395E-2</v>
      </c>
      <c r="AU112" s="75">
        <f t="shared" si="5"/>
        <v>-1.1111111111111072E-2</v>
      </c>
      <c r="AV112" s="75" t="e">
        <f t="shared" si="5"/>
        <v>#DIV/0!</v>
      </c>
      <c r="AW112" s="75">
        <f t="shared" si="5"/>
        <v>-3.159266208046696E-2</v>
      </c>
      <c r="AX112" s="75">
        <f t="shared" si="5"/>
        <v>-5.2698412698412703E-2</v>
      </c>
      <c r="AY112" s="75">
        <f t="shared" si="5"/>
        <v>-1.1512471655328805E-2</v>
      </c>
      <c r="AZ112" s="75">
        <f t="shared" si="5"/>
        <v>-5.3888888888888889E-2</v>
      </c>
      <c r="BA112" s="75">
        <f t="shared" si="5"/>
        <v>-3.3933873144399461E-2</v>
      </c>
      <c r="BB112" s="75">
        <f t="shared" si="5"/>
        <v>-6.4570048309178743E-2</v>
      </c>
      <c r="BC112" s="75">
        <f t="shared" si="5"/>
        <v>-4.5555555555555502E-2</v>
      </c>
      <c r="BD112" s="75" t="e">
        <f t="shared" si="5"/>
        <v>#DIV/0!</v>
      </c>
      <c r="BE112" s="75">
        <f t="shared" si="5"/>
        <v>-2.0317460317460345E-2</v>
      </c>
      <c r="BF112" s="75">
        <f t="shared" si="5"/>
        <v>-5.6401822729297288E-3</v>
      </c>
      <c r="BG112" s="75" t="e">
        <f t="shared" si="5"/>
        <v>#DIV/0!</v>
      </c>
      <c r="BH112" s="75">
        <f t="shared" si="5"/>
        <v>-5.5960591133004924E-2</v>
      </c>
      <c r="BI112" s="75" t="e">
        <f t="shared" si="5"/>
        <v>#DIV/0!</v>
      </c>
      <c r="BJ112" s="75">
        <f t="shared" si="5"/>
        <v>-4.5551298424861674E-3</v>
      </c>
    </row>
    <row r="113" spans="1:62" ht="51">
      <c r="A113" s="73" t="s">
        <v>1396</v>
      </c>
      <c r="B113" s="76">
        <f>(B$50-B31)</f>
        <v>0</v>
      </c>
      <c r="C113" s="76">
        <f t="shared" ref="C113:E113" si="6">(C$50-C31)</f>
        <v>0</v>
      </c>
      <c r="D113" s="76">
        <f t="shared" si="6"/>
        <v>0</v>
      </c>
      <c r="E113" s="76">
        <f t="shared" si="6"/>
        <v>0</v>
      </c>
      <c r="F113" s="76">
        <f>(F$50-F13)</f>
        <v>16.333333333333332</v>
      </c>
      <c r="G113" s="76">
        <f>(G$50-G42)</f>
        <v>1.2222222222222214</v>
      </c>
      <c r="H113" s="76">
        <f>(H$50-H38)</f>
        <v>3.0555555555555562</v>
      </c>
      <c r="I113" s="76">
        <f>(I$50-I15)</f>
        <v>6.4444444444444446</v>
      </c>
      <c r="J113" s="76">
        <f>(J$50-J2)</f>
        <v>3.2222222222222232</v>
      </c>
      <c r="K113" s="76">
        <f t="shared" ref="K113:BD113" si="7">(K$50-K31)</f>
        <v>0</v>
      </c>
      <c r="L113" s="76">
        <f>(L$50-L46)</f>
        <v>0.77777777777777679</v>
      </c>
      <c r="M113" s="76">
        <f>(M$50-M50)</f>
        <v>0</v>
      </c>
      <c r="N113" s="76">
        <f>(N$50-N14)</f>
        <v>3.6111111111111116</v>
      </c>
      <c r="O113" s="76">
        <f>(O$50-O29)</f>
        <v>1.8888888888888893</v>
      </c>
      <c r="P113" s="76">
        <f>(P$50-P50)</f>
        <v>0</v>
      </c>
      <c r="Q113" s="76">
        <f>(Q$50-Q11)</f>
        <v>4.7777777777777768</v>
      </c>
      <c r="R113" s="76">
        <f>(R$50-R4)</f>
        <v>2.7222222222222214</v>
      </c>
      <c r="S113" s="76">
        <f>(S$50-S25)</f>
        <v>6.0000000000000009</v>
      </c>
      <c r="T113" s="76">
        <f>(T$50-T26)</f>
        <v>9.0555555555555571</v>
      </c>
      <c r="U113" s="76">
        <f>(U$50-U20)</f>
        <v>7.6111111111111107</v>
      </c>
      <c r="V113" s="76">
        <f>(V$50-V46)</f>
        <v>1.3888888888888893</v>
      </c>
      <c r="W113" s="76">
        <f>(W$50-W35)</f>
        <v>3.5555555555555554</v>
      </c>
      <c r="X113" s="76">
        <f>(X$50-X43)</f>
        <v>2.4444444444444446</v>
      </c>
      <c r="Y113" s="76">
        <f>(Y$50-Y41)</f>
        <v>0.40000000000000036</v>
      </c>
      <c r="Z113" s="76">
        <f>(Z$50-Z50)</f>
        <v>0</v>
      </c>
      <c r="AA113" s="76">
        <f>(AA$50-AA24)</f>
        <v>1.6666666666666661</v>
      </c>
      <c r="AB113" s="76">
        <f>(AB$50-AB46)</f>
        <v>1.1666666666666661</v>
      </c>
      <c r="AC113" s="76">
        <f>(AC$50-AC23)</f>
        <v>1.3888888888888893</v>
      </c>
      <c r="AD113" s="76">
        <f>(AD$50-AD42)</f>
        <v>2.8000000000000007</v>
      </c>
      <c r="AE113" s="76">
        <f t="shared" si="7"/>
        <v>0</v>
      </c>
      <c r="AF113" s="76">
        <f>(AF$50-AF4)</f>
        <v>4</v>
      </c>
      <c r="AG113" s="76">
        <f>(AG$50-AG43)</f>
        <v>2.5555555555555554</v>
      </c>
      <c r="AH113" s="76">
        <f>(AH$50-AH2)</f>
        <v>3.1666666666666661</v>
      </c>
      <c r="AI113" s="76">
        <f>(AI$50-AI49)</f>
        <v>0.16666666666666607</v>
      </c>
      <c r="AJ113" s="76">
        <f t="shared" si="7"/>
        <v>0</v>
      </c>
      <c r="AK113" s="76">
        <f>(AK$50-AK43)</f>
        <v>1.2777777777777768</v>
      </c>
      <c r="AL113" s="76">
        <f>(AL$50-AL29)</f>
        <v>8.1</v>
      </c>
      <c r="AM113" s="76">
        <f>(AM$50-AM50)</f>
        <v>0</v>
      </c>
      <c r="AN113" s="76">
        <f>(AN$50-AN46)</f>
        <v>1.9444444444444429</v>
      </c>
      <c r="AO113" s="76">
        <f>(AO$50-AO8)</f>
        <v>5.3888888888888884</v>
      </c>
      <c r="AP113" s="76">
        <f>(AP$50-AP9)</f>
        <v>18.3</v>
      </c>
      <c r="AQ113" s="76">
        <f t="shared" si="7"/>
        <v>0</v>
      </c>
      <c r="AR113" s="76">
        <f>(AR$50-AR45)</f>
        <v>11.333333333333332</v>
      </c>
      <c r="AS113" s="76">
        <f>(AS$50-AS50)</f>
        <v>0</v>
      </c>
      <c r="AT113" s="76">
        <f>(AT$50-AT49)</f>
        <v>0.33333333333333393</v>
      </c>
      <c r="AU113" s="76">
        <f>(AU$50-AU3)</f>
        <v>6.7777777777777786</v>
      </c>
      <c r="AV113" s="76">
        <f t="shared" si="7"/>
        <v>0</v>
      </c>
      <c r="AW113" s="76">
        <f>(AW$50-AW43)</f>
        <v>4.4444444444444446</v>
      </c>
      <c r="AX113" s="76">
        <f>(AX$50-A441)</f>
        <v>14.333333333333334</v>
      </c>
      <c r="AY113" s="76">
        <f>(AY$50-AY50)</f>
        <v>0</v>
      </c>
      <c r="AZ113" s="76">
        <f>(AZ$50-AZ18)</f>
        <v>3.7777777777777777</v>
      </c>
      <c r="BA113" s="76">
        <f>(BA$50-BA42)</f>
        <v>0.55555555555555536</v>
      </c>
      <c r="BB113" s="76">
        <f>(BB$50-BB29)</f>
        <v>5.4444444444444438</v>
      </c>
      <c r="BC113" s="76">
        <f>(BC$50-BC14)</f>
        <v>7.5555555555555554</v>
      </c>
      <c r="BD113" s="76">
        <f t="shared" si="7"/>
        <v>0</v>
      </c>
      <c r="BE113" s="76">
        <f>(BE$50-BE9)</f>
        <v>5.4444444444444446</v>
      </c>
      <c r="BF113" s="76">
        <f>(BF$50-BF47)</f>
        <v>1.3333333333333339</v>
      </c>
      <c r="BG113" s="76">
        <f>(BG$50-BG5)</f>
        <v>4.4444444444444446</v>
      </c>
      <c r="BH113" s="76">
        <f>(BH$50-BH50)</f>
        <v>0</v>
      </c>
      <c r="BI113" s="76">
        <f>(BI$50-BI20)</f>
        <v>4.5555555555555554</v>
      </c>
      <c r="BJ113" s="76">
        <f>(BJ$50-BJ32)</f>
        <v>1.5555555555555562</v>
      </c>
    </row>
    <row r="114" spans="1:62" ht="51">
      <c r="A114" s="73" t="s">
        <v>1397</v>
      </c>
      <c r="B114" s="76">
        <f>(B79 -B$50)</f>
        <v>0</v>
      </c>
      <c r="C114" s="76">
        <f t="shared" ref="C114:E114" si="8">(C79 -C$50)</f>
        <v>0</v>
      </c>
      <c r="D114" s="76">
        <f t="shared" si="8"/>
        <v>0</v>
      </c>
      <c r="E114" s="76">
        <f t="shared" si="8"/>
        <v>0</v>
      </c>
      <c r="F114" s="76">
        <f>(F61 -F$50)</f>
        <v>-4.3333333333333321</v>
      </c>
      <c r="G114" s="76">
        <f>(G90 -G$50)</f>
        <v>-2.5555555555555554</v>
      </c>
      <c r="H114" s="76">
        <f>(H86 -H$50)</f>
        <v>-5.5555555555557135E-2</v>
      </c>
      <c r="I114" s="76">
        <f>(I63 -I$50)</f>
        <v>-5.6111111111111116</v>
      </c>
      <c r="J114" s="76">
        <f>(J50 -J$50)</f>
        <v>0</v>
      </c>
      <c r="K114" s="76">
        <f t="shared" ref="K114:BD114" si="9">(K79 -K$50)</f>
        <v>0</v>
      </c>
      <c r="L114" s="76">
        <f>(L94 -L$50)</f>
        <v>-7.5555555555555554</v>
      </c>
      <c r="M114" s="76">
        <f>(M98 -M$50)</f>
        <v>-4.0555555555555562</v>
      </c>
      <c r="N114" s="76">
        <f>(N62 -N$50)</f>
        <v>-0.77777777777777857</v>
      </c>
      <c r="O114" s="76">
        <f>(O75 -O$50)</f>
        <v>-5.5555555555555358E-2</v>
      </c>
      <c r="P114" s="76">
        <f>(P98 -P$50)</f>
        <v>-7.2222222222222232</v>
      </c>
      <c r="Q114" s="76">
        <f>(Q59 -Q$50)</f>
        <v>-0.16666666666666607</v>
      </c>
      <c r="R114" s="76">
        <f>(R50 -R$50)</f>
        <v>0</v>
      </c>
      <c r="S114" s="76">
        <f>(S73 -S$50)</f>
        <v>-3.8333333333333339</v>
      </c>
      <c r="T114" s="76">
        <f>(T74 -T$50)</f>
        <v>-5.2777777777777786</v>
      </c>
      <c r="U114" s="76">
        <f>(U68 -U$50)</f>
        <v>-5.833333333333333</v>
      </c>
      <c r="V114" s="76">
        <f>(V94 -V$50)</f>
        <v>-10.111111111111111</v>
      </c>
      <c r="W114" s="76">
        <f>(W78 -W$50)</f>
        <v>-3.6666666666666665</v>
      </c>
      <c r="X114" s="76">
        <f>(X50 -X$50)</f>
        <v>0</v>
      </c>
      <c r="Y114" s="76">
        <f>(Y84 -Y$50)</f>
        <v>-9.8000000000000007</v>
      </c>
      <c r="Z114" s="76">
        <f>(Z82 -Z$50)</f>
        <v>-3.666666666666667</v>
      </c>
      <c r="AA114" s="76">
        <f>(AA66 -AA$50)</f>
        <v>-2.5555555555555554</v>
      </c>
      <c r="AB114" s="76">
        <f>(AB92 -AB$50)</f>
        <v>-3.3333333333333339</v>
      </c>
      <c r="AC114" s="76">
        <f>(AC56 -AC$50)</f>
        <v>-1.666666666666667</v>
      </c>
      <c r="AD114" s="76">
        <f>(AD90 -AD$50)</f>
        <v>-5.9</v>
      </c>
      <c r="AE114" s="76">
        <f t="shared" si="9"/>
        <v>0</v>
      </c>
      <c r="AF114" s="76">
        <f>(AF50 -AF$50)</f>
        <v>0</v>
      </c>
      <c r="AG114" s="76">
        <f>(AG91 -AG$50)</f>
        <v>-5.2777777777777777</v>
      </c>
      <c r="AH114" s="76">
        <f>(AH50 -AH$50)</f>
        <v>0</v>
      </c>
      <c r="AI114" s="76">
        <f>(AI97 -AI$50)</f>
        <v>-6.166666666666667</v>
      </c>
      <c r="AJ114" s="76">
        <f t="shared" si="9"/>
        <v>0</v>
      </c>
      <c r="AK114" s="76">
        <f>(AK91 -AK$50)</f>
        <v>-5.333333333333333</v>
      </c>
      <c r="AL114" s="76">
        <f>(AL75 -AL$50)</f>
        <v>-3</v>
      </c>
      <c r="AM114" s="76">
        <f>(AM79 -AM$50)</f>
        <v>-9.0555555555555536</v>
      </c>
      <c r="AN114" s="76">
        <f>(AN94 -AN$50)</f>
        <v>-2.3333333333333321</v>
      </c>
      <c r="AO114" s="76">
        <f>(AO53 -AO$50)</f>
        <v>-2.5</v>
      </c>
      <c r="AP114" s="76">
        <f>(AP57 -AP$50)</f>
        <v>-2.5</v>
      </c>
      <c r="AQ114" s="76">
        <f t="shared" si="9"/>
        <v>0</v>
      </c>
      <c r="AR114" s="76">
        <f>(AR93 -AR$50)</f>
        <v>-16.722222222222221</v>
      </c>
      <c r="AS114" s="76">
        <f>(AS85 -AS$50)</f>
        <v>-2.6666666666666661</v>
      </c>
      <c r="AT114" s="76">
        <f>(AT52 -AT$50)</f>
        <v>-0.33333333333333393</v>
      </c>
      <c r="AU114" s="76">
        <f>(AU51 -AU$50)</f>
        <v>-5.5555555555555358E-2</v>
      </c>
      <c r="AV114" s="76">
        <f t="shared" si="9"/>
        <v>0</v>
      </c>
      <c r="AW114" s="76">
        <f>(AW89 -AW$50)</f>
        <v>-5.8333333333333339</v>
      </c>
      <c r="AX114" s="76">
        <f>(AX64 -AX$50)</f>
        <v>-3.7777777777777786</v>
      </c>
      <c r="AY114" s="76">
        <f>(AY98 -AY$50)</f>
        <v>-4.333333333333333</v>
      </c>
      <c r="AZ114" s="76">
        <f>(AZ64 -AZ$50)</f>
        <v>-3.7777777777777777</v>
      </c>
      <c r="BA114" s="76">
        <f>(BA88 -BA$50)</f>
        <v>-4.5555555555555554</v>
      </c>
      <c r="BB114" s="76">
        <f>(BB73 -BB$50)</f>
        <v>-6.4444444444444438</v>
      </c>
      <c r="BC114" s="76">
        <f>(BC54 -BC$50)</f>
        <v>-0.83333333333333215</v>
      </c>
      <c r="BD114" s="76">
        <f t="shared" si="9"/>
        <v>0</v>
      </c>
      <c r="BE114" s="76">
        <f>(BE55 -BE$50)</f>
        <v>-0.77777777777777857</v>
      </c>
      <c r="BF114" s="76">
        <f>(BF95 -BF$50)</f>
        <v>-2.2222222222222214</v>
      </c>
      <c r="BG114" s="76">
        <f>(BG50 -BG$50)</f>
        <v>0</v>
      </c>
      <c r="BH114" s="76">
        <f>(BH78 -BH$50)</f>
        <v>-7.2222222222222223</v>
      </c>
      <c r="BI114" s="76">
        <f>(BI50 -BI$50)</f>
        <v>0</v>
      </c>
      <c r="BJ114" s="76">
        <f>(BJ77 -BJ$50)</f>
        <v>-0.22222222222222321</v>
      </c>
    </row>
    <row r="115" spans="1:62" ht="34">
      <c r="A115" s="73" t="s">
        <v>1398</v>
      </c>
      <c r="B115" s="77">
        <f t="shared" ref="B115:BJ115" si="10">(B$50)</f>
        <v>0</v>
      </c>
      <c r="C115" s="77">
        <f t="shared" si="10"/>
        <v>0</v>
      </c>
      <c r="D115" s="77">
        <f t="shared" si="10"/>
        <v>0</v>
      </c>
      <c r="E115" s="77">
        <f t="shared" si="10"/>
        <v>0</v>
      </c>
      <c r="F115" s="77">
        <f t="shared" si="10"/>
        <v>16.333333333333332</v>
      </c>
      <c r="G115" s="77">
        <f t="shared" si="10"/>
        <v>9.5</v>
      </c>
      <c r="H115" s="77">
        <f t="shared" si="10"/>
        <v>9.7777777777777786</v>
      </c>
      <c r="I115" s="77">
        <f t="shared" si="10"/>
        <v>12.888888888888889</v>
      </c>
      <c r="J115" s="77">
        <f t="shared" si="10"/>
        <v>14.888888888888889</v>
      </c>
      <c r="K115" s="77">
        <f t="shared" si="10"/>
        <v>0</v>
      </c>
      <c r="L115" s="77">
        <f t="shared" si="10"/>
        <v>10.722222222222221</v>
      </c>
      <c r="M115" s="77">
        <f t="shared" si="10"/>
        <v>11.833333333333334</v>
      </c>
      <c r="N115" s="77">
        <f t="shared" si="10"/>
        <v>7.8888888888888893</v>
      </c>
      <c r="O115" s="77">
        <f t="shared" si="10"/>
        <v>15.833333333333334</v>
      </c>
      <c r="P115" s="77">
        <f t="shared" si="10"/>
        <v>10.833333333333334</v>
      </c>
      <c r="Q115" s="77">
        <f t="shared" si="10"/>
        <v>10.722222222222221</v>
      </c>
      <c r="R115" s="77">
        <f t="shared" si="10"/>
        <v>10.222222222222221</v>
      </c>
      <c r="S115" s="77">
        <f t="shared" si="10"/>
        <v>11.277777777777779</v>
      </c>
      <c r="T115" s="77">
        <f t="shared" si="10"/>
        <v>19.666666666666668</v>
      </c>
      <c r="U115" s="77">
        <f t="shared" si="10"/>
        <v>13.611111111111111</v>
      </c>
      <c r="V115" s="77">
        <f t="shared" si="10"/>
        <v>14.777777777777779</v>
      </c>
      <c r="W115" s="77">
        <f t="shared" si="10"/>
        <v>7.5555555555555554</v>
      </c>
      <c r="X115" s="77">
        <f t="shared" si="10"/>
        <v>7.2222222222222223</v>
      </c>
      <c r="Y115" s="77">
        <f>(Y$41)</f>
        <v>15.1</v>
      </c>
      <c r="Z115" s="77">
        <f t="shared" si="10"/>
        <v>7.4444444444444446</v>
      </c>
      <c r="AA115" s="77">
        <f t="shared" si="10"/>
        <v>12.055555555555555</v>
      </c>
      <c r="AB115" s="77">
        <f t="shared" si="10"/>
        <v>12</v>
      </c>
      <c r="AC115" s="77">
        <f t="shared" si="10"/>
        <v>9.5</v>
      </c>
      <c r="AD115" s="77">
        <f t="shared" si="10"/>
        <v>11.4</v>
      </c>
      <c r="AE115" s="77">
        <f t="shared" si="10"/>
        <v>0</v>
      </c>
      <c r="AF115" s="77">
        <f t="shared" si="10"/>
        <v>12.166666666666666</v>
      </c>
      <c r="AG115" s="77">
        <f t="shared" si="10"/>
        <v>11.444444444444445</v>
      </c>
      <c r="AH115" s="77">
        <f t="shared" si="10"/>
        <v>10.166666666666666</v>
      </c>
      <c r="AI115" s="77">
        <f t="shared" si="10"/>
        <v>11.944444444444445</v>
      </c>
      <c r="AJ115" s="77">
        <f t="shared" si="10"/>
        <v>0</v>
      </c>
      <c r="AK115" s="77">
        <f t="shared" si="10"/>
        <v>12.666666666666666</v>
      </c>
      <c r="AL115" s="77">
        <f t="shared" si="10"/>
        <v>13.7</v>
      </c>
      <c r="AM115" s="77">
        <f t="shared" si="10"/>
        <v>14.722222222222221</v>
      </c>
      <c r="AN115" s="77">
        <f t="shared" si="10"/>
        <v>12.222222222222221</v>
      </c>
      <c r="AO115" s="77">
        <f t="shared" si="10"/>
        <v>13.111111111111111</v>
      </c>
      <c r="AP115" s="77">
        <f t="shared" si="10"/>
        <v>18.3</v>
      </c>
      <c r="AQ115" s="77">
        <f t="shared" si="10"/>
        <v>0</v>
      </c>
      <c r="AR115" s="77">
        <f t="shared" si="10"/>
        <v>22.222222222222221</v>
      </c>
      <c r="AS115" s="77">
        <f t="shared" si="10"/>
        <v>11</v>
      </c>
      <c r="AT115" s="77">
        <f t="shared" si="10"/>
        <v>9.8888888888888893</v>
      </c>
      <c r="AU115" s="77">
        <f t="shared" si="10"/>
        <v>11.388888888888889</v>
      </c>
      <c r="AV115" s="77">
        <f t="shared" si="10"/>
        <v>0</v>
      </c>
      <c r="AW115" s="77">
        <f t="shared" si="10"/>
        <v>16.277777777777779</v>
      </c>
      <c r="AX115" s="77">
        <f t="shared" si="10"/>
        <v>14.333333333333334</v>
      </c>
      <c r="AY115" s="77">
        <f t="shared" si="10"/>
        <v>10.5</v>
      </c>
      <c r="AZ115" s="77">
        <f t="shared" si="10"/>
        <v>10.555555555555555</v>
      </c>
      <c r="BA115" s="77">
        <f t="shared" si="10"/>
        <v>11.666666666666666</v>
      </c>
      <c r="BB115" s="77">
        <f t="shared" si="10"/>
        <v>11.611111111111111</v>
      </c>
      <c r="BC115" s="77">
        <f t="shared" si="10"/>
        <v>17.611111111111111</v>
      </c>
      <c r="BD115" s="77">
        <f t="shared" si="10"/>
        <v>0</v>
      </c>
      <c r="BE115" s="77">
        <f t="shared" si="10"/>
        <v>12.944444444444445</v>
      </c>
      <c r="BF115" s="77">
        <f t="shared" si="10"/>
        <v>10.555555555555555</v>
      </c>
      <c r="BG115" s="77">
        <f t="shared" si="10"/>
        <v>10.888888888888889</v>
      </c>
      <c r="BH115" s="77">
        <f t="shared" si="10"/>
        <v>11.388888888888889</v>
      </c>
      <c r="BI115" s="77">
        <f t="shared" si="10"/>
        <v>11.611111111111111</v>
      </c>
      <c r="BJ115" s="77">
        <f t="shared" si="10"/>
        <v>8.7777777777777786</v>
      </c>
    </row>
    <row r="116" spans="1:62" ht="51">
      <c r="A116" s="73" t="s">
        <v>1399</v>
      </c>
      <c r="B116" s="77">
        <f>(B31)</f>
        <v>0</v>
      </c>
      <c r="C116" s="77">
        <f t="shared" ref="C116:E116" si="11">(C31)</f>
        <v>0</v>
      </c>
      <c r="D116" s="77">
        <f t="shared" si="11"/>
        <v>0</v>
      </c>
      <c r="E116" s="77">
        <f t="shared" si="11"/>
        <v>0</v>
      </c>
      <c r="F116" s="77">
        <f>(F13)</f>
        <v>0</v>
      </c>
      <c r="G116" s="77">
        <f>(G42)</f>
        <v>8.2777777777777786</v>
      </c>
      <c r="H116" s="77">
        <f>(H38)</f>
        <v>6.7222222222222223</v>
      </c>
      <c r="I116" s="77">
        <f>(I15)</f>
        <v>6.4444444444444446</v>
      </c>
      <c r="J116" s="77">
        <f>(J2)</f>
        <v>11.666666666666666</v>
      </c>
      <c r="K116" s="77">
        <f t="shared" ref="K116:BD116" si="12">(K31)</f>
        <v>0</v>
      </c>
      <c r="L116" s="77">
        <f>(L46)</f>
        <v>9.9444444444444446</v>
      </c>
      <c r="M116" s="77">
        <f>(M50)</f>
        <v>11.833333333333334</v>
      </c>
      <c r="N116" s="77">
        <f>(N14)</f>
        <v>4.2777777777777777</v>
      </c>
      <c r="O116" s="77">
        <f>(O29)</f>
        <v>13.944444444444445</v>
      </c>
      <c r="P116" s="77">
        <f>(P50)</f>
        <v>10.833333333333334</v>
      </c>
      <c r="Q116" s="77">
        <f>(Q11)</f>
        <v>5.9444444444444446</v>
      </c>
      <c r="R116" s="77">
        <f>(R4)</f>
        <v>7.5</v>
      </c>
      <c r="S116" s="77">
        <f>(S25)</f>
        <v>5.2777777777777777</v>
      </c>
      <c r="T116" s="77">
        <f>(T26)</f>
        <v>10.611111111111111</v>
      </c>
      <c r="U116" s="77">
        <f>(U20)</f>
        <v>6</v>
      </c>
      <c r="V116" s="77">
        <f>(V46)</f>
        <v>13.388888888888889</v>
      </c>
      <c r="W116" s="77">
        <f>(W35)</f>
        <v>4</v>
      </c>
      <c r="X116" s="77">
        <f>(X43)</f>
        <v>4.7777777777777777</v>
      </c>
      <c r="Y116" s="77">
        <f>(Y50)</f>
        <v>15.5</v>
      </c>
      <c r="Z116" s="77">
        <f>(Z50)</f>
        <v>7.4444444444444446</v>
      </c>
      <c r="AA116" s="77">
        <f>(AA24)</f>
        <v>10.388888888888889</v>
      </c>
      <c r="AB116" s="77">
        <f>(AB46)</f>
        <v>10.833333333333334</v>
      </c>
      <c r="AC116" s="77">
        <f>(AC23)</f>
        <v>8.1111111111111107</v>
      </c>
      <c r="AD116" s="77">
        <f>(AD42)</f>
        <v>8.6</v>
      </c>
      <c r="AE116" s="77">
        <f t="shared" si="12"/>
        <v>0</v>
      </c>
      <c r="AF116" s="77">
        <f>(AF4)</f>
        <v>8.1666666666666661</v>
      </c>
      <c r="AG116" s="77">
        <f>(AG43)</f>
        <v>8.8888888888888893</v>
      </c>
      <c r="AH116" s="77">
        <f>(AH2)</f>
        <v>7</v>
      </c>
      <c r="AI116" s="77">
        <f>(AI49)</f>
        <v>11.777777777777779</v>
      </c>
      <c r="AJ116" s="77">
        <f t="shared" si="12"/>
        <v>0</v>
      </c>
      <c r="AK116" s="77">
        <f>(AK43)</f>
        <v>11.388888888888889</v>
      </c>
      <c r="AL116" s="77">
        <f>(AL29)</f>
        <v>5.6</v>
      </c>
      <c r="AM116" s="77">
        <f>(AM50)</f>
        <v>14.722222222222221</v>
      </c>
      <c r="AN116" s="77">
        <f>(AN46)</f>
        <v>10.277777777777779</v>
      </c>
      <c r="AO116" s="77">
        <f>(AO8)</f>
        <v>7.7222222222222223</v>
      </c>
      <c r="AP116" s="77">
        <f>(AP9)</f>
        <v>0</v>
      </c>
      <c r="AQ116" s="77">
        <f t="shared" si="12"/>
        <v>0</v>
      </c>
      <c r="AR116" s="77">
        <f>(AR45)</f>
        <v>10.888888888888889</v>
      </c>
      <c r="AS116" s="77">
        <f>(AS50)</f>
        <v>11</v>
      </c>
      <c r="AT116" s="77">
        <f>(AT49)</f>
        <v>9.5555555555555554</v>
      </c>
      <c r="AU116" s="77">
        <f>(AU3)</f>
        <v>4.6111111111111107</v>
      </c>
      <c r="AV116" s="77">
        <f t="shared" si="12"/>
        <v>0</v>
      </c>
      <c r="AW116" s="77">
        <f>(AW43)</f>
        <v>11.833333333333334</v>
      </c>
      <c r="AX116" s="77">
        <f>(AX44)</f>
        <v>9.1666666666666661</v>
      </c>
      <c r="AY116" s="77">
        <f>(AY50)</f>
        <v>10.5</v>
      </c>
      <c r="AZ116" s="77">
        <f>(AZ18)</f>
        <v>6.7777777777777777</v>
      </c>
      <c r="BA116" s="77">
        <f>(BA42)</f>
        <v>11.111111111111111</v>
      </c>
      <c r="BB116" s="77">
        <f>(BB29)</f>
        <v>6.166666666666667</v>
      </c>
      <c r="BC116" s="77">
        <f>(BC14)</f>
        <v>10.055555555555555</v>
      </c>
      <c r="BD116" s="77">
        <f t="shared" si="12"/>
        <v>0</v>
      </c>
      <c r="BE116" s="77">
        <f>(BE9)</f>
        <v>7.5</v>
      </c>
      <c r="BF116" s="77">
        <f>(BF47)</f>
        <v>9.2222222222222214</v>
      </c>
      <c r="BG116" s="77">
        <f>(BG5)</f>
        <v>6.4444444444444446</v>
      </c>
      <c r="BH116" s="77">
        <f>(BH50)</f>
        <v>11.388888888888889</v>
      </c>
      <c r="BI116" s="77">
        <f>(BI20)</f>
        <v>7.0555555555555554</v>
      </c>
      <c r="BJ116" s="77">
        <f>(BJ32)</f>
        <v>7.2222222222222223</v>
      </c>
    </row>
    <row r="117" spans="1:62" ht="153">
      <c r="A117" s="73" t="s">
        <v>1400</v>
      </c>
      <c r="B117" s="3">
        <f>(B79)</f>
        <v>0</v>
      </c>
      <c r="C117" s="3">
        <f t="shared" ref="C117:E117" si="13">(C79)</f>
        <v>0</v>
      </c>
      <c r="D117" s="3">
        <f t="shared" si="13"/>
        <v>0</v>
      </c>
      <c r="E117" s="3">
        <f t="shared" si="13"/>
        <v>0</v>
      </c>
      <c r="F117" s="3">
        <f>(F61)</f>
        <v>12</v>
      </c>
      <c r="G117" s="3">
        <f>(G90)</f>
        <v>6.9444444444444446</v>
      </c>
      <c r="H117" s="3">
        <f>(H86)</f>
        <v>9.7222222222222214</v>
      </c>
      <c r="I117" s="3">
        <f>(I63)</f>
        <v>7.2777777777777777</v>
      </c>
      <c r="J117" s="3">
        <f>(J50)</f>
        <v>14.888888888888889</v>
      </c>
      <c r="K117" s="3">
        <f t="shared" ref="K117:BD117" si="14">(K79)</f>
        <v>0</v>
      </c>
      <c r="L117" s="3">
        <f>(L94)</f>
        <v>3.1666666666666665</v>
      </c>
      <c r="M117" s="3">
        <f>(M98)</f>
        <v>7.7777777777777777</v>
      </c>
      <c r="N117" s="3">
        <f>(N62)</f>
        <v>7.1111111111111107</v>
      </c>
      <c r="O117" s="3">
        <f>(O75)</f>
        <v>15.777777777777779</v>
      </c>
      <c r="P117" s="3">
        <f>(P98)</f>
        <v>3.6111111111111112</v>
      </c>
      <c r="Q117" s="3">
        <f>(Q59)</f>
        <v>10.555555555555555</v>
      </c>
      <c r="R117" s="3">
        <f>(R50)</f>
        <v>10.222222222222221</v>
      </c>
      <c r="S117" s="3">
        <f>(S73)</f>
        <v>7.4444444444444446</v>
      </c>
      <c r="T117" s="3">
        <f>(T74)</f>
        <v>14.388888888888889</v>
      </c>
      <c r="U117" s="3">
        <f>(U68)</f>
        <v>7.7777777777777777</v>
      </c>
      <c r="V117" s="3">
        <f>(V49)</f>
        <v>14.5</v>
      </c>
      <c r="W117" s="3">
        <f>(W78)</f>
        <v>3.8888888888888888</v>
      </c>
      <c r="X117" s="3">
        <f>(X50)</f>
        <v>7.2222222222222223</v>
      </c>
      <c r="Y117" s="3">
        <f>(Y84)</f>
        <v>5.7</v>
      </c>
      <c r="Z117" s="3">
        <f>(Z82)</f>
        <v>3.7777777777777777</v>
      </c>
      <c r="AA117" s="3">
        <f>(AA66)</f>
        <v>9.5</v>
      </c>
      <c r="AB117" s="3">
        <f>(AB92)</f>
        <v>8.6666666666666661</v>
      </c>
      <c r="AC117" s="3">
        <f>(AC56)</f>
        <v>7.833333333333333</v>
      </c>
      <c r="AD117" s="3">
        <f>(AD90)</f>
        <v>5.5</v>
      </c>
      <c r="AE117" s="3">
        <f t="shared" si="14"/>
        <v>0</v>
      </c>
      <c r="AF117" s="3">
        <f>(AF50)</f>
        <v>12.166666666666666</v>
      </c>
      <c r="AG117" s="3">
        <f>(AG91)</f>
        <v>6.166666666666667</v>
      </c>
      <c r="AH117" s="3">
        <f>(AH50)</f>
        <v>10.166666666666666</v>
      </c>
      <c r="AI117" s="3">
        <f>(AI97)</f>
        <v>5.7777777777777777</v>
      </c>
      <c r="AJ117" s="3">
        <f t="shared" si="14"/>
        <v>0</v>
      </c>
      <c r="AK117" s="3">
        <f>(AK91)</f>
        <v>7.333333333333333</v>
      </c>
      <c r="AL117" s="3">
        <f>(AL75)</f>
        <v>10.7</v>
      </c>
      <c r="AM117" s="3">
        <f>(AM79)</f>
        <v>5.666666666666667</v>
      </c>
      <c r="AN117" s="3">
        <f>(AN94)</f>
        <v>9.8888888888888893</v>
      </c>
      <c r="AO117" s="3">
        <f>(AO53)</f>
        <v>10.611111111111111</v>
      </c>
      <c r="AP117" s="3">
        <f>(AP57)</f>
        <v>15.8</v>
      </c>
      <c r="AQ117" s="3">
        <f t="shared" si="14"/>
        <v>0</v>
      </c>
      <c r="AR117" s="3">
        <f>(AR93)</f>
        <v>5.5</v>
      </c>
      <c r="AS117" s="3">
        <f>(AS85)</f>
        <v>8.3333333333333339</v>
      </c>
      <c r="AT117" s="3">
        <f>(AT52)</f>
        <v>9.5555555555555554</v>
      </c>
      <c r="AU117" s="3">
        <f>(AU51)</f>
        <v>11.333333333333334</v>
      </c>
      <c r="AV117" s="3">
        <f t="shared" si="14"/>
        <v>0</v>
      </c>
      <c r="AW117" s="3">
        <f>(AW89)</f>
        <v>10.444444444444445</v>
      </c>
      <c r="AX117" s="3">
        <f>(AX64)</f>
        <v>10.555555555555555</v>
      </c>
      <c r="AY117" s="3">
        <f>(AY98)</f>
        <v>6.166666666666667</v>
      </c>
      <c r="AZ117" s="3">
        <f>(AZ64)</f>
        <v>6.7777777777777777</v>
      </c>
      <c r="BA117" s="3">
        <f>(BA88)</f>
        <v>7.1111111111111107</v>
      </c>
      <c r="BB117" s="3">
        <f>(BB73)</f>
        <v>5.166666666666667</v>
      </c>
      <c r="BC117" s="3">
        <f>(BC54)</f>
        <v>16.777777777777779</v>
      </c>
      <c r="BD117" s="3">
        <f t="shared" si="14"/>
        <v>0</v>
      </c>
      <c r="BE117" s="3">
        <f>(BE55)</f>
        <v>12.166666666666666</v>
      </c>
      <c r="BF117" s="3">
        <f>(BF95)</f>
        <v>8.3333333333333339</v>
      </c>
      <c r="BG117" s="3">
        <f>(BG50)</f>
        <v>10.888888888888889</v>
      </c>
      <c r="BH117" s="3">
        <f>(BH78)</f>
        <v>4.166666666666667</v>
      </c>
      <c r="BI117" s="3">
        <f>(BI50)</f>
        <v>11.611111111111111</v>
      </c>
      <c r="BJ117" s="3">
        <f>(BJ77)</f>
        <v>8.5555555555555554</v>
      </c>
    </row>
    <row r="118" spans="1:62" ht="34">
      <c r="A118" s="73" t="s">
        <v>1401</v>
      </c>
      <c r="B118" s="78">
        <f>($A$50 - $A50)</f>
        <v>0</v>
      </c>
      <c r="C118" s="78">
        <f t="shared" ref="C118:E118" si="15">($A$50 - $A50)</f>
        <v>0</v>
      </c>
      <c r="D118" s="78">
        <f t="shared" si="15"/>
        <v>0</v>
      </c>
      <c r="E118" s="78">
        <f t="shared" si="15"/>
        <v>0</v>
      </c>
      <c r="F118" s="78">
        <f>($A$50 - $A13)</f>
        <v>185</v>
      </c>
      <c r="G118" s="78">
        <f>($A$50 - $A42)</f>
        <v>40</v>
      </c>
      <c r="H118" s="78">
        <f>($A$50 - $A38)</f>
        <v>60</v>
      </c>
      <c r="I118" s="78">
        <f>($A$50 - $A15)</f>
        <v>175</v>
      </c>
      <c r="J118" s="78">
        <f>($A$50 - $A2)</f>
        <v>240</v>
      </c>
      <c r="K118" s="78">
        <f t="shared" ref="K118:BD118" si="16">($A$50 - $A50)</f>
        <v>0</v>
      </c>
      <c r="L118" s="78">
        <f>($A$50 - $A46)</f>
        <v>20</v>
      </c>
      <c r="M118" s="78">
        <f>($A$50 - $A50)</f>
        <v>0</v>
      </c>
      <c r="N118" s="78">
        <f>($A$50 - $A14)</f>
        <v>180</v>
      </c>
      <c r="O118" s="78">
        <f>($A$50 - $A29)</f>
        <v>105</v>
      </c>
      <c r="P118" s="78">
        <f>($A$50 - $A50)</f>
        <v>0</v>
      </c>
      <c r="Q118" s="78">
        <f>($A$50 - $A11)</f>
        <v>195</v>
      </c>
      <c r="R118" s="78">
        <f>($A$50 - $A4)</f>
        <v>230</v>
      </c>
      <c r="S118" s="78">
        <f>($A$50 - $A25)</f>
        <v>125</v>
      </c>
      <c r="T118" s="78">
        <f>($A$50 - $A26)</f>
        <v>120</v>
      </c>
      <c r="U118" s="78">
        <f>($A$50 - $A20)</f>
        <v>150</v>
      </c>
      <c r="V118" s="78">
        <f>($A$50 - $A46)</f>
        <v>20</v>
      </c>
      <c r="W118" s="78">
        <f>($A$50 - $A35)</f>
        <v>75</v>
      </c>
      <c r="X118" s="78">
        <f>($A$50 - $A43)</f>
        <v>35</v>
      </c>
      <c r="Y118" s="78">
        <f>($A$50 - $A41)</f>
        <v>45</v>
      </c>
      <c r="Z118" s="78">
        <f>($A$50 - $A50)</f>
        <v>0</v>
      </c>
      <c r="AA118" s="78">
        <f>($A$50 - $A24)</f>
        <v>130</v>
      </c>
      <c r="AB118" s="78">
        <f>($A$50 - $A46)</f>
        <v>20</v>
      </c>
      <c r="AC118" s="78">
        <f>($A$50 - $A23)</f>
        <v>135</v>
      </c>
      <c r="AD118" s="78">
        <f>($A$50 - $A42)</f>
        <v>40</v>
      </c>
      <c r="AE118" s="78">
        <f t="shared" si="16"/>
        <v>0</v>
      </c>
      <c r="AF118" s="78">
        <f>($A$50 - $A4)</f>
        <v>230</v>
      </c>
      <c r="AG118" s="78">
        <f>($A$50 - $A43)</f>
        <v>35</v>
      </c>
      <c r="AH118" s="78">
        <f>($A$50 - $A2)</f>
        <v>240</v>
      </c>
      <c r="AI118" s="78">
        <f>($A$50 - $A49)</f>
        <v>5</v>
      </c>
      <c r="AJ118" s="78">
        <f t="shared" si="16"/>
        <v>0</v>
      </c>
      <c r="AK118" s="78">
        <f>($A$50 - $A43)</f>
        <v>35</v>
      </c>
      <c r="AL118" s="78">
        <f>($A$50 - $A29)</f>
        <v>105</v>
      </c>
      <c r="AM118" s="78">
        <f>($A$50 - $A50)</f>
        <v>0</v>
      </c>
      <c r="AN118" s="78">
        <f>($A$50 - $A46)</f>
        <v>20</v>
      </c>
      <c r="AO118" s="78">
        <f>($A$50 - $A8)</f>
        <v>210</v>
      </c>
      <c r="AP118" s="78">
        <f>($A$50 - $A9)</f>
        <v>205</v>
      </c>
      <c r="AQ118" s="78">
        <f t="shared" si="16"/>
        <v>0</v>
      </c>
      <c r="AR118" s="78">
        <f>($A$50 - $A45)</f>
        <v>25</v>
      </c>
      <c r="AS118" s="78">
        <f>($A$50 - $A50)</f>
        <v>0</v>
      </c>
      <c r="AT118" s="78">
        <f>($A$50 - $A49)</f>
        <v>5</v>
      </c>
      <c r="AU118" s="78">
        <f>($A$50 - $A3)</f>
        <v>235</v>
      </c>
      <c r="AV118" s="78">
        <f t="shared" si="16"/>
        <v>0</v>
      </c>
      <c r="AW118" s="78">
        <f>($A$50 - $A43)</f>
        <v>35</v>
      </c>
      <c r="AX118" s="78">
        <f>($A$50 - $A44)</f>
        <v>30</v>
      </c>
      <c r="AY118" s="78">
        <f t="shared" si="16"/>
        <v>0</v>
      </c>
      <c r="AZ118" s="78">
        <f>($A$50 - $A18)</f>
        <v>160</v>
      </c>
      <c r="BA118" s="78">
        <f>($A$50 - $A42)</f>
        <v>40</v>
      </c>
      <c r="BB118" s="78">
        <f>($A$50 - $A29)</f>
        <v>105</v>
      </c>
      <c r="BC118" s="78">
        <f>($A$50 - $A14)</f>
        <v>180</v>
      </c>
      <c r="BD118" s="78">
        <f t="shared" si="16"/>
        <v>0</v>
      </c>
      <c r="BE118" s="78">
        <f>($A$50 - $A9)</f>
        <v>205</v>
      </c>
      <c r="BF118" s="78">
        <f>($A$50 - $A47)</f>
        <v>15</v>
      </c>
      <c r="BG118" s="78">
        <f>($A$50 - $A5)</f>
        <v>225</v>
      </c>
      <c r="BH118" s="78">
        <f t="shared" ref="BH118" si="17">($A$50 - $A50)</f>
        <v>0</v>
      </c>
      <c r="BI118" s="78">
        <f>($A$50 - $A20)</f>
        <v>150</v>
      </c>
      <c r="BJ118" s="78">
        <f>($A$50 - $A32)</f>
        <v>90</v>
      </c>
    </row>
    <row r="119" spans="1:62" ht="51">
      <c r="A119" s="73" t="s">
        <v>1402</v>
      </c>
      <c r="B119" s="3">
        <f>($A50-$A$50)</f>
        <v>0</v>
      </c>
      <c r="C119" s="3">
        <f t="shared" ref="C119:E119" si="18">($A50-$A$50)</f>
        <v>0</v>
      </c>
      <c r="D119" s="3">
        <f t="shared" si="18"/>
        <v>0</v>
      </c>
      <c r="E119" s="3">
        <f t="shared" si="18"/>
        <v>0</v>
      </c>
      <c r="F119" s="3">
        <f>($A61-$A$50)</f>
        <v>55</v>
      </c>
      <c r="G119" s="3">
        <f>($A90-$A$50)</f>
        <v>200</v>
      </c>
      <c r="H119" s="3">
        <f>($A86-$A$50)</f>
        <v>180</v>
      </c>
      <c r="I119" s="3">
        <f>($A63-$A$50)</f>
        <v>65</v>
      </c>
      <c r="J119" s="3">
        <f t="shared" ref="J119" si="19">($A50-$A$50)</f>
        <v>0</v>
      </c>
      <c r="K119" s="3">
        <f t="shared" ref="K119:BI119" si="20">($A50-$A$50)</f>
        <v>0</v>
      </c>
      <c r="L119" s="3">
        <f>($A94-$A$50)</f>
        <v>220</v>
      </c>
      <c r="M119" s="3">
        <f>($A98-$A$50)</f>
        <v>240</v>
      </c>
      <c r="N119" s="3">
        <f>($A62-$A$50)</f>
        <v>60</v>
      </c>
      <c r="O119" s="3">
        <f>($A75-$A$50)</f>
        <v>125</v>
      </c>
      <c r="P119" s="3">
        <f>($A98-$A$50)</f>
        <v>240</v>
      </c>
      <c r="Q119" s="3">
        <f>($A59-$A$50)</f>
        <v>45</v>
      </c>
      <c r="R119" s="3">
        <f t="shared" si="20"/>
        <v>0</v>
      </c>
      <c r="S119" s="3">
        <f>($A73-$A$50)</f>
        <v>115</v>
      </c>
      <c r="T119" s="3">
        <f>($A74-$A$50)</f>
        <v>120</v>
      </c>
      <c r="U119" s="3">
        <f>($A68-$A$50)</f>
        <v>90</v>
      </c>
      <c r="V119" s="3">
        <f>($A94-$A$50)</f>
        <v>220</v>
      </c>
      <c r="W119" s="3">
        <f>($A78-$A$50)</f>
        <v>140</v>
      </c>
      <c r="X119" s="3">
        <f t="shared" si="20"/>
        <v>0</v>
      </c>
      <c r="Y119" s="3">
        <f>($A84-$A$50)</f>
        <v>170</v>
      </c>
      <c r="Z119" s="3">
        <f>($A82-$A$50)</f>
        <v>160</v>
      </c>
      <c r="AA119" s="3">
        <f>($A66-$A$50)</f>
        <v>80</v>
      </c>
      <c r="AB119" s="3">
        <f>($A92-$A$50)</f>
        <v>210</v>
      </c>
      <c r="AC119" s="3">
        <f>($A56-$A$50)</f>
        <v>30</v>
      </c>
      <c r="AD119" s="3">
        <f>($A90-$A$50)</f>
        <v>200</v>
      </c>
      <c r="AE119" s="3">
        <f t="shared" si="20"/>
        <v>0</v>
      </c>
      <c r="AF119" s="3">
        <f t="shared" si="20"/>
        <v>0</v>
      </c>
      <c r="AG119" s="3">
        <f>($A91-$A$50)</f>
        <v>205</v>
      </c>
      <c r="AH119" s="3">
        <f t="shared" ref="AH119" si="21">($A50-$A$50)</f>
        <v>0</v>
      </c>
      <c r="AI119" s="3">
        <f>($A97-$A$50)</f>
        <v>235</v>
      </c>
      <c r="AJ119" s="3">
        <f t="shared" si="20"/>
        <v>0</v>
      </c>
      <c r="AK119" s="3">
        <f>($A91-$A$50)</f>
        <v>205</v>
      </c>
      <c r="AL119" s="3">
        <f>($A75-$A$50)</f>
        <v>125</v>
      </c>
      <c r="AM119" s="3">
        <f>($A79-$A$50)</f>
        <v>145</v>
      </c>
      <c r="AN119" s="3">
        <f>($A94-$A$50)</f>
        <v>220</v>
      </c>
      <c r="AO119" s="3">
        <f>($A53-$A$50)</f>
        <v>15</v>
      </c>
      <c r="AP119" s="3">
        <f>($A57-$A$50)</f>
        <v>35</v>
      </c>
      <c r="AQ119" s="3">
        <f t="shared" si="20"/>
        <v>0</v>
      </c>
      <c r="AR119" s="3">
        <f>($A93-$A$50)</f>
        <v>215</v>
      </c>
      <c r="AS119" s="3">
        <f>($A85-$A$50)</f>
        <v>175</v>
      </c>
      <c r="AT119" s="3">
        <f>($A52-$A$50)</f>
        <v>10</v>
      </c>
      <c r="AU119" s="3">
        <f>($A51-$A$50)</f>
        <v>5</v>
      </c>
      <c r="AV119" s="3">
        <f t="shared" si="20"/>
        <v>0</v>
      </c>
      <c r="AW119" s="3">
        <f>($A89-$A$50)</f>
        <v>195</v>
      </c>
      <c r="AX119" s="3">
        <f>($A64-$A$50)</f>
        <v>70</v>
      </c>
      <c r="AY119" s="3">
        <f>($A98-$A$50)</f>
        <v>240</v>
      </c>
      <c r="AZ119" s="3">
        <f>($A64-$A$50)</f>
        <v>70</v>
      </c>
      <c r="BA119" s="3">
        <f>($A88-$A$50)</f>
        <v>190</v>
      </c>
      <c r="BB119" s="3">
        <f>($A73-$A$50)</f>
        <v>115</v>
      </c>
      <c r="BC119" s="3">
        <f>($A54-$A$50)</f>
        <v>20</v>
      </c>
      <c r="BD119" s="3">
        <f t="shared" si="20"/>
        <v>0</v>
      </c>
      <c r="BE119" s="3">
        <f>($A55-$A$50)</f>
        <v>25</v>
      </c>
      <c r="BF119" s="3">
        <f>($A95-$A$50)</f>
        <v>225</v>
      </c>
      <c r="BG119" s="3">
        <f t="shared" si="20"/>
        <v>0</v>
      </c>
      <c r="BH119" s="3">
        <f>($A78-$A$50)</f>
        <v>140</v>
      </c>
      <c r="BI119" s="3">
        <f t="shared" si="20"/>
        <v>0</v>
      </c>
      <c r="BJ119" s="3">
        <f>($A77-$A$50)</f>
        <v>135</v>
      </c>
    </row>
    <row r="120" spans="1:62" ht="34">
      <c r="A120" s="73" t="s">
        <v>1403</v>
      </c>
      <c r="B120" s="3">
        <f>($A50-$A50)</f>
        <v>0</v>
      </c>
      <c r="C120" s="3">
        <f t="shared" ref="C120:E120" si="22">($A50-$A50)</f>
        <v>0</v>
      </c>
      <c r="D120" s="3">
        <f t="shared" si="22"/>
        <v>0</v>
      </c>
      <c r="E120" s="3">
        <f t="shared" si="22"/>
        <v>0</v>
      </c>
      <c r="F120" s="3">
        <f>($A61-$A13)</f>
        <v>240</v>
      </c>
      <c r="G120" s="3">
        <f>($A90-$A42)</f>
        <v>240</v>
      </c>
      <c r="H120" s="3">
        <f>($A86-$A38)</f>
        <v>240</v>
      </c>
      <c r="I120" s="3">
        <f>($A63-$A15)</f>
        <v>240</v>
      </c>
      <c r="J120" s="3">
        <f>($A50-$A2)</f>
        <v>240</v>
      </c>
      <c r="K120" s="3">
        <f t="shared" ref="K120:BD120" si="23">($A50-$A50)</f>
        <v>0</v>
      </c>
      <c r="L120" s="3">
        <f>($A94-$A46)</f>
        <v>240</v>
      </c>
      <c r="M120" s="3">
        <f>($A98-$A50)</f>
        <v>240</v>
      </c>
      <c r="N120" s="3">
        <f>($A62-$A14)</f>
        <v>240</v>
      </c>
      <c r="O120" s="3">
        <f>($A75-$A29)</f>
        <v>230</v>
      </c>
      <c r="P120" s="3">
        <f>($A98-$A50)</f>
        <v>240</v>
      </c>
      <c r="Q120" s="3">
        <f>($A59-$A11)</f>
        <v>240</v>
      </c>
      <c r="R120" s="3">
        <f>($A54-$A50)</f>
        <v>20</v>
      </c>
      <c r="S120" s="3">
        <f>($A73-$A25)</f>
        <v>240</v>
      </c>
      <c r="T120" s="3">
        <f>($A74-$A26)</f>
        <v>240</v>
      </c>
      <c r="U120" s="3">
        <f>($A68-$A20)</f>
        <v>240</v>
      </c>
      <c r="V120" s="3">
        <f>($A94-$A46)</f>
        <v>240</v>
      </c>
      <c r="W120" s="3">
        <f>($A78-$A35)</f>
        <v>215</v>
      </c>
      <c r="X120" s="3">
        <f>($A50-$A43)</f>
        <v>35</v>
      </c>
      <c r="Y120" s="3">
        <f>($A84-$A41)</f>
        <v>215</v>
      </c>
      <c r="Z120" s="3">
        <f>($A82-$A50)</f>
        <v>160</v>
      </c>
      <c r="AA120" s="3">
        <f>($A66-$A24)</f>
        <v>210</v>
      </c>
      <c r="AB120" s="3">
        <f>($A92-$A46)</f>
        <v>230</v>
      </c>
      <c r="AC120" s="3">
        <f>($A56-$A23)</f>
        <v>165</v>
      </c>
      <c r="AD120" s="3">
        <f>($A90-$A42)</f>
        <v>240</v>
      </c>
      <c r="AE120" s="3">
        <f t="shared" si="23"/>
        <v>0</v>
      </c>
      <c r="AF120" s="3">
        <f>($A50-$A4)</f>
        <v>230</v>
      </c>
      <c r="AG120" s="3">
        <f>($A91-$A43)</f>
        <v>240</v>
      </c>
      <c r="AH120" s="3">
        <f>($A50-$A2)</f>
        <v>240</v>
      </c>
      <c r="AI120" s="3">
        <f>($A97-$A49)</f>
        <v>240</v>
      </c>
      <c r="AJ120" s="3">
        <f t="shared" si="23"/>
        <v>0</v>
      </c>
      <c r="AK120" s="3">
        <f>($A91-$A43)</f>
        <v>240</v>
      </c>
      <c r="AL120" s="3">
        <f>($A75-$A29)</f>
        <v>230</v>
      </c>
      <c r="AM120" s="3">
        <f>($A79-$A50)</f>
        <v>145</v>
      </c>
      <c r="AN120" s="3">
        <f>($A94-$A46)</f>
        <v>240</v>
      </c>
      <c r="AO120" s="3">
        <f>($A5-$A8)</f>
        <v>-15</v>
      </c>
      <c r="AP120" s="3">
        <f>($A57-$A9)</f>
        <v>240</v>
      </c>
      <c r="AQ120" s="3">
        <f t="shared" si="23"/>
        <v>0</v>
      </c>
      <c r="AR120" s="3">
        <f>($A93-$A45)</f>
        <v>240</v>
      </c>
      <c r="AS120" s="3">
        <f>($A85-$A50)</f>
        <v>175</v>
      </c>
      <c r="AT120" s="3">
        <f>($A52-$A49)</f>
        <v>15</v>
      </c>
      <c r="AU120" s="3">
        <f>($A51-$A3)</f>
        <v>240</v>
      </c>
      <c r="AV120" s="3">
        <f t="shared" si="23"/>
        <v>0</v>
      </c>
      <c r="AW120" s="3">
        <f>($A89-$A43)</f>
        <v>230</v>
      </c>
      <c r="AX120" s="3">
        <f>($A64-$A44)</f>
        <v>100</v>
      </c>
      <c r="AY120" s="3">
        <f>($A98-$A50)</f>
        <v>240</v>
      </c>
      <c r="AZ120" s="3">
        <f>($A64-$A16)</f>
        <v>240</v>
      </c>
      <c r="BA120" s="3">
        <f>($A88-$A42)</f>
        <v>230</v>
      </c>
      <c r="BB120" s="3">
        <f>($A73-$A29)</f>
        <v>220</v>
      </c>
      <c r="BC120" s="3">
        <f>($A54-$A14)</f>
        <v>200</v>
      </c>
      <c r="BD120" s="3">
        <f t="shared" si="23"/>
        <v>0</v>
      </c>
      <c r="BE120" s="3">
        <f>($A55-$A9)</f>
        <v>230</v>
      </c>
      <c r="BF120" s="3">
        <f>($A95-$A47)</f>
        <v>240</v>
      </c>
      <c r="BG120" s="3">
        <f>($A50-$A5)</f>
        <v>225</v>
      </c>
      <c r="BH120" s="3">
        <f>($A78-$A50)</f>
        <v>140</v>
      </c>
      <c r="BI120" s="3">
        <f>($A50-$A20)</f>
        <v>150</v>
      </c>
      <c r="BJ120" s="3">
        <f>($A77-$A32)</f>
        <v>225</v>
      </c>
    </row>
    <row r="121" spans="1:62">
      <c r="A121" s="74"/>
    </row>
    <row r="122" spans="1:62" ht="17">
      <c r="A122" s="73" t="s">
        <v>1404</v>
      </c>
      <c r="B122" s="3" t="e">
        <f t="shared" ref="B122:BJ122" si="24">VAR(B$2:B$50)</f>
        <v>#DIV/0!</v>
      </c>
      <c r="C122" s="3" t="e">
        <f t="shared" si="24"/>
        <v>#DIV/0!</v>
      </c>
      <c r="D122" s="3" t="e">
        <f t="shared" si="24"/>
        <v>#DIV/0!</v>
      </c>
      <c r="E122" s="3" t="e">
        <f t="shared" si="24"/>
        <v>#DIV/0!</v>
      </c>
      <c r="F122" s="3">
        <f t="shared" si="24"/>
        <v>15.681025002593636</v>
      </c>
      <c r="G122" s="3">
        <f t="shared" si="24"/>
        <v>0.21219135802469113</v>
      </c>
      <c r="H122" s="3">
        <f t="shared" si="24"/>
        <v>0.86684868629311984</v>
      </c>
      <c r="I122" s="3">
        <f t="shared" si="24"/>
        <v>7.721565745639821</v>
      </c>
      <c r="J122" s="3">
        <f t="shared" si="24"/>
        <v>0.6233806794322666</v>
      </c>
      <c r="K122" s="3" t="e">
        <f t="shared" si="24"/>
        <v>#DIV/0!</v>
      </c>
      <c r="L122" s="3">
        <f t="shared" si="24"/>
        <v>0.11111111111111076</v>
      </c>
      <c r="M122" s="3" t="e">
        <f t="shared" si="24"/>
        <v>#DIV/0!</v>
      </c>
      <c r="N122" s="3">
        <f t="shared" si="24"/>
        <v>1.1781550068586992</v>
      </c>
      <c r="O122" s="3">
        <f t="shared" si="24"/>
        <v>0.30472048527604079</v>
      </c>
      <c r="P122" s="3" t="e">
        <f t="shared" si="24"/>
        <v>#DIV/0!</v>
      </c>
      <c r="Q122" s="3">
        <f t="shared" si="24"/>
        <v>3.7474655745488983</v>
      </c>
      <c r="R122" s="3">
        <f t="shared" si="24"/>
        <v>1.6115450942771412</v>
      </c>
      <c r="S122" s="3">
        <f t="shared" si="24"/>
        <v>3.7100664767331364</v>
      </c>
      <c r="T122" s="3">
        <f t="shared" si="24"/>
        <v>7.8282613168722719</v>
      </c>
      <c r="U122" s="3">
        <f t="shared" si="24"/>
        <v>2.4626974644895352</v>
      </c>
      <c r="V122" s="3">
        <f t="shared" si="24"/>
        <v>0.29104938271604947</v>
      </c>
      <c r="W122" s="3">
        <f t="shared" si="24"/>
        <v>2.8805426954732565</v>
      </c>
      <c r="X122" s="3">
        <f t="shared" si="24"/>
        <v>0.80109126984128154</v>
      </c>
      <c r="Y122" s="3">
        <f t="shared" si="24"/>
        <v>5.6555555555555581E-2</v>
      </c>
      <c r="Z122" s="3" t="e">
        <f t="shared" si="24"/>
        <v>#DIV/0!</v>
      </c>
      <c r="AA122" s="3">
        <f t="shared" si="24"/>
        <v>0.18308360592311212</v>
      </c>
      <c r="AB122" s="3">
        <f t="shared" si="24"/>
        <v>0.22685185185185158</v>
      </c>
      <c r="AC122" s="3">
        <f t="shared" si="24"/>
        <v>0.13443072702331962</v>
      </c>
      <c r="AD122" s="3">
        <f t="shared" si="24"/>
        <v>0.77194444444444477</v>
      </c>
      <c r="AE122" s="3" t="e">
        <f t="shared" si="24"/>
        <v>#DIV/0!</v>
      </c>
      <c r="AF122" s="3">
        <f t="shared" si="24"/>
        <v>1.1144202327520321</v>
      </c>
      <c r="AG122" s="3">
        <f t="shared" si="24"/>
        <v>0.84634038800705447</v>
      </c>
      <c r="AH122" s="3">
        <f t="shared" si="24"/>
        <v>3.1165254682119894</v>
      </c>
      <c r="AI122" s="3">
        <f t="shared" si="24"/>
        <v>1.3888888888888791E-2</v>
      </c>
      <c r="AJ122" s="3" t="e">
        <f t="shared" si="24"/>
        <v>#DIV/0!</v>
      </c>
      <c r="AK122" s="3">
        <f t="shared" si="24"/>
        <v>0.18849206349206329</v>
      </c>
      <c r="AL122" s="3">
        <f t="shared" si="24"/>
        <v>7.4491774891774813</v>
      </c>
      <c r="AM122" s="3" t="e">
        <f t="shared" si="24"/>
        <v>#DIV/0!</v>
      </c>
      <c r="AN122" s="3">
        <f t="shared" si="24"/>
        <v>0.65524691358024589</v>
      </c>
      <c r="AO122" s="3">
        <f t="shared" si="24"/>
        <v>1.5794505284169471</v>
      </c>
      <c r="AP122" s="3">
        <f t="shared" si="24"/>
        <v>24.205743589743644</v>
      </c>
      <c r="AQ122" s="3" t="e">
        <f t="shared" si="24"/>
        <v>#DIV/0!</v>
      </c>
      <c r="AR122" s="3">
        <f t="shared" si="24"/>
        <v>18.704218106995949</v>
      </c>
      <c r="AS122" s="3" t="e">
        <f t="shared" si="24"/>
        <v>#DIV/0!</v>
      </c>
      <c r="AT122" s="3">
        <f t="shared" si="24"/>
        <v>5.5555555555555754E-2</v>
      </c>
      <c r="AU122" s="3">
        <f t="shared" si="24"/>
        <v>3.2663459854653856</v>
      </c>
      <c r="AV122" s="3" t="e">
        <f t="shared" si="24"/>
        <v>#DIV/0!</v>
      </c>
      <c r="AW122" s="3">
        <f t="shared" si="24"/>
        <v>2.4160052910053764</v>
      </c>
      <c r="AX122" s="3">
        <f t="shared" si="24"/>
        <v>3.7442680776014376</v>
      </c>
      <c r="AY122" s="3" t="e">
        <f t="shared" si="24"/>
        <v>#DIV/0!</v>
      </c>
      <c r="AZ122" s="3">
        <f t="shared" si="24"/>
        <v>1.2723297792742301</v>
      </c>
      <c r="BA122" s="3">
        <f t="shared" si="24"/>
        <v>8.8563100137174083E-2</v>
      </c>
      <c r="BB122" s="3">
        <f t="shared" si="24"/>
        <v>3.8690609801720885</v>
      </c>
      <c r="BC122" s="3">
        <f t="shared" si="24"/>
        <v>7.4016655544432224</v>
      </c>
      <c r="BD122" s="3" t="e">
        <f t="shared" si="24"/>
        <v>#DIV/0!</v>
      </c>
      <c r="BE122" s="3">
        <f t="shared" si="24"/>
        <v>2.7881751767253173</v>
      </c>
      <c r="BF122" s="3">
        <f t="shared" si="24"/>
        <v>0.40637860082304522</v>
      </c>
      <c r="BG122" s="3">
        <f t="shared" si="24"/>
        <v>4.6652427387129487</v>
      </c>
      <c r="BH122" s="3" t="e">
        <f t="shared" si="24"/>
        <v>#DIV/0!</v>
      </c>
      <c r="BI122" s="3">
        <f t="shared" si="24"/>
        <v>4.9713010204081627</v>
      </c>
      <c r="BJ122" s="3">
        <f t="shared" si="24"/>
        <v>0.37259042668399406</v>
      </c>
    </row>
    <row r="123" spans="1:62" ht="17">
      <c r="A123" s="73" t="s">
        <v>1405</v>
      </c>
      <c r="B123" s="3" t="e">
        <f t="shared" ref="B123:BJ123" si="25">VAR(B$50:B$94)</f>
        <v>#DIV/0!</v>
      </c>
      <c r="C123" s="3" t="e">
        <f t="shared" si="25"/>
        <v>#DIV/0!</v>
      </c>
      <c r="D123" s="3" t="e">
        <f t="shared" si="25"/>
        <v>#DIV/0!</v>
      </c>
      <c r="E123" s="3" t="e">
        <f t="shared" si="25"/>
        <v>#DIV/0!</v>
      </c>
      <c r="F123" s="3">
        <f t="shared" si="25"/>
        <v>2.0827487841376726</v>
      </c>
      <c r="G123" s="3">
        <f t="shared" si="25"/>
        <v>1.1117321589882863</v>
      </c>
      <c r="H123" s="3">
        <f t="shared" si="25"/>
        <v>7.1228636043450783E-2</v>
      </c>
      <c r="I123" s="3">
        <f t="shared" si="25"/>
        <v>4.0670363587030351</v>
      </c>
      <c r="J123" s="3" t="e">
        <f t="shared" si="25"/>
        <v>#DIV/0!</v>
      </c>
      <c r="K123" s="3" t="e">
        <f t="shared" si="25"/>
        <v>#DIV/0!</v>
      </c>
      <c r="L123" s="3">
        <f t="shared" si="25"/>
        <v>5.6991135872714356</v>
      </c>
      <c r="M123" s="3">
        <f t="shared" si="25"/>
        <v>0.61753959346551934</v>
      </c>
      <c r="N123" s="3">
        <f t="shared" si="25"/>
        <v>8.6617600506489478E-2</v>
      </c>
      <c r="O123" s="3">
        <f t="shared" si="25"/>
        <v>0.25481956315289644</v>
      </c>
      <c r="P123" s="3">
        <f t="shared" si="25"/>
        <v>3.7749158249158241</v>
      </c>
      <c r="Q123" s="3">
        <f t="shared" si="25"/>
        <v>5.7956104252400598E-3</v>
      </c>
      <c r="R123" s="3" t="e">
        <f t="shared" si="25"/>
        <v>#DIV/0!</v>
      </c>
      <c r="S123" s="3">
        <f t="shared" si="25"/>
        <v>2.8096651905528667</v>
      </c>
      <c r="T123" s="3">
        <f t="shared" si="25"/>
        <v>2.8213683127572011</v>
      </c>
      <c r="U123" s="3">
        <f t="shared" si="25"/>
        <v>3.8501010757346799</v>
      </c>
      <c r="V123" s="3">
        <f t="shared" si="25"/>
        <v>9.1500280583613751</v>
      </c>
      <c r="W123" s="3">
        <f t="shared" si="25"/>
        <v>1.9271422489813301</v>
      </c>
      <c r="X123" s="3" t="e">
        <f t="shared" si="25"/>
        <v>#DIV/0!</v>
      </c>
      <c r="Y123" s="3">
        <f t="shared" si="25"/>
        <v>4.1360504201680426</v>
      </c>
      <c r="Z123" s="3">
        <f t="shared" si="25"/>
        <v>1.6163252899364018</v>
      </c>
      <c r="AA123" s="3">
        <f t="shared" si="25"/>
        <v>0.84495279593318851</v>
      </c>
      <c r="AB123" s="3">
        <f t="shared" si="25"/>
        <v>1.8469334044269068</v>
      </c>
      <c r="AC123" s="3">
        <f t="shared" si="25"/>
        <v>0.35067607289829517</v>
      </c>
      <c r="AD123" s="3">
        <f t="shared" si="25"/>
        <v>2.8155243902438998</v>
      </c>
      <c r="AE123" s="3" t="e">
        <f t="shared" si="25"/>
        <v>#DIV/0!</v>
      </c>
      <c r="AF123" s="3" t="e">
        <f t="shared" si="25"/>
        <v>#DIV/0!</v>
      </c>
      <c r="AG123" s="3">
        <f t="shared" si="25"/>
        <v>7.0284266070173702</v>
      </c>
      <c r="AH123" s="3" t="e">
        <f t="shared" si="25"/>
        <v>#DIV/0!</v>
      </c>
      <c r="AI123" s="3">
        <f t="shared" si="25"/>
        <v>3.7132996632997011</v>
      </c>
      <c r="AJ123" s="3" t="e">
        <f t="shared" si="25"/>
        <v>#DIV/0!</v>
      </c>
      <c r="AK123" s="3">
        <f t="shared" si="25"/>
        <v>5.2254304743339732</v>
      </c>
      <c r="AL123" s="3">
        <f t="shared" si="25"/>
        <v>1.0480615384615384</v>
      </c>
      <c r="AM123" s="3">
        <f t="shared" si="25"/>
        <v>10.166184191854661</v>
      </c>
      <c r="AN123" s="3">
        <f t="shared" si="25"/>
        <v>0.58566529492455421</v>
      </c>
      <c r="AO123" s="3">
        <f t="shared" si="25"/>
        <v>1.2600308641975309</v>
      </c>
      <c r="AP123" s="3">
        <f t="shared" si="25"/>
        <v>0.89696428571428577</v>
      </c>
      <c r="AQ123" s="3" t="e">
        <f t="shared" si="25"/>
        <v>#DIV/0!</v>
      </c>
      <c r="AR123" s="3">
        <f t="shared" si="25"/>
        <v>46.939341737791459</v>
      </c>
      <c r="AS123" s="3">
        <f t="shared" si="25"/>
        <v>0.37410101900842618</v>
      </c>
      <c r="AT123" s="3">
        <f t="shared" si="25"/>
        <v>2.7777777777777877E-2</v>
      </c>
      <c r="AU123" s="3">
        <f t="shared" si="25"/>
        <v>1.5432098765431989E-3</v>
      </c>
      <c r="AV123" s="3" t="e">
        <f t="shared" si="25"/>
        <v>#DIV/0!</v>
      </c>
      <c r="AW123" s="3">
        <f t="shared" si="25"/>
        <v>3.4923630895853139</v>
      </c>
      <c r="AX123" s="3">
        <f t="shared" si="25"/>
        <v>1.5955908289241627</v>
      </c>
      <c r="AY123" s="3">
        <f t="shared" si="25"/>
        <v>2.5904320987654561</v>
      </c>
      <c r="AZ123" s="3">
        <f t="shared" si="25"/>
        <v>1.4779541446208018</v>
      </c>
      <c r="BA123" s="3">
        <f t="shared" si="25"/>
        <v>4.9492427650322117</v>
      </c>
      <c r="BB123" s="3">
        <f t="shared" si="25"/>
        <v>5.2899221685453757</v>
      </c>
      <c r="BC123" s="3">
        <f t="shared" si="25"/>
        <v>0.14043209876543178</v>
      </c>
      <c r="BD123" s="3" t="e">
        <f t="shared" si="25"/>
        <v>#DIV/0!</v>
      </c>
      <c r="BE123" s="3">
        <f t="shared" si="25"/>
        <v>7.9012345679012344E-2</v>
      </c>
      <c r="BF123" s="3">
        <f t="shared" si="25"/>
        <v>0.87195410899121062</v>
      </c>
      <c r="BG123" s="3" t="e">
        <f t="shared" si="25"/>
        <v>#DIV/0!</v>
      </c>
      <c r="BH123" s="3">
        <f t="shared" si="25"/>
        <v>6.131978653530374</v>
      </c>
      <c r="BI123" s="3" t="e">
        <f t="shared" si="25"/>
        <v>#DIV/0!</v>
      </c>
      <c r="BJ123" s="3">
        <f t="shared" si="25"/>
        <v>0.10967404794565289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A71B-0DD2-4A4D-8BF9-8E09C77D9C20}">
  <dimension ref="A1:BA158"/>
  <sheetViews>
    <sheetView topLeftCell="N1" workbookViewId="0">
      <selection sqref="A1:XFD156"/>
    </sheetView>
  </sheetViews>
  <sheetFormatPr baseColWidth="10" defaultRowHeight="16"/>
  <cols>
    <col min="3" max="38" width="10.83203125" customWidth="1"/>
    <col min="40" max="41" width="10.83203125" customWidth="1"/>
    <col min="43" max="43" width="10.83203125" customWidth="1"/>
    <col min="45" max="52" width="10.83203125" customWidth="1"/>
  </cols>
  <sheetData>
    <row r="1" spans="1:53" ht="19">
      <c r="A1" s="91" t="s">
        <v>79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3"/>
    </row>
    <row r="2" spans="1:53" ht="34">
      <c r="C2" s="26" t="s">
        <v>20</v>
      </c>
      <c r="D2" s="27" t="s">
        <v>21</v>
      </c>
      <c r="E2" s="27" t="s">
        <v>22</v>
      </c>
      <c r="F2" s="27" t="s">
        <v>23</v>
      </c>
      <c r="G2" s="27" t="s">
        <v>24</v>
      </c>
      <c r="H2" s="27" t="s">
        <v>26</v>
      </c>
      <c r="I2" s="27" t="s">
        <v>27</v>
      </c>
      <c r="J2" s="27" t="s">
        <v>28</v>
      </c>
      <c r="K2" s="27" t="s">
        <v>29</v>
      </c>
      <c r="L2" s="27" t="s">
        <v>30</v>
      </c>
      <c r="M2" s="27" t="s">
        <v>31</v>
      </c>
      <c r="N2" s="27" t="s">
        <v>32</v>
      </c>
      <c r="O2" s="27" t="s">
        <v>33</v>
      </c>
      <c r="P2" s="27" t="s">
        <v>34</v>
      </c>
      <c r="Q2" s="27" t="s">
        <v>35</v>
      </c>
      <c r="R2" s="27" t="s">
        <v>36</v>
      </c>
      <c r="S2" s="27" t="s">
        <v>37</v>
      </c>
      <c r="T2" s="27" t="s">
        <v>38</v>
      </c>
      <c r="U2" s="27" t="s">
        <v>39</v>
      </c>
      <c r="V2" s="27" t="s">
        <v>40</v>
      </c>
      <c r="W2" s="27" t="s">
        <v>41</v>
      </c>
      <c r="X2" s="27" t="s">
        <v>42</v>
      </c>
      <c r="Y2" s="27" t="s">
        <v>43</v>
      </c>
      <c r="Z2" s="27" t="s">
        <v>44</v>
      </c>
      <c r="AA2" s="27" t="s">
        <v>46</v>
      </c>
      <c r="AB2" s="27" t="s">
        <v>47</v>
      </c>
      <c r="AC2" s="27" t="s">
        <v>48</v>
      </c>
      <c r="AD2" s="27" t="s">
        <v>49</v>
      </c>
      <c r="AE2" s="27" t="s">
        <v>51</v>
      </c>
      <c r="AF2" s="27" t="s">
        <v>52</v>
      </c>
      <c r="AG2" s="27" t="s">
        <v>80</v>
      </c>
      <c r="AH2" s="27" t="s">
        <v>54</v>
      </c>
      <c r="AI2" s="27" t="s">
        <v>55</v>
      </c>
      <c r="AJ2" s="27" t="s">
        <v>56</v>
      </c>
      <c r="AK2" s="27" t="s">
        <v>58</v>
      </c>
      <c r="AL2" s="27" t="s">
        <v>59</v>
      </c>
      <c r="AM2" s="27" t="s">
        <v>60</v>
      </c>
      <c r="AN2" s="27" t="s">
        <v>61</v>
      </c>
      <c r="AO2" s="27" t="s">
        <v>63</v>
      </c>
      <c r="AP2" s="27" t="s">
        <v>64</v>
      </c>
      <c r="AQ2" s="27" t="s">
        <v>65</v>
      </c>
      <c r="AR2" s="27" t="s">
        <v>66</v>
      </c>
      <c r="AS2" s="27" t="s">
        <v>67</v>
      </c>
      <c r="AT2" s="27" t="s">
        <v>68</v>
      </c>
      <c r="AU2" s="27" t="s">
        <v>69</v>
      </c>
      <c r="AV2" s="27" t="s">
        <v>71</v>
      </c>
      <c r="AW2" s="27" t="s">
        <v>72</v>
      </c>
      <c r="AX2" s="27" t="s">
        <v>73</v>
      </c>
      <c r="AY2" s="27" t="s">
        <v>74</v>
      </c>
      <c r="AZ2" s="27" t="s">
        <v>75</v>
      </c>
      <c r="BA2" s="28" t="s">
        <v>76</v>
      </c>
    </row>
    <row r="3" spans="1:53" ht="51">
      <c r="A3" s="94" t="s">
        <v>20</v>
      </c>
      <c r="B3" s="29" t="s">
        <v>81</v>
      </c>
      <c r="C3" s="30">
        <v>1</v>
      </c>
      <c r="D3" s="53" t="s">
        <v>757</v>
      </c>
      <c r="E3" s="31">
        <v>5.2797951289632661E-2</v>
      </c>
      <c r="F3" s="53" t="s">
        <v>758</v>
      </c>
      <c r="G3" s="32" t="s">
        <v>759</v>
      </c>
      <c r="H3" s="53" t="s">
        <v>284</v>
      </c>
      <c r="I3" s="31">
        <v>-0.12104878249609005</v>
      </c>
      <c r="J3" s="53" t="s">
        <v>164</v>
      </c>
      <c r="K3" s="53" t="s">
        <v>760</v>
      </c>
      <c r="L3" s="53" t="s">
        <v>761</v>
      </c>
      <c r="M3" s="53" t="s">
        <v>762</v>
      </c>
      <c r="N3" s="53" t="s">
        <v>190</v>
      </c>
      <c r="O3" s="53" t="s">
        <v>467</v>
      </c>
      <c r="P3" s="53" t="s">
        <v>343</v>
      </c>
      <c r="Q3" s="32" t="s">
        <v>763</v>
      </c>
      <c r="R3" s="53" t="s">
        <v>651</v>
      </c>
      <c r="S3" s="31">
        <v>-0.16982208931293946</v>
      </c>
      <c r="T3" s="31">
        <v>-0.81480105714153772</v>
      </c>
      <c r="U3" s="53" t="s">
        <v>764</v>
      </c>
      <c r="V3" s="53" t="s">
        <v>765</v>
      </c>
      <c r="W3" s="31">
        <v>0.16716066200773427</v>
      </c>
      <c r="X3" s="53" t="s">
        <v>489</v>
      </c>
      <c r="Y3" s="53" t="s">
        <v>766</v>
      </c>
      <c r="Z3" s="53" t="s">
        <v>342</v>
      </c>
      <c r="AA3" s="32" t="s">
        <v>626</v>
      </c>
      <c r="AB3" s="53" t="s">
        <v>481</v>
      </c>
      <c r="AC3" s="53" t="s">
        <v>287</v>
      </c>
      <c r="AD3" s="31">
        <v>-4.2219025605439171E-2</v>
      </c>
      <c r="AE3" s="53" t="s">
        <v>767</v>
      </c>
      <c r="AF3" s="53" t="s">
        <v>617</v>
      </c>
      <c r="AG3" s="53" t="s">
        <v>768</v>
      </c>
      <c r="AH3" s="32" t="s">
        <v>769</v>
      </c>
      <c r="AI3" s="53" t="s">
        <v>468</v>
      </c>
      <c r="AJ3" s="53" t="s">
        <v>146</v>
      </c>
      <c r="AK3" s="53" t="s">
        <v>770</v>
      </c>
      <c r="AL3" s="31">
        <v>-0.20843988219972426</v>
      </c>
      <c r="AM3" s="31">
        <v>0.1348399724926492</v>
      </c>
      <c r="AN3" s="53" t="s">
        <v>637</v>
      </c>
      <c r="AO3" s="53" t="s">
        <v>280</v>
      </c>
      <c r="AP3" s="53" t="s">
        <v>771</v>
      </c>
      <c r="AQ3" s="53" t="s">
        <v>772</v>
      </c>
      <c r="AR3" s="53" t="s">
        <v>773</v>
      </c>
      <c r="AS3" s="53" t="s">
        <v>764</v>
      </c>
      <c r="AT3" s="31">
        <v>0.17843683225064758</v>
      </c>
      <c r="AU3" s="53" t="s">
        <v>576</v>
      </c>
      <c r="AV3" s="31">
        <v>-2.1776835136697439E-2</v>
      </c>
      <c r="AW3" s="53" t="s">
        <v>774</v>
      </c>
      <c r="AX3" s="53" t="s">
        <v>286</v>
      </c>
      <c r="AY3" s="53" t="s">
        <v>356</v>
      </c>
      <c r="AZ3" s="53" t="s">
        <v>506</v>
      </c>
      <c r="BA3" s="54" t="s">
        <v>775</v>
      </c>
    </row>
    <row r="4" spans="1:53" ht="34">
      <c r="A4" s="87"/>
      <c r="B4" s="33" t="s">
        <v>110</v>
      </c>
      <c r="C4" s="34"/>
      <c r="D4" s="35">
        <v>3.4340484867169094E-20</v>
      </c>
      <c r="E4" s="35">
        <v>0.72747866119789217</v>
      </c>
      <c r="F4" s="35">
        <v>1.9676531082427424E-10</v>
      </c>
      <c r="G4" s="35">
        <v>6.2635164062263479E-3</v>
      </c>
      <c r="H4" s="35">
        <v>1.418536965392865E-10</v>
      </c>
      <c r="I4" s="35">
        <v>0.42292805966127733</v>
      </c>
      <c r="J4" s="35">
        <v>5.255719427521057E-22</v>
      </c>
      <c r="K4" s="35">
        <v>2.1838675453252129E-3</v>
      </c>
      <c r="L4" s="35">
        <v>2.3523978451304464E-5</v>
      </c>
      <c r="M4" s="35">
        <v>5.3100949308622599E-25</v>
      </c>
      <c r="N4" s="35">
        <v>3.0806881075803021E-3</v>
      </c>
      <c r="O4" s="35">
        <v>1.7205894358489227E-3</v>
      </c>
      <c r="P4" s="35">
        <v>3.9972170686921006E-6</v>
      </c>
      <c r="Q4" s="35">
        <v>2.9487237924286525E-2</v>
      </c>
      <c r="R4" s="35">
        <v>1.110589033442903E-18</v>
      </c>
      <c r="S4" s="35">
        <v>0.2704304860315081</v>
      </c>
      <c r="T4" s="35">
        <v>9.2970084525325042E-2</v>
      </c>
      <c r="U4" s="35">
        <v>1.7375520533871626E-14</v>
      </c>
      <c r="V4" s="35">
        <v>1.1238527141223238E-6</v>
      </c>
      <c r="W4" s="35">
        <v>0.28398674355340409</v>
      </c>
      <c r="X4" s="35">
        <v>5.3527572166703325E-19</v>
      </c>
      <c r="Y4" s="35">
        <v>2.2327145701377606E-3</v>
      </c>
      <c r="Z4" s="35">
        <v>1.3778606746294412E-18</v>
      </c>
      <c r="AA4" s="35">
        <v>1.1128785597981727E-2</v>
      </c>
      <c r="AB4" s="35">
        <v>1.7256623242922365E-30</v>
      </c>
      <c r="AC4" s="35">
        <v>6.6117873412326966E-6</v>
      </c>
      <c r="AD4" s="35">
        <v>0.7805616087675783</v>
      </c>
      <c r="AE4" s="35">
        <v>2.327341884816883E-15</v>
      </c>
      <c r="AF4" s="35">
        <v>5.1797128232502412E-19</v>
      </c>
      <c r="AG4" s="35">
        <v>8.8916388322513956E-5</v>
      </c>
      <c r="AH4" s="35">
        <v>3.4740899876998556E-2</v>
      </c>
      <c r="AI4" s="35">
        <v>6.8787259683851103E-8</v>
      </c>
      <c r="AJ4" s="35">
        <v>1.0386831334882086E-21</v>
      </c>
      <c r="AK4" s="35">
        <v>2.4263346940932864E-8</v>
      </c>
      <c r="AL4" s="35">
        <v>0.22248141924051418</v>
      </c>
      <c r="AM4" s="35">
        <v>0.86516002750735077</v>
      </c>
      <c r="AN4" s="35">
        <v>3.8109694122761962E-13</v>
      </c>
      <c r="AO4" s="35">
        <v>1.5414536216877279E-10</v>
      </c>
      <c r="AP4" s="35">
        <v>1.8330770037846479E-7</v>
      </c>
      <c r="AQ4" s="35">
        <v>1.405155312613859E-3</v>
      </c>
      <c r="AR4" s="35">
        <v>2.8669267700780817E-8</v>
      </c>
      <c r="AS4" s="35">
        <v>3.5095014857339967E-16</v>
      </c>
      <c r="AT4" s="35">
        <v>0.24089699915910329</v>
      </c>
      <c r="AU4" s="35">
        <v>1.441477497302436E-6</v>
      </c>
      <c r="AV4" s="35">
        <v>0.88577693442454108</v>
      </c>
      <c r="AW4" s="35">
        <v>2.8397435596533765E-6</v>
      </c>
      <c r="AX4" s="35">
        <v>3.2755907722529826E-5</v>
      </c>
      <c r="AY4" s="35">
        <v>2.0678935764200923E-5</v>
      </c>
      <c r="AZ4" s="35">
        <v>8.7831262421765777E-21</v>
      </c>
      <c r="BA4" s="37">
        <v>2.1735999122622107E-3</v>
      </c>
    </row>
    <row r="5" spans="1:53" ht="17">
      <c r="A5" s="86"/>
      <c r="B5" s="38" t="s">
        <v>111</v>
      </c>
      <c r="C5" s="39">
        <v>46</v>
      </c>
      <c r="D5" s="40">
        <v>46</v>
      </c>
      <c r="E5" s="40">
        <v>46</v>
      </c>
      <c r="F5" s="40">
        <v>46</v>
      </c>
      <c r="G5" s="40">
        <v>46</v>
      </c>
      <c r="H5" s="40">
        <v>39</v>
      </c>
      <c r="I5" s="40">
        <v>46</v>
      </c>
      <c r="J5" s="40">
        <v>46</v>
      </c>
      <c r="K5" s="40">
        <v>46</v>
      </c>
      <c r="L5" s="40">
        <v>46</v>
      </c>
      <c r="M5" s="40">
        <v>46</v>
      </c>
      <c r="N5" s="40">
        <v>46</v>
      </c>
      <c r="O5" s="40">
        <v>46</v>
      </c>
      <c r="P5" s="40">
        <v>46</v>
      </c>
      <c r="Q5" s="40">
        <v>46</v>
      </c>
      <c r="R5" s="40">
        <v>46</v>
      </c>
      <c r="S5" s="40">
        <v>44</v>
      </c>
      <c r="T5" s="40">
        <v>5</v>
      </c>
      <c r="U5" s="40">
        <v>41</v>
      </c>
      <c r="V5" s="40">
        <v>33</v>
      </c>
      <c r="W5" s="40">
        <v>43</v>
      </c>
      <c r="X5" s="40">
        <v>46</v>
      </c>
      <c r="Y5" s="40">
        <v>34</v>
      </c>
      <c r="Z5" s="40">
        <v>46</v>
      </c>
      <c r="AA5" s="40">
        <v>46</v>
      </c>
      <c r="AB5" s="40">
        <v>46</v>
      </c>
      <c r="AC5" s="40">
        <v>46</v>
      </c>
      <c r="AD5" s="40">
        <v>46</v>
      </c>
      <c r="AE5" s="40">
        <v>24</v>
      </c>
      <c r="AF5" s="40">
        <v>46</v>
      </c>
      <c r="AG5" s="40">
        <v>30</v>
      </c>
      <c r="AH5" s="40">
        <v>46</v>
      </c>
      <c r="AI5" s="40">
        <v>46</v>
      </c>
      <c r="AJ5" s="40">
        <v>46</v>
      </c>
      <c r="AK5" s="40">
        <v>46</v>
      </c>
      <c r="AL5" s="40">
        <v>36</v>
      </c>
      <c r="AM5" s="40">
        <v>4</v>
      </c>
      <c r="AN5" s="40">
        <v>46</v>
      </c>
      <c r="AO5" s="40">
        <v>46</v>
      </c>
      <c r="AP5" s="40">
        <v>18</v>
      </c>
      <c r="AQ5" s="40">
        <v>46</v>
      </c>
      <c r="AR5" s="40">
        <v>46</v>
      </c>
      <c r="AS5" s="40">
        <v>46</v>
      </c>
      <c r="AT5" s="40">
        <v>45</v>
      </c>
      <c r="AU5" s="40">
        <v>41</v>
      </c>
      <c r="AV5" s="40">
        <v>46</v>
      </c>
      <c r="AW5" s="40">
        <v>46</v>
      </c>
      <c r="AX5" s="40">
        <v>46</v>
      </c>
      <c r="AY5" s="40">
        <v>29</v>
      </c>
      <c r="AZ5" s="40">
        <v>46</v>
      </c>
      <c r="BA5" s="41">
        <v>45</v>
      </c>
    </row>
    <row r="6" spans="1:53" ht="51">
      <c r="A6" s="86" t="s">
        <v>21</v>
      </c>
      <c r="B6" s="33" t="s">
        <v>81</v>
      </c>
      <c r="C6" s="46" t="s">
        <v>757</v>
      </c>
      <c r="D6" s="43">
        <v>1</v>
      </c>
      <c r="E6" s="35">
        <v>-9.4148116808609128E-2</v>
      </c>
      <c r="F6" s="56" t="s">
        <v>776</v>
      </c>
      <c r="G6" s="36" t="s">
        <v>777</v>
      </c>
      <c r="H6" s="56" t="s">
        <v>778</v>
      </c>
      <c r="I6" s="36" t="s">
        <v>779</v>
      </c>
      <c r="J6" s="56" t="s">
        <v>753</v>
      </c>
      <c r="K6" s="56" t="s">
        <v>780</v>
      </c>
      <c r="L6" s="56" t="s">
        <v>781</v>
      </c>
      <c r="M6" s="56" t="s">
        <v>337</v>
      </c>
      <c r="N6" s="56" t="s">
        <v>776</v>
      </c>
      <c r="O6" s="35">
        <v>-0.27541681405093366</v>
      </c>
      <c r="P6" s="56" t="s">
        <v>782</v>
      </c>
      <c r="Q6" s="35">
        <v>-0.13764246802987964</v>
      </c>
      <c r="R6" s="56" t="s">
        <v>171</v>
      </c>
      <c r="S6" s="35">
        <v>0.1800884085726521</v>
      </c>
      <c r="T6" s="56" t="s">
        <v>582</v>
      </c>
      <c r="U6" s="56" t="s">
        <v>783</v>
      </c>
      <c r="V6" s="56" t="s">
        <v>483</v>
      </c>
      <c r="W6" s="35">
        <v>0.12978937622927667</v>
      </c>
      <c r="X6" s="56" t="s">
        <v>784</v>
      </c>
      <c r="Y6" s="56" t="s">
        <v>785</v>
      </c>
      <c r="Z6" s="56" t="s">
        <v>786</v>
      </c>
      <c r="AA6" s="56" t="s">
        <v>787</v>
      </c>
      <c r="AB6" s="56" t="s">
        <v>527</v>
      </c>
      <c r="AC6" s="56" t="s">
        <v>259</v>
      </c>
      <c r="AD6" s="35">
        <v>8.4191591723678696E-2</v>
      </c>
      <c r="AE6" s="56" t="s">
        <v>788</v>
      </c>
      <c r="AF6" s="56" t="s">
        <v>751</v>
      </c>
      <c r="AG6" s="56" t="s">
        <v>789</v>
      </c>
      <c r="AH6" s="56" t="s">
        <v>190</v>
      </c>
      <c r="AI6" s="56" t="s">
        <v>790</v>
      </c>
      <c r="AJ6" s="56" t="s">
        <v>237</v>
      </c>
      <c r="AK6" s="56" t="s">
        <v>370</v>
      </c>
      <c r="AL6" s="35">
        <v>0.24476632402968224</v>
      </c>
      <c r="AM6" s="35">
        <v>-0.18336823698841548</v>
      </c>
      <c r="AN6" s="56" t="s">
        <v>653</v>
      </c>
      <c r="AO6" s="56" t="s">
        <v>460</v>
      </c>
      <c r="AP6" s="56" t="s">
        <v>617</v>
      </c>
      <c r="AQ6" s="36" t="s">
        <v>791</v>
      </c>
      <c r="AR6" s="56" t="s">
        <v>792</v>
      </c>
      <c r="AS6" s="56" t="s">
        <v>555</v>
      </c>
      <c r="AT6" s="35">
        <v>1.9975042307875723E-2</v>
      </c>
      <c r="AU6" s="56" t="s">
        <v>260</v>
      </c>
      <c r="AV6" s="35">
        <v>-0.2158651673115605</v>
      </c>
      <c r="AW6" s="56" t="s">
        <v>793</v>
      </c>
      <c r="AX6" s="56" t="s">
        <v>790</v>
      </c>
      <c r="AY6" s="56" t="s">
        <v>794</v>
      </c>
      <c r="AZ6" s="56" t="s">
        <v>342</v>
      </c>
      <c r="BA6" s="55" t="s">
        <v>795</v>
      </c>
    </row>
    <row r="7" spans="1:53" ht="34">
      <c r="A7" s="87"/>
      <c r="B7" s="33" t="s">
        <v>110</v>
      </c>
      <c r="C7" s="42">
        <v>3.4340484867169094E-20</v>
      </c>
      <c r="D7" s="45"/>
      <c r="E7" s="35">
        <v>0.51992874061039163</v>
      </c>
      <c r="F7" s="35">
        <v>8.0862889915144975E-6</v>
      </c>
      <c r="G7" s="35">
        <v>1.1198125432613962E-2</v>
      </c>
      <c r="H7" s="35">
        <v>7.2508654802916019E-15</v>
      </c>
      <c r="I7" s="35">
        <v>8.70731706484827E-3</v>
      </c>
      <c r="J7" s="35">
        <v>2.3577147489870303E-11</v>
      </c>
      <c r="K7" s="35">
        <v>1.8541675227734574E-3</v>
      </c>
      <c r="L7" s="35">
        <v>1.5453082263681316E-8</v>
      </c>
      <c r="M7" s="35">
        <v>1.4051209967525884E-17</v>
      </c>
      <c r="N7" s="35">
        <v>1.2680284524149186E-5</v>
      </c>
      <c r="O7" s="35">
        <v>5.544491872201212E-2</v>
      </c>
      <c r="P7" s="35">
        <v>3.1889816383171821E-3</v>
      </c>
      <c r="Q7" s="35">
        <v>0.34561770103437306</v>
      </c>
      <c r="R7" s="35">
        <v>1.6828093067535652E-20</v>
      </c>
      <c r="S7" s="35">
        <v>0.24209132572681197</v>
      </c>
      <c r="T7" s="35">
        <v>7.666792908209559E-5</v>
      </c>
      <c r="U7" s="35">
        <v>4.4324044468765501E-16</v>
      </c>
      <c r="V7" s="35">
        <v>1.4751945759803537E-8</v>
      </c>
      <c r="W7" s="35">
        <v>0.40680800643171877</v>
      </c>
      <c r="X7" s="35">
        <v>1.8738361811884062E-12</v>
      </c>
      <c r="Y7" s="35">
        <v>2.5868661719658178E-5</v>
      </c>
      <c r="Z7" s="35">
        <v>3.4139359560160275E-22</v>
      </c>
      <c r="AA7" s="35">
        <v>1.6931246759874059E-4</v>
      </c>
      <c r="AB7" s="35">
        <v>5.7270221709934133E-22</v>
      </c>
      <c r="AC7" s="35">
        <v>1.5279013618349382E-9</v>
      </c>
      <c r="AD7" s="35">
        <v>0.56518995974777275</v>
      </c>
      <c r="AE7" s="35">
        <v>6.0412371087564327E-9</v>
      </c>
      <c r="AF7" s="35">
        <v>1.9556904847690712E-11</v>
      </c>
      <c r="AG7" s="35">
        <v>3.5626677711839621E-7</v>
      </c>
      <c r="AH7" s="35">
        <v>2.213851755661004E-3</v>
      </c>
      <c r="AI7" s="35">
        <v>3.8564504199447906E-10</v>
      </c>
      <c r="AJ7" s="35">
        <v>3.3361943325915596E-22</v>
      </c>
      <c r="AK7" s="35">
        <v>4.1415905318847649E-11</v>
      </c>
      <c r="AL7" s="35">
        <v>0.15021878222549118</v>
      </c>
      <c r="AM7" s="35">
        <v>0.81663176301158458</v>
      </c>
      <c r="AN7" s="35">
        <v>1.4267632278634246E-16</v>
      </c>
      <c r="AO7" s="35">
        <v>5.1908525787154371E-16</v>
      </c>
      <c r="AP7" s="35">
        <v>5.4085885453622119E-9</v>
      </c>
      <c r="AQ7" s="35">
        <v>5.4863958021280782E-3</v>
      </c>
      <c r="AR7" s="35">
        <v>7.0143050485604571E-4</v>
      </c>
      <c r="AS7" s="35">
        <v>3.3469065415099075E-14</v>
      </c>
      <c r="AT7" s="35">
        <v>0.89637744526720442</v>
      </c>
      <c r="AU7" s="35">
        <v>2.0190031770765706E-10</v>
      </c>
      <c r="AV7" s="35">
        <v>0.14503602377556959</v>
      </c>
      <c r="AW7" s="35">
        <v>6.2776139865341573E-4</v>
      </c>
      <c r="AX7" s="35">
        <v>3.9135622505605629E-10</v>
      </c>
      <c r="AY7" s="35">
        <v>1.2440912403232437E-6</v>
      </c>
      <c r="AZ7" s="35">
        <v>1.1282998072833063E-19</v>
      </c>
      <c r="BA7" s="37">
        <v>5.417048889959167E-3</v>
      </c>
    </row>
    <row r="8" spans="1:53" ht="17">
      <c r="A8" s="86"/>
      <c r="B8" s="38" t="s">
        <v>111</v>
      </c>
      <c r="C8" s="39">
        <v>46</v>
      </c>
      <c r="D8" s="40">
        <v>49</v>
      </c>
      <c r="E8" s="40">
        <v>49</v>
      </c>
      <c r="F8" s="40">
        <v>49</v>
      </c>
      <c r="G8" s="40">
        <v>49</v>
      </c>
      <c r="H8" s="40">
        <v>42</v>
      </c>
      <c r="I8" s="40">
        <v>49</v>
      </c>
      <c r="J8" s="40">
        <v>49</v>
      </c>
      <c r="K8" s="40">
        <v>47</v>
      </c>
      <c r="L8" s="40">
        <v>49</v>
      </c>
      <c r="M8" s="40">
        <v>49</v>
      </c>
      <c r="N8" s="40">
        <v>47</v>
      </c>
      <c r="O8" s="40">
        <v>49</v>
      </c>
      <c r="P8" s="40">
        <v>49</v>
      </c>
      <c r="Q8" s="40">
        <v>49</v>
      </c>
      <c r="R8" s="40">
        <v>49</v>
      </c>
      <c r="S8" s="40">
        <v>44</v>
      </c>
      <c r="T8" s="40">
        <v>8</v>
      </c>
      <c r="U8" s="40">
        <v>44</v>
      </c>
      <c r="V8" s="40">
        <v>33</v>
      </c>
      <c r="W8" s="40">
        <v>43</v>
      </c>
      <c r="X8" s="40">
        <v>47</v>
      </c>
      <c r="Y8" s="40">
        <v>34</v>
      </c>
      <c r="Z8" s="40">
        <v>49</v>
      </c>
      <c r="AA8" s="40">
        <v>47</v>
      </c>
      <c r="AB8" s="40">
        <v>49</v>
      </c>
      <c r="AC8" s="40">
        <v>49</v>
      </c>
      <c r="AD8" s="40">
        <v>49</v>
      </c>
      <c r="AE8" s="40">
        <v>27</v>
      </c>
      <c r="AF8" s="40">
        <v>47</v>
      </c>
      <c r="AG8" s="40">
        <v>30</v>
      </c>
      <c r="AH8" s="40">
        <v>49</v>
      </c>
      <c r="AI8" s="40">
        <v>46</v>
      </c>
      <c r="AJ8" s="40">
        <v>47</v>
      </c>
      <c r="AK8" s="40">
        <v>49</v>
      </c>
      <c r="AL8" s="40">
        <v>36</v>
      </c>
      <c r="AM8" s="40">
        <v>4</v>
      </c>
      <c r="AN8" s="40">
        <v>49</v>
      </c>
      <c r="AO8" s="40">
        <v>47</v>
      </c>
      <c r="AP8" s="40">
        <v>21</v>
      </c>
      <c r="AQ8" s="40">
        <v>49</v>
      </c>
      <c r="AR8" s="40">
        <v>47</v>
      </c>
      <c r="AS8" s="40">
        <v>47</v>
      </c>
      <c r="AT8" s="40">
        <v>45</v>
      </c>
      <c r="AU8" s="40">
        <v>41</v>
      </c>
      <c r="AV8" s="40">
        <v>47</v>
      </c>
      <c r="AW8" s="40">
        <v>49</v>
      </c>
      <c r="AX8" s="40">
        <v>46</v>
      </c>
      <c r="AY8" s="40">
        <v>29</v>
      </c>
      <c r="AZ8" s="40">
        <v>49</v>
      </c>
      <c r="BA8" s="41">
        <v>45</v>
      </c>
    </row>
    <row r="9" spans="1:53" ht="51">
      <c r="A9" s="86" t="s">
        <v>22</v>
      </c>
      <c r="B9" s="33" t="s">
        <v>81</v>
      </c>
      <c r="C9" s="42">
        <v>5.2797951289632661E-2</v>
      </c>
      <c r="D9" s="35">
        <v>-9.4148116808609128E-2</v>
      </c>
      <c r="E9" s="43">
        <v>1</v>
      </c>
      <c r="F9" s="35">
        <v>0.17820870948219689</v>
      </c>
      <c r="G9" s="56" t="s">
        <v>796</v>
      </c>
      <c r="H9" s="35">
        <v>-0.27024202632533351</v>
      </c>
      <c r="I9" s="56" t="s">
        <v>204</v>
      </c>
      <c r="J9" s="56" t="s">
        <v>378</v>
      </c>
      <c r="K9" s="35">
        <v>3.506724707679075E-2</v>
      </c>
      <c r="L9" s="36" t="s">
        <v>797</v>
      </c>
      <c r="M9" s="36" t="s">
        <v>798</v>
      </c>
      <c r="N9" s="36" t="s">
        <v>799</v>
      </c>
      <c r="O9" s="35">
        <v>0.27380960938298099</v>
      </c>
      <c r="P9" s="56" t="s">
        <v>760</v>
      </c>
      <c r="Q9" s="36" t="s">
        <v>799</v>
      </c>
      <c r="R9" s="36" t="s">
        <v>800</v>
      </c>
      <c r="S9" s="56" t="s">
        <v>295</v>
      </c>
      <c r="T9" s="56" t="s">
        <v>801</v>
      </c>
      <c r="U9" s="36" t="s">
        <v>802</v>
      </c>
      <c r="V9" s="56" t="s">
        <v>803</v>
      </c>
      <c r="W9" s="35">
        <v>-0.21299783282879373</v>
      </c>
      <c r="X9" s="36" t="s">
        <v>804</v>
      </c>
      <c r="Y9" s="35">
        <v>-4.971414231871531E-3</v>
      </c>
      <c r="Z9" s="35">
        <v>-9.0734598061354477E-2</v>
      </c>
      <c r="AA9" s="36" t="s">
        <v>805</v>
      </c>
      <c r="AB9" s="35">
        <v>-0.16099923965233298</v>
      </c>
      <c r="AC9" s="35">
        <v>7.9305403894955287E-2</v>
      </c>
      <c r="AD9" s="56" t="s">
        <v>317</v>
      </c>
      <c r="AE9" s="56" t="s">
        <v>806</v>
      </c>
      <c r="AF9" s="35">
        <v>4.131352793294106E-2</v>
      </c>
      <c r="AG9" s="56" t="s">
        <v>194</v>
      </c>
      <c r="AH9" s="35">
        <v>-8.5935885585685448E-3</v>
      </c>
      <c r="AI9" s="35">
        <v>8.9217814055094491E-2</v>
      </c>
      <c r="AJ9" s="35">
        <v>0.24758951914092578</v>
      </c>
      <c r="AK9" s="35">
        <v>-1.8608855639589188E-2</v>
      </c>
      <c r="AL9" s="56" t="s">
        <v>807</v>
      </c>
      <c r="AM9" s="35">
        <v>-0.10341753799900444</v>
      </c>
      <c r="AN9" s="56" t="s">
        <v>808</v>
      </c>
      <c r="AO9" s="35">
        <v>0.13403697012472351</v>
      </c>
      <c r="AP9" s="56" t="s">
        <v>809</v>
      </c>
      <c r="AQ9" s="36" t="s">
        <v>810</v>
      </c>
      <c r="AR9" s="35">
        <v>9.9153048636261745E-2</v>
      </c>
      <c r="AS9" s="35">
        <v>-0.10777354521940831</v>
      </c>
      <c r="AT9" s="56" t="s">
        <v>811</v>
      </c>
      <c r="AU9" s="35">
        <v>0.11041191823437853</v>
      </c>
      <c r="AV9" s="36" t="s">
        <v>346</v>
      </c>
      <c r="AW9" s="56" t="s">
        <v>812</v>
      </c>
      <c r="AX9" s="35">
        <v>-3.0418455071046138E-2</v>
      </c>
      <c r="AY9" s="56" t="s">
        <v>813</v>
      </c>
      <c r="AZ9" s="36" t="s">
        <v>814</v>
      </c>
      <c r="BA9" s="55" t="s">
        <v>815</v>
      </c>
    </row>
    <row r="10" spans="1:53" ht="34">
      <c r="A10" s="87"/>
      <c r="B10" s="33" t="s">
        <v>110</v>
      </c>
      <c r="C10" s="42">
        <v>0.72747866119789217</v>
      </c>
      <c r="D10" s="35">
        <v>0.51992874061039163</v>
      </c>
      <c r="E10" s="45"/>
      <c r="F10" s="35">
        <v>0.22054038857606145</v>
      </c>
      <c r="G10" s="35">
        <v>7.801634787849857E-8</v>
      </c>
      <c r="H10" s="35">
        <v>8.347255438328767E-2</v>
      </c>
      <c r="I10" s="35">
        <v>2.3863205381057231E-3</v>
      </c>
      <c r="J10" s="35">
        <v>8.1199192476243468E-4</v>
      </c>
      <c r="K10" s="35">
        <v>0.8149793914443294</v>
      </c>
      <c r="L10" s="35">
        <v>5.8632296805610088E-3</v>
      </c>
      <c r="M10" s="35">
        <v>1.033753063007296E-2</v>
      </c>
      <c r="N10" s="35">
        <v>3.6992987019495827E-2</v>
      </c>
      <c r="O10" s="35">
        <v>5.6943178986125206E-2</v>
      </c>
      <c r="P10" s="35">
        <v>1.5073393919334218E-3</v>
      </c>
      <c r="Q10" s="35">
        <v>3.3324731702620299E-2</v>
      </c>
      <c r="R10" s="35">
        <v>1.2800177434700626E-2</v>
      </c>
      <c r="S10" s="35">
        <v>1.4667723824457522E-3</v>
      </c>
      <c r="T10" s="35">
        <v>1.2447750577491814E-7</v>
      </c>
      <c r="U10" s="35">
        <v>2.6981575436529417E-2</v>
      </c>
      <c r="V10" s="35">
        <v>3.1104815940523973E-4</v>
      </c>
      <c r="W10" s="35">
        <v>0.17026311827497739</v>
      </c>
      <c r="X10" s="35">
        <v>2.5492745822148218E-2</v>
      </c>
      <c r="Y10" s="35">
        <v>0.9777387799692081</v>
      </c>
      <c r="Z10" s="35">
        <v>0.53524010998744043</v>
      </c>
      <c r="AA10" s="35">
        <v>6.0088282375375711E-3</v>
      </c>
      <c r="AB10" s="35">
        <v>0.26910350744478023</v>
      </c>
      <c r="AC10" s="35">
        <v>0.58805195716752978</v>
      </c>
      <c r="AD10" s="35">
        <v>3.3986490376667529E-12</v>
      </c>
      <c r="AE10" s="35">
        <v>4.1217716566917017E-3</v>
      </c>
      <c r="AF10" s="35">
        <v>0.78276141914397868</v>
      </c>
      <c r="AG10" s="35">
        <v>2.3179167893488874E-9</v>
      </c>
      <c r="AH10" s="35">
        <v>0.95326813124639631</v>
      </c>
      <c r="AI10" s="35">
        <v>0.555438968716645</v>
      </c>
      <c r="AJ10" s="35">
        <v>9.3362924655088497E-2</v>
      </c>
      <c r="AK10" s="35">
        <v>0.89901151162436066</v>
      </c>
      <c r="AL10" s="35">
        <v>1.2056835853618043E-2</v>
      </c>
      <c r="AM10" s="35">
        <v>0.89658246200099556</v>
      </c>
      <c r="AN10" s="35">
        <v>2.3594290232839474E-3</v>
      </c>
      <c r="AO10" s="35">
        <v>0.36906313613232622</v>
      </c>
      <c r="AP10" s="35">
        <v>4.1772782280575814E-2</v>
      </c>
      <c r="AQ10" s="35">
        <v>4.5780567917006659E-2</v>
      </c>
      <c r="AR10" s="35">
        <v>0.50727180867897104</v>
      </c>
      <c r="AS10" s="35">
        <v>0.47086842056252465</v>
      </c>
      <c r="AT10" s="35">
        <v>7.0363926594643354E-4</v>
      </c>
      <c r="AU10" s="35">
        <v>0.49194202228472395</v>
      </c>
      <c r="AV10" s="35">
        <v>2.2717396242424744E-2</v>
      </c>
      <c r="AW10" s="35">
        <v>1.7824437138675982E-3</v>
      </c>
      <c r="AX10" s="35">
        <v>0.84095142935005329</v>
      </c>
      <c r="AY10" s="35">
        <v>2.2823204899133379E-9</v>
      </c>
      <c r="AZ10" s="35">
        <v>6.7952683352818658E-3</v>
      </c>
      <c r="BA10" s="37">
        <v>8.0241733503371003E-7</v>
      </c>
    </row>
    <row r="11" spans="1:53" ht="17">
      <c r="A11" s="86"/>
      <c r="B11" s="38" t="s">
        <v>111</v>
      </c>
      <c r="C11" s="39">
        <v>46</v>
      </c>
      <c r="D11" s="40">
        <v>49</v>
      </c>
      <c r="E11" s="40">
        <v>49</v>
      </c>
      <c r="F11" s="40">
        <v>49</v>
      </c>
      <c r="G11" s="40">
        <v>49</v>
      </c>
      <c r="H11" s="40">
        <v>42</v>
      </c>
      <c r="I11" s="40">
        <v>49</v>
      </c>
      <c r="J11" s="40">
        <v>49</v>
      </c>
      <c r="K11" s="40">
        <v>47</v>
      </c>
      <c r="L11" s="40">
        <v>49</v>
      </c>
      <c r="M11" s="40">
        <v>49</v>
      </c>
      <c r="N11" s="40">
        <v>47</v>
      </c>
      <c r="O11" s="40">
        <v>49</v>
      </c>
      <c r="P11" s="40">
        <v>49</v>
      </c>
      <c r="Q11" s="40">
        <v>49</v>
      </c>
      <c r="R11" s="40">
        <v>49</v>
      </c>
      <c r="S11" s="40">
        <v>44</v>
      </c>
      <c r="T11" s="40">
        <v>8</v>
      </c>
      <c r="U11" s="40">
        <v>44</v>
      </c>
      <c r="V11" s="40">
        <v>33</v>
      </c>
      <c r="W11" s="40">
        <v>43</v>
      </c>
      <c r="X11" s="40">
        <v>47</v>
      </c>
      <c r="Y11" s="40">
        <v>34</v>
      </c>
      <c r="Z11" s="40">
        <v>49</v>
      </c>
      <c r="AA11" s="40">
        <v>47</v>
      </c>
      <c r="AB11" s="40">
        <v>49</v>
      </c>
      <c r="AC11" s="40">
        <v>49</v>
      </c>
      <c r="AD11" s="40">
        <v>49</v>
      </c>
      <c r="AE11" s="40">
        <v>27</v>
      </c>
      <c r="AF11" s="40">
        <v>47</v>
      </c>
      <c r="AG11" s="40">
        <v>30</v>
      </c>
      <c r="AH11" s="40">
        <v>49</v>
      </c>
      <c r="AI11" s="40">
        <v>46</v>
      </c>
      <c r="AJ11" s="40">
        <v>47</v>
      </c>
      <c r="AK11" s="40">
        <v>49</v>
      </c>
      <c r="AL11" s="40">
        <v>36</v>
      </c>
      <c r="AM11" s="40">
        <v>4</v>
      </c>
      <c r="AN11" s="40">
        <v>49</v>
      </c>
      <c r="AO11" s="40">
        <v>47</v>
      </c>
      <c r="AP11" s="40">
        <v>21</v>
      </c>
      <c r="AQ11" s="40">
        <v>49</v>
      </c>
      <c r="AR11" s="40">
        <v>47</v>
      </c>
      <c r="AS11" s="40">
        <v>47</v>
      </c>
      <c r="AT11" s="40">
        <v>45</v>
      </c>
      <c r="AU11" s="40">
        <v>41</v>
      </c>
      <c r="AV11" s="40">
        <v>47</v>
      </c>
      <c r="AW11" s="40">
        <v>49</v>
      </c>
      <c r="AX11" s="40">
        <v>46</v>
      </c>
      <c r="AY11" s="40">
        <v>29</v>
      </c>
      <c r="AZ11" s="40">
        <v>49</v>
      </c>
      <c r="BA11" s="41">
        <v>45</v>
      </c>
    </row>
    <row r="12" spans="1:53" ht="51">
      <c r="A12" s="86" t="s">
        <v>23</v>
      </c>
      <c r="B12" s="33" t="s">
        <v>81</v>
      </c>
      <c r="C12" s="46" t="s">
        <v>758</v>
      </c>
      <c r="D12" s="36" t="s">
        <v>776</v>
      </c>
      <c r="E12" s="35">
        <v>0.17820870948219689</v>
      </c>
      <c r="F12" s="43">
        <v>1</v>
      </c>
      <c r="G12" s="56" t="s">
        <v>816</v>
      </c>
      <c r="H12" s="56" t="s">
        <v>817</v>
      </c>
      <c r="I12" s="36" t="s">
        <v>763</v>
      </c>
      <c r="J12" s="56" t="s">
        <v>591</v>
      </c>
      <c r="K12" s="56" t="s">
        <v>818</v>
      </c>
      <c r="L12" s="35">
        <v>-7.2717383777489694E-2</v>
      </c>
      <c r="M12" s="56" t="s">
        <v>221</v>
      </c>
      <c r="N12" s="35">
        <v>-0.19005555563986845</v>
      </c>
      <c r="O12" s="56" t="s">
        <v>555</v>
      </c>
      <c r="P12" s="56" t="s">
        <v>371</v>
      </c>
      <c r="Q12" s="56" t="s">
        <v>502</v>
      </c>
      <c r="R12" s="56" t="s">
        <v>819</v>
      </c>
      <c r="S12" s="35">
        <v>0.28145821831667578</v>
      </c>
      <c r="T12" s="56" t="s">
        <v>820</v>
      </c>
      <c r="U12" s="56" t="s">
        <v>280</v>
      </c>
      <c r="V12" s="56" t="s">
        <v>821</v>
      </c>
      <c r="W12" s="56" t="s">
        <v>822</v>
      </c>
      <c r="X12" s="56" t="s">
        <v>340</v>
      </c>
      <c r="Y12" s="35">
        <v>-0.15680139762831111</v>
      </c>
      <c r="Z12" s="56" t="s">
        <v>233</v>
      </c>
      <c r="AA12" s="35">
        <v>-9.36030584105014E-2</v>
      </c>
      <c r="AB12" s="56" t="s">
        <v>238</v>
      </c>
      <c r="AC12" s="35">
        <v>5.2750530865169815E-2</v>
      </c>
      <c r="AD12" s="35">
        <v>-0.10224847607406762</v>
      </c>
      <c r="AE12" s="56" t="s">
        <v>823</v>
      </c>
      <c r="AF12" s="56" t="s">
        <v>219</v>
      </c>
      <c r="AG12" s="56" t="s">
        <v>824</v>
      </c>
      <c r="AH12" s="35">
        <v>-0.1207439766904235</v>
      </c>
      <c r="AI12" s="36" t="s">
        <v>825</v>
      </c>
      <c r="AJ12" s="56" t="s">
        <v>826</v>
      </c>
      <c r="AK12" s="35">
        <v>-0.10494357756435703</v>
      </c>
      <c r="AL12" s="35">
        <v>-0.13124435380555627</v>
      </c>
      <c r="AM12" s="35">
        <v>1.9107505086718084E-2</v>
      </c>
      <c r="AN12" s="56" t="s">
        <v>827</v>
      </c>
      <c r="AO12" s="36" t="s">
        <v>828</v>
      </c>
      <c r="AP12" s="56" t="s">
        <v>829</v>
      </c>
      <c r="AQ12" s="56" t="s">
        <v>830</v>
      </c>
      <c r="AR12" s="56" t="s">
        <v>831</v>
      </c>
      <c r="AS12" s="56" t="s">
        <v>832</v>
      </c>
      <c r="AT12" s="56" t="s">
        <v>320</v>
      </c>
      <c r="AU12" s="35">
        <v>-5.3360508848442595E-2</v>
      </c>
      <c r="AV12" s="56" t="s">
        <v>647</v>
      </c>
      <c r="AW12" s="56" t="s">
        <v>833</v>
      </c>
      <c r="AX12" s="35">
        <v>2.2576586203439733E-2</v>
      </c>
      <c r="AY12" s="56" t="s">
        <v>834</v>
      </c>
      <c r="AZ12" s="56" t="s">
        <v>239</v>
      </c>
      <c r="BA12" s="55" t="s">
        <v>86</v>
      </c>
    </row>
    <row r="13" spans="1:53" ht="34">
      <c r="A13" s="87"/>
      <c r="B13" s="33" t="s">
        <v>110</v>
      </c>
      <c r="C13" s="42">
        <v>1.9676531082427424E-10</v>
      </c>
      <c r="D13" s="35">
        <v>8.0862889915144975E-6</v>
      </c>
      <c r="E13" s="35">
        <v>0.22054038857606145</v>
      </c>
      <c r="F13" s="45"/>
      <c r="G13" s="35">
        <v>9.5097532497037836E-4</v>
      </c>
      <c r="H13" s="35">
        <v>2.4251399861549847E-3</v>
      </c>
      <c r="I13" s="35">
        <v>2.4291142500003957E-2</v>
      </c>
      <c r="J13" s="35">
        <v>4.8228971807578339E-10</v>
      </c>
      <c r="K13" s="35">
        <v>8.5537858963776218E-4</v>
      </c>
      <c r="L13" s="35">
        <v>0.61951391717347515</v>
      </c>
      <c r="M13" s="35">
        <v>1.5070561671261811E-10</v>
      </c>
      <c r="N13" s="35">
        <v>0.20069656909041672</v>
      </c>
      <c r="O13" s="35">
        <v>9.7904336849636242E-15</v>
      </c>
      <c r="P13" s="35">
        <v>1.4343507004864606E-18</v>
      </c>
      <c r="Q13" s="35">
        <v>7.1575786648466401E-10</v>
      </c>
      <c r="R13" s="35">
        <v>1.1177960389355522E-5</v>
      </c>
      <c r="S13" s="35">
        <v>6.4191287889090287E-2</v>
      </c>
      <c r="T13" s="35">
        <v>1.021387399705953E-2</v>
      </c>
      <c r="U13" s="35">
        <v>4.1466555694102845E-10</v>
      </c>
      <c r="V13" s="35">
        <v>9.0657958274546896E-3</v>
      </c>
      <c r="W13" s="35">
        <v>6.3590406355258666E-5</v>
      </c>
      <c r="X13" s="35">
        <v>1.5145445327691557E-8</v>
      </c>
      <c r="Y13" s="35">
        <v>0.37583387577463145</v>
      </c>
      <c r="Z13" s="35">
        <v>9.7358317578922789E-8</v>
      </c>
      <c r="AA13" s="35">
        <v>0.5314416515077881</v>
      </c>
      <c r="AB13" s="35">
        <v>3.8053227414040894E-13</v>
      </c>
      <c r="AC13" s="35">
        <v>0.71886797868299401</v>
      </c>
      <c r="AD13" s="35">
        <v>0.48449084781300722</v>
      </c>
      <c r="AE13" s="35">
        <v>2.3221824542376831E-10</v>
      </c>
      <c r="AF13" s="35">
        <v>1.0452255523791762E-21</v>
      </c>
      <c r="AG13" s="35">
        <v>2.7635423155097509E-4</v>
      </c>
      <c r="AH13" s="35">
        <v>0.40856680317468186</v>
      </c>
      <c r="AI13" s="35">
        <v>3.2295491637601155E-2</v>
      </c>
      <c r="AJ13" s="35">
        <v>3.9587128474973402E-5</v>
      </c>
      <c r="AK13" s="35">
        <v>0.47298777692590988</v>
      </c>
      <c r="AL13" s="35">
        <v>0.44547271029222912</v>
      </c>
      <c r="AM13" s="35">
        <v>0.9808924949132819</v>
      </c>
      <c r="AN13" s="35">
        <v>7.6091722864299826E-4</v>
      </c>
      <c r="AO13" s="35">
        <v>3.3933526362612737E-2</v>
      </c>
      <c r="AP13" s="35">
        <v>2.0777854939507279E-2</v>
      </c>
      <c r="AQ13" s="35">
        <v>1.972625402681343E-5</v>
      </c>
      <c r="AR13" s="35">
        <v>1.9449665507963322E-11</v>
      </c>
      <c r="AS13" s="35">
        <v>4.8229165771237952E-5</v>
      </c>
      <c r="AT13" s="35">
        <v>6.1923570400787103E-9</v>
      </c>
      <c r="AU13" s="35">
        <v>0.74038482957148533</v>
      </c>
      <c r="AV13" s="35">
        <v>3.9401992375866349E-4</v>
      </c>
      <c r="AW13" s="35">
        <v>2.9554726416192537E-11</v>
      </c>
      <c r="AX13" s="35">
        <v>0.88161143660106445</v>
      </c>
      <c r="AY13" s="35">
        <v>2.5197486795760851E-3</v>
      </c>
      <c r="AZ13" s="35">
        <v>1.9395700295187074E-6</v>
      </c>
      <c r="BA13" s="37">
        <v>1.0936683332370506E-5</v>
      </c>
    </row>
    <row r="14" spans="1:53" ht="17">
      <c r="A14" s="86"/>
      <c r="B14" s="38" t="s">
        <v>111</v>
      </c>
      <c r="C14" s="39">
        <v>46</v>
      </c>
      <c r="D14" s="40">
        <v>49</v>
      </c>
      <c r="E14" s="40">
        <v>49</v>
      </c>
      <c r="F14" s="40">
        <v>49</v>
      </c>
      <c r="G14" s="40">
        <v>49</v>
      </c>
      <c r="H14" s="40">
        <v>42</v>
      </c>
      <c r="I14" s="40">
        <v>49</v>
      </c>
      <c r="J14" s="40">
        <v>49</v>
      </c>
      <c r="K14" s="40">
        <v>47</v>
      </c>
      <c r="L14" s="40">
        <v>49</v>
      </c>
      <c r="M14" s="40">
        <v>49</v>
      </c>
      <c r="N14" s="40">
        <v>47</v>
      </c>
      <c r="O14" s="40">
        <v>49</v>
      </c>
      <c r="P14" s="40">
        <v>49</v>
      </c>
      <c r="Q14" s="40">
        <v>49</v>
      </c>
      <c r="R14" s="40">
        <v>49</v>
      </c>
      <c r="S14" s="40">
        <v>44</v>
      </c>
      <c r="T14" s="40">
        <v>8</v>
      </c>
      <c r="U14" s="40">
        <v>44</v>
      </c>
      <c r="V14" s="40">
        <v>33</v>
      </c>
      <c r="W14" s="40">
        <v>43</v>
      </c>
      <c r="X14" s="40">
        <v>47</v>
      </c>
      <c r="Y14" s="40">
        <v>34</v>
      </c>
      <c r="Z14" s="40">
        <v>49</v>
      </c>
      <c r="AA14" s="40">
        <v>47</v>
      </c>
      <c r="AB14" s="40">
        <v>49</v>
      </c>
      <c r="AC14" s="40">
        <v>49</v>
      </c>
      <c r="AD14" s="40">
        <v>49</v>
      </c>
      <c r="AE14" s="40">
        <v>27</v>
      </c>
      <c r="AF14" s="40">
        <v>47</v>
      </c>
      <c r="AG14" s="40">
        <v>30</v>
      </c>
      <c r="AH14" s="40">
        <v>49</v>
      </c>
      <c r="AI14" s="40">
        <v>46</v>
      </c>
      <c r="AJ14" s="40">
        <v>47</v>
      </c>
      <c r="AK14" s="40">
        <v>49</v>
      </c>
      <c r="AL14" s="40">
        <v>36</v>
      </c>
      <c r="AM14" s="40">
        <v>4</v>
      </c>
      <c r="AN14" s="40">
        <v>49</v>
      </c>
      <c r="AO14" s="40">
        <v>47</v>
      </c>
      <c r="AP14" s="40">
        <v>21</v>
      </c>
      <c r="AQ14" s="40">
        <v>49</v>
      </c>
      <c r="AR14" s="40">
        <v>47</v>
      </c>
      <c r="AS14" s="40">
        <v>47</v>
      </c>
      <c r="AT14" s="40">
        <v>45</v>
      </c>
      <c r="AU14" s="40">
        <v>41</v>
      </c>
      <c r="AV14" s="40">
        <v>47</v>
      </c>
      <c r="AW14" s="40">
        <v>49</v>
      </c>
      <c r="AX14" s="40">
        <v>46</v>
      </c>
      <c r="AY14" s="40">
        <v>29</v>
      </c>
      <c r="AZ14" s="40">
        <v>49</v>
      </c>
      <c r="BA14" s="41">
        <v>45</v>
      </c>
    </row>
    <row r="15" spans="1:53" ht="51">
      <c r="A15" s="86" t="s">
        <v>24</v>
      </c>
      <c r="B15" s="33" t="s">
        <v>81</v>
      </c>
      <c r="C15" s="46" t="s">
        <v>759</v>
      </c>
      <c r="D15" s="36" t="s">
        <v>777</v>
      </c>
      <c r="E15" s="36" t="s">
        <v>796</v>
      </c>
      <c r="F15" s="36" t="s">
        <v>816</v>
      </c>
      <c r="G15" s="43">
        <v>1</v>
      </c>
      <c r="H15" s="56" t="s">
        <v>647</v>
      </c>
      <c r="I15" s="36" t="s">
        <v>835</v>
      </c>
      <c r="J15" s="56" t="s">
        <v>836</v>
      </c>
      <c r="K15" s="36" t="s">
        <v>837</v>
      </c>
      <c r="L15" s="35">
        <v>-0.25695266989907734</v>
      </c>
      <c r="M15" s="56" t="s">
        <v>448</v>
      </c>
      <c r="N15" s="35">
        <v>4.9294484245918327E-2</v>
      </c>
      <c r="O15" s="56" t="s">
        <v>432</v>
      </c>
      <c r="P15" s="56" t="s">
        <v>720</v>
      </c>
      <c r="Q15" s="36" t="s">
        <v>838</v>
      </c>
      <c r="R15" s="56" t="s">
        <v>839</v>
      </c>
      <c r="S15" s="35">
        <v>0.24717247255473407</v>
      </c>
      <c r="T15" s="56" t="s">
        <v>171</v>
      </c>
      <c r="U15" s="56" t="s">
        <v>840</v>
      </c>
      <c r="V15" s="35">
        <v>-3.3779115691236955E-2</v>
      </c>
      <c r="W15" s="36" t="s">
        <v>841</v>
      </c>
      <c r="X15" s="56" t="s">
        <v>414</v>
      </c>
      <c r="Y15" s="35">
        <v>-0.13538375975755645</v>
      </c>
      <c r="Z15" s="56" t="s">
        <v>842</v>
      </c>
      <c r="AA15" s="56" t="s">
        <v>843</v>
      </c>
      <c r="AB15" s="56" t="s">
        <v>844</v>
      </c>
      <c r="AC15" s="35">
        <v>4.7958390973292325E-2</v>
      </c>
      <c r="AD15" s="56" t="s">
        <v>719</v>
      </c>
      <c r="AE15" s="56" t="s">
        <v>845</v>
      </c>
      <c r="AF15" s="56" t="s">
        <v>846</v>
      </c>
      <c r="AG15" s="35">
        <v>-2.7477980855308615E-2</v>
      </c>
      <c r="AH15" s="56" t="s">
        <v>847</v>
      </c>
      <c r="AI15" s="56" t="s">
        <v>362</v>
      </c>
      <c r="AJ15" s="56" t="s">
        <v>848</v>
      </c>
      <c r="AK15" s="35">
        <v>-7.8324946514175098E-2</v>
      </c>
      <c r="AL15" s="35">
        <v>-0.27126005527298858</v>
      </c>
      <c r="AM15" s="35">
        <v>-2.9148201866455132E-2</v>
      </c>
      <c r="AN15" s="56" t="s">
        <v>822</v>
      </c>
      <c r="AO15" s="35">
        <v>-0.11990757355344479</v>
      </c>
      <c r="AP15" s="35">
        <v>-0.13317817873011009</v>
      </c>
      <c r="AQ15" s="56" t="s">
        <v>340</v>
      </c>
      <c r="AR15" s="35">
        <v>0.1537715954441084</v>
      </c>
      <c r="AS15" s="35">
        <v>-0.20647190650404684</v>
      </c>
      <c r="AT15" s="35">
        <v>0.18464784906387105</v>
      </c>
      <c r="AU15" s="35">
        <v>3.3743123189393709E-2</v>
      </c>
      <c r="AV15" s="35">
        <v>0.18367965716026896</v>
      </c>
      <c r="AW15" s="56" t="s">
        <v>849</v>
      </c>
      <c r="AX15" s="35">
        <v>6.0166557647437932E-2</v>
      </c>
      <c r="AY15" s="35">
        <v>7.2459014717794382E-2</v>
      </c>
      <c r="AZ15" s="56" t="s">
        <v>850</v>
      </c>
      <c r="BA15" s="37">
        <v>8.1438956902206622E-2</v>
      </c>
    </row>
    <row r="16" spans="1:53" ht="34">
      <c r="A16" s="87"/>
      <c r="B16" s="33" t="s">
        <v>110</v>
      </c>
      <c r="C16" s="42">
        <v>6.2635164062263479E-3</v>
      </c>
      <c r="D16" s="35">
        <v>1.1198125432613962E-2</v>
      </c>
      <c r="E16" s="35">
        <v>7.801634787849857E-8</v>
      </c>
      <c r="F16" s="35">
        <v>9.5097532497037836E-4</v>
      </c>
      <c r="G16" s="45"/>
      <c r="H16" s="35">
        <v>8.3854418875687372E-4</v>
      </c>
      <c r="I16" s="35">
        <v>1.9845904240270832E-2</v>
      </c>
      <c r="J16" s="35">
        <v>4.9387431414269482E-5</v>
      </c>
      <c r="K16" s="35">
        <v>6.7822668296931765E-3</v>
      </c>
      <c r="L16" s="35">
        <v>7.4701275076812443E-2</v>
      </c>
      <c r="M16" s="35">
        <v>1.5900638808140851E-7</v>
      </c>
      <c r="N16" s="35">
        <v>0.74212091365036181</v>
      </c>
      <c r="O16" s="35">
        <v>8.7505165105774955E-6</v>
      </c>
      <c r="P16" s="35">
        <v>1.94871412551878E-7</v>
      </c>
      <c r="Q16" s="35">
        <v>2.1004598000418678E-2</v>
      </c>
      <c r="R16" s="35">
        <v>5.99040962635236E-6</v>
      </c>
      <c r="S16" s="35">
        <v>0.10575602040482177</v>
      </c>
      <c r="T16" s="35">
        <v>1.2774383572839425E-3</v>
      </c>
      <c r="U16" s="35">
        <v>5.3948106015107171E-6</v>
      </c>
      <c r="V16" s="35">
        <v>0.85196079056618523</v>
      </c>
      <c r="W16" s="35">
        <v>2.6403973995939207E-2</v>
      </c>
      <c r="X16" s="35">
        <v>2.7898711830660856E-4</v>
      </c>
      <c r="Y16" s="35">
        <v>0.44521678143555565</v>
      </c>
      <c r="Z16" s="35">
        <v>5.3953240827203219E-4</v>
      </c>
      <c r="AA16" s="35">
        <v>1.5404858082061822E-3</v>
      </c>
      <c r="AB16" s="35">
        <v>8.7865418226061468E-4</v>
      </c>
      <c r="AC16" s="35">
        <v>0.74349340478179526</v>
      </c>
      <c r="AD16" s="35">
        <v>3.4384618998217592E-8</v>
      </c>
      <c r="AE16" s="35">
        <v>2.3202717017143405E-5</v>
      </c>
      <c r="AF16" s="35">
        <v>1.4385126940322948E-4</v>
      </c>
      <c r="AG16" s="35">
        <v>0.88539391310625493</v>
      </c>
      <c r="AH16" s="35">
        <v>3.5296086454436322E-4</v>
      </c>
      <c r="AI16" s="35">
        <v>1.0510040265988233E-4</v>
      </c>
      <c r="AJ16" s="35">
        <v>4.3951624160046962E-3</v>
      </c>
      <c r="AK16" s="35">
        <v>0.59268875566151413</v>
      </c>
      <c r="AL16" s="35">
        <v>0.109534456889297</v>
      </c>
      <c r="AM16" s="35">
        <v>0.97085179813354483</v>
      </c>
      <c r="AN16" s="35">
        <v>1.8050441531984052E-5</v>
      </c>
      <c r="AO16" s="35">
        <v>0.42208351513931341</v>
      </c>
      <c r="AP16" s="35">
        <v>0.56495175497688965</v>
      </c>
      <c r="AQ16" s="35">
        <v>7.1710008203885475E-9</v>
      </c>
      <c r="AR16" s="35">
        <v>0.30208552735538502</v>
      </c>
      <c r="AS16" s="35">
        <v>0.16378921082248699</v>
      </c>
      <c r="AT16" s="35">
        <v>0.22464320044514791</v>
      </c>
      <c r="AU16" s="35">
        <v>0.83410542248222663</v>
      </c>
      <c r="AV16" s="35">
        <v>0.21650202788752701</v>
      </c>
      <c r="AW16" s="35">
        <v>1.0254694289850778E-8</v>
      </c>
      <c r="AX16" s="35">
        <v>0.69122046819351468</v>
      </c>
      <c r="AY16" s="35">
        <v>0.70875300845461831</v>
      </c>
      <c r="AZ16" s="35">
        <v>1.4678638232210645E-5</v>
      </c>
      <c r="BA16" s="37">
        <v>0.59485021865224619</v>
      </c>
    </row>
    <row r="17" spans="1:53" ht="17">
      <c r="A17" s="86"/>
      <c r="B17" s="38" t="s">
        <v>111</v>
      </c>
      <c r="C17" s="39">
        <v>46</v>
      </c>
      <c r="D17" s="40">
        <v>49</v>
      </c>
      <c r="E17" s="40">
        <v>49</v>
      </c>
      <c r="F17" s="40">
        <v>49</v>
      </c>
      <c r="G17" s="40">
        <v>49</v>
      </c>
      <c r="H17" s="40">
        <v>42</v>
      </c>
      <c r="I17" s="40">
        <v>49</v>
      </c>
      <c r="J17" s="40">
        <v>49</v>
      </c>
      <c r="K17" s="40">
        <v>47</v>
      </c>
      <c r="L17" s="40">
        <v>49</v>
      </c>
      <c r="M17" s="40">
        <v>49</v>
      </c>
      <c r="N17" s="40">
        <v>47</v>
      </c>
      <c r="O17" s="40">
        <v>49</v>
      </c>
      <c r="P17" s="40">
        <v>49</v>
      </c>
      <c r="Q17" s="40">
        <v>49</v>
      </c>
      <c r="R17" s="40">
        <v>49</v>
      </c>
      <c r="S17" s="40">
        <v>44</v>
      </c>
      <c r="T17" s="40">
        <v>8</v>
      </c>
      <c r="U17" s="40">
        <v>44</v>
      </c>
      <c r="V17" s="40">
        <v>33</v>
      </c>
      <c r="W17" s="40">
        <v>43</v>
      </c>
      <c r="X17" s="40">
        <v>47</v>
      </c>
      <c r="Y17" s="40">
        <v>34</v>
      </c>
      <c r="Z17" s="40">
        <v>49</v>
      </c>
      <c r="AA17" s="40">
        <v>47</v>
      </c>
      <c r="AB17" s="40">
        <v>49</v>
      </c>
      <c r="AC17" s="40">
        <v>49</v>
      </c>
      <c r="AD17" s="40">
        <v>49</v>
      </c>
      <c r="AE17" s="40">
        <v>27</v>
      </c>
      <c r="AF17" s="40">
        <v>47</v>
      </c>
      <c r="AG17" s="40">
        <v>30</v>
      </c>
      <c r="AH17" s="40">
        <v>49</v>
      </c>
      <c r="AI17" s="40">
        <v>46</v>
      </c>
      <c r="AJ17" s="40">
        <v>47</v>
      </c>
      <c r="AK17" s="40">
        <v>49</v>
      </c>
      <c r="AL17" s="40">
        <v>36</v>
      </c>
      <c r="AM17" s="40">
        <v>4</v>
      </c>
      <c r="AN17" s="40">
        <v>49</v>
      </c>
      <c r="AO17" s="40">
        <v>47</v>
      </c>
      <c r="AP17" s="40">
        <v>21</v>
      </c>
      <c r="AQ17" s="40">
        <v>49</v>
      </c>
      <c r="AR17" s="40">
        <v>47</v>
      </c>
      <c r="AS17" s="40">
        <v>47</v>
      </c>
      <c r="AT17" s="40">
        <v>45</v>
      </c>
      <c r="AU17" s="40">
        <v>41</v>
      </c>
      <c r="AV17" s="40">
        <v>47</v>
      </c>
      <c r="AW17" s="40">
        <v>49</v>
      </c>
      <c r="AX17" s="40">
        <v>46</v>
      </c>
      <c r="AY17" s="40">
        <v>29</v>
      </c>
      <c r="AZ17" s="40">
        <v>49</v>
      </c>
      <c r="BA17" s="41">
        <v>45</v>
      </c>
    </row>
    <row r="18" spans="1:53" ht="51">
      <c r="A18" s="86" t="s">
        <v>26</v>
      </c>
      <c r="B18" s="33" t="s">
        <v>81</v>
      </c>
      <c r="C18" s="46" t="s">
        <v>284</v>
      </c>
      <c r="D18" s="36" t="s">
        <v>778</v>
      </c>
      <c r="E18" s="35">
        <v>-0.27024202632533351</v>
      </c>
      <c r="F18" s="36" t="s">
        <v>817</v>
      </c>
      <c r="G18" s="36" t="s">
        <v>647</v>
      </c>
      <c r="H18" s="43">
        <v>1</v>
      </c>
      <c r="I18" s="56" t="s">
        <v>467</v>
      </c>
      <c r="J18" s="56" t="s">
        <v>851</v>
      </c>
      <c r="K18" s="56" t="s">
        <v>852</v>
      </c>
      <c r="L18" s="56" t="s">
        <v>784</v>
      </c>
      <c r="M18" s="56" t="s">
        <v>333</v>
      </c>
      <c r="N18" s="56" t="s">
        <v>684</v>
      </c>
      <c r="O18" s="36" t="s">
        <v>389</v>
      </c>
      <c r="P18" s="36" t="s">
        <v>853</v>
      </c>
      <c r="Q18" s="35">
        <v>-0.19608123763146557</v>
      </c>
      <c r="R18" s="56" t="s">
        <v>551</v>
      </c>
      <c r="S18" s="35">
        <v>0.18456291317360562</v>
      </c>
      <c r="T18" s="56" t="s">
        <v>788</v>
      </c>
      <c r="U18" s="56" t="s">
        <v>854</v>
      </c>
      <c r="V18" s="56" t="s">
        <v>663</v>
      </c>
      <c r="W18" s="35">
        <v>0.18846502619050415</v>
      </c>
      <c r="X18" s="56" t="s">
        <v>442</v>
      </c>
      <c r="Y18" s="35">
        <v>-0.26521292657100548</v>
      </c>
      <c r="Z18" s="56" t="s">
        <v>484</v>
      </c>
      <c r="AA18" s="56" t="s">
        <v>604</v>
      </c>
      <c r="AB18" s="56" t="s">
        <v>590</v>
      </c>
      <c r="AC18" s="56" t="s">
        <v>639</v>
      </c>
      <c r="AD18" s="35">
        <v>0.16427556490044476</v>
      </c>
      <c r="AE18" s="56" t="s">
        <v>266</v>
      </c>
      <c r="AF18" s="56" t="s">
        <v>332</v>
      </c>
      <c r="AG18" s="56" t="s">
        <v>558</v>
      </c>
      <c r="AH18" s="35">
        <v>0.30126676929176083</v>
      </c>
      <c r="AI18" s="56" t="s">
        <v>855</v>
      </c>
      <c r="AJ18" s="56" t="s">
        <v>478</v>
      </c>
      <c r="AK18" s="56" t="s">
        <v>856</v>
      </c>
      <c r="AL18" s="56" t="s">
        <v>349</v>
      </c>
      <c r="AM18" s="35">
        <v>-0.66730837118203101</v>
      </c>
      <c r="AN18" s="56" t="s">
        <v>488</v>
      </c>
      <c r="AO18" s="56" t="s">
        <v>449</v>
      </c>
      <c r="AP18" s="56" t="s">
        <v>857</v>
      </c>
      <c r="AQ18" s="56" t="s">
        <v>344</v>
      </c>
      <c r="AR18" s="56" t="s">
        <v>858</v>
      </c>
      <c r="AS18" s="56" t="s">
        <v>859</v>
      </c>
      <c r="AT18" s="35">
        <v>0.10579087836781124</v>
      </c>
      <c r="AU18" s="56" t="s">
        <v>860</v>
      </c>
      <c r="AV18" s="35">
        <v>-0.22539072149528042</v>
      </c>
      <c r="AW18" s="36" t="s">
        <v>861</v>
      </c>
      <c r="AX18" s="56" t="s">
        <v>862</v>
      </c>
      <c r="AY18" s="56" t="s">
        <v>682</v>
      </c>
      <c r="AZ18" s="56" t="s">
        <v>402</v>
      </c>
      <c r="BA18" s="55" t="s">
        <v>812</v>
      </c>
    </row>
    <row r="19" spans="1:53" ht="34">
      <c r="A19" s="87"/>
      <c r="B19" s="33" t="s">
        <v>110</v>
      </c>
      <c r="C19" s="42">
        <v>1.418536965392865E-10</v>
      </c>
      <c r="D19" s="35">
        <v>7.2508654802916019E-15</v>
      </c>
      <c r="E19" s="35">
        <v>8.347255438328767E-2</v>
      </c>
      <c r="F19" s="35">
        <v>2.4251399861549847E-3</v>
      </c>
      <c r="G19" s="35">
        <v>8.3854418875687372E-4</v>
      </c>
      <c r="H19" s="45"/>
      <c r="I19" s="35">
        <v>2.8189031086899327E-3</v>
      </c>
      <c r="J19" s="35">
        <v>1.710348309700274E-10</v>
      </c>
      <c r="K19" s="35">
        <v>1.6379232209092574E-4</v>
      </c>
      <c r="L19" s="35">
        <v>3.0921362101088223E-11</v>
      </c>
      <c r="M19" s="35">
        <v>4.9899272344240521E-13</v>
      </c>
      <c r="N19" s="35">
        <v>1.1586382448825456E-5</v>
      </c>
      <c r="O19" s="35">
        <v>3.2289309229084608E-2</v>
      </c>
      <c r="P19" s="35">
        <v>1.8675055218132584E-2</v>
      </c>
      <c r="Q19" s="35">
        <v>0.21330618258094336</v>
      </c>
      <c r="R19" s="35">
        <v>3.4188891293387652E-26</v>
      </c>
      <c r="S19" s="35">
        <v>0.27415327157942904</v>
      </c>
      <c r="T19" s="35">
        <v>5.5451601900851208E-3</v>
      </c>
      <c r="U19" s="35">
        <v>5.8726050724969285E-11</v>
      </c>
      <c r="V19" s="35">
        <v>6.6477330759330458E-14</v>
      </c>
      <c r="W19" s="35">
        <v>0.27099094860287309</v>
      </c>
      <c r="X19" s="35">
        <v>8.8475508324876476E-8</v>
      </c>
      <c r="Y19" s="35">
        <v>0.1812337015817666</v>
      </c>
      <c r="Z19" s="35">
        <v>4.5177728104730999E-16</v>
      </c>
      <c r="AA19" s="35">
        <v>6.9337053943164623E-8</v>
      </c>
      <c r="AB19" s="35">
        <v>4.5428502364980545E-10</v>
      </c>
      <c r="AC19" s="35">
        <v>1.2859047721241039E-10</v>
      </c>
      <c r="AD19" s="35">
        <v>0.29853422417923392</v>
      </c>
      <c r="AE19" s="35">
        <v>5.8675809410903851E-7</v>
      </c>
      <c r="AF19" s="35">
        <v>4.2530380039394431E-6</v>
      </c>
      <c r="AG19" s="35">
        <v>7.5953003259831748E-15</v>
      </c>
      <c r="AH19" s="35">
        <v>5.2523195531980718E-2</v>
      </c>
      <c r="AI19" s="35">
        <v>1.0004075259033419E-11</v>
      </c>
      <c r="AJ19" s="35">
        <v>5.6955657715076337E-22</v>
      </c>
      <c r="AK19" s="35">
        <v>6.3589184374592015E-11</v>
      </c>
      <c r="AL19" s="35">
        <v>1.686571794707215E-3</v>
      </c>
      <c r="AM19" s="35">
        <v>0.33269162881796899</v>
      </c>
      <c r="AN19" s="35">
        <v>5.6843843053364864E-28</v>
      </c>
      <c r="AO19" s="35">
        <v>5.0614124482365117E-13</v>
      </c>
      <c r="AP19" s="35">
        <v>2.1949592010170778E-3</v>
      </c>
      <c r="AQ19" s="35">
        <v>2.8886018204722815E-7</v>
      </c>
      <c r="AR19" s="35">
        <v>4.8681693789107711E-3</v>
      </c>
      <c r="AS19" s="35">
        <v>1.287030442099797E-12</v>
      </c>
      <c r="AT19" s="35">
        <v>0.52730077170758827</v>
      </c>
      <c r="AU19" s="35">
        <v>8.3635355038270435E-16</v>
      </c>
      <c r="AV19" s="35">
        <v>0.16200438264069786</v>
      </c>
      <c r="AW19" s="35">
        <v>3.1094425082371299E-2</v>
      </c>
      <c r="AX19" s="35">
        <v>5.9109216760978727E-11</v>
      </c>
      <c r="AY19" s="35">
        <v>2.5875862327127945E-10</v>
      </c>
      <c r="AZ19" s="35">
        <v>3.1749688731336064E-24</v>
      </c>
      <c r="BA19" s="37">
        <v>6.3070561908678052E-3</v>
      </c>
    </row>
    <row r="20" spans="1:53" ht="17">
      <c r="A20" s="86"/>
      <c r="B20" s="38" t="s">
        <v>111</v>
      </c>
      <c r="C20" s="39">
        <v>39</v>
      </c>
      <c r="D20" s="40">
        <v>42</v>
      </c>
      <c r="E20" s="40">
        <v>42</v>
      </c>
      <c r="F20" s="40">
        <v>42</v>
      </c>
      <c r="G20" s="40">
        <v>42</v>
      </c>
      <c r="H20" s="40">
        <v>42</v>
      </c>
      <c r="I20" s="40">
        <v>42</v>
      </c>
      <c r="J20" s="40">
        <v>42</v>
      </c>
      <c r="K20" s="40">
        <v>40</v>
      </c>
      <c r="L20" s="40">
        <v>42</v>
      </c>
      <c r="M20" s="40">
        <v>42</v>
      </c>
      <c r="N20" s="40">
        <v>40</v>
      </c>
      <c r="O20" s="40">
        <v>42</v>
      </c>
      <c r="P20" s="40">
        <v>42</v>
      </c>
      <c r="Q20" s="40">
        <v>42</v>
      </c>
      <c r="R20" s="40">
        <v>42</v>
      </c>
      <c r="S20" s="40">
        <v>37</v>
      </c>
      <c r="T20" s="40">
        <v>8</v>
      </c>
      <c r="U20" s="40">
        <v>38</v>
      </c>
      <c r="V20" s="40">
        <v>26</v>
      </c>
      <c r="W20" s="40">
        <v>36</v>
      </c>
      <c r="X20" s="40">
        <v>40</v>
      </c>
      <c r="Y20" s="40">
        <v>27</v>
      </c>
      <c r="Z20" s="40">
        <v>42</v>
      </c>
      <c r="AA20" s="40">
        <v>40</v>
      </c>
      <c r="AB20" s="40">
        <v>42</v>
      </c>
      <c r="AC20" s="40">
        <v>42</v>
      </c>
      <c r="AD20" s="40">
        <v>42</v>
      </c>
      <c r="AE20" s="40">
        <v>20</v>
      </c>
      <c r="AF20" s="40">
        <v>40</v>
      </c>
      <c r="AG20" s="40">
        <v>23</v>
      </c>
      <c r="AH20" s="40">
        <v>42</v>
      </c>
      <c r="AI20" s="40">
        <v>39</v>
      </c>
      <c r="AJ20" s="40">
        <v>40</v>
      </c>
      <c r="AK20" s="40">
        <v>42</v>
      </c>
      <c r="AL20" s="40">
        <v>29</v>
      </c>
      <c r="AM20" s="40">
        <v>4</v>
      </c>
      <c r="AN20" s="40">
        <v>42</v>
      </c>
      <c r="AO20" s="40">
        <v>40</v>
      </c>
      <c r="AP20" s="40">
        <v>21</v>
      </c>
      <c r="AQ20" s="40">
        <v>42</v>
      </c>
      <c r="AR20" s="40">
        <v>40</v>
      </c>
      <c r="AS20" s="40">
        <v>40</v>
      </c>
      <c r="AT20" s="40">
        <v>38</v>
      </c>
      <c r="AU20" s="40">
        <v>34</v>
      </c>
      <c r="AV20" s="40">
        <v>40</v>
      </c>
      <c r="AW20" s="40">
        <v>42</v>
      </c>
      <c r="AX20" s="40">
        <v>39</v>
      </c>
      <c r="AY20" s="40">
        <v>22</v>
      </c>
      <c r="AZ20" s="40">
        <v>42</v>
      </c>
      <c r="BA20" s="41">
        <v>38</v>
      </c>
    </row>
    <row r="21" spans="1:53" ht="51">
      <c r="A21" s="86" t="s">
        <v>27</v>
      </c>
      <c r="B21" s="33" t="s">
        <v>81</v>
      </c>
      <c r="C21" s="42">
        <v>-0.12104878249609005</v>
      </c>
      <c r="D21" s="36" t="s">
        <v>779</v>
      </c>
      <c r="E21" s="36" t="s">
        <v>204</v>
      </c>
      <c r="F21" s="36" t="s">
        <v>763</v>
      </c>
      <c r="G21" s="36" t="s">
        <v>835</v>
      </c>
      <c r="H21" s="36" t="s">
        <v>467</v>
      </c>
      <c r="I21" s="43">
        <v>1</v>
      </c>
      <c r="J21" s="35">
        <v>-0.12830676792311346</v>
      </c>
      <c r="K21" s="35">
        <v>-7.474425172803105E-2</v>
      </c>
      <c r="L21" s="56" t="s">
        <v>451</v>
      </c>
      <c r="M21" s="36" t="s">
        <v>828</v>
      </c>
      <c r="N21" s="56" t="s">
        <v>855</v>
      </c>
      <c r="O21" s="56" t="s">
        <v>587</v>
      </c>
      <c r="P21" s="35">
        <v>0.2814064306588322</v>
      </c>
      <c r="Q21" s="56" t="s">
        <v>822</v>
      </c>
      <c r="R21" s="56" t="s">
        <v>863</v>
      </c>
      <c r="S21" s="35">
        <v>0.22559859668643814</v>
      </c>
      <c r="T21" s="56" t="s">
        <v>864</v>
      </c>
      <c r="U21" s="36" t="s">
        <v>865</v>
      </c>
      <c r="V21" s="56" t="s">
        <v>866</v>
      </c>
      <c r="W21" s="56" t="s">
        <v>867</v>
      </c>
      <c r="X21" s="35">
        <v>0.25468791080228653</v>
      </c>
      <c r="Y21" s="36" t="s">
        <v>447</v>
      </c>
      <c r="Z21" s="36" t="s">
        <v>868</v>
      </c>
      <c r="AA21" s="56" t="s">
        <v>869</v>
      </c>
      <c r="AB21" s="35">
        <v>0.16010095422635853</v>
      </c>
      <c r="AC21" s="56" t="s">
        <v>870</v>
      </c>
      <c r="AD21" s="56" t="s">
        <v>102</v>
      </c>
      <c r="AE21" s="35">
        <v>0.31675197859249976</v>
      </c>
      <c r="AF21" s="35">
        <v>0.12755302573248742</v>
      </c>
      <c r="AG21" s="56" t="s">
        <v>789</v>
      </c>
      <c r="AH21" s="56" t="s">
        <v>871</v>
      </c>
      <c r="AI21" s="36" t="s">
        <v>872</v>
      </c>
      <c r="AJ21" s="56" t="s">
        <v>873</v>
      </c>
      <c r="AK21" s="56" t="s">
        <v>287</v>
      </c>
      <c r="AL21" s="35">
        <v>-8.662868316316473E-2</v>
      </c>
      <c r="AM21" s="35">
        <v>7.46047096953011E-2</v>
      </c>
      <c r="AN21" s="56" t="s">
        <v>874</v>
      </c>
      <c r="AO21" s="56" t="s">
        <v>875</v>
      </c>
      <c r="AP21" s="35">
        <v>-0.36776031465882103</v>
      </c>
      <c r="AQ21" s="35">
        <v>-7.8538129832846734E-2</v>
      </c>
      <c r="AR21" s="56" t="s">
        <v>808</v>
      </c>
      <c r="AS21" s="35">
        <v>0.1980708812094833</v>
      </c>
      <c r="AT21" s="56" t="s">
        <v>441</v>
      </c>
      <c r="AU21" s="56" t="s">
        <v>876</v>
      </c>
      <c r="AV21" s="56" t="s">
        <v>507</v>
      </c>
      <c r="AW21" s="35">
        <v>-0.10259892291937191</v>
      </c>
      <c r="AX21" s="56" t="s">
        <v>877</v>
      </c>
      <c r="AY21" s="56" t="s">
        <v>878</v>
      </c>
      <c r="AZ21" s="56" t="s">
        <v>879</v>
      </c>
      <c r="BA21" s="37">
        <v>0.26518123969189966</v>
      </c>
    </row>
    <row r="22" spans="1:53" ht="34">
      <c r="A22" s="87"/>
      <c r="B22" s="33" t="s">
        <v>110</v>
      </c>
      <c r="C22" s="42">
        <v>0.42292805966127733</v>
      </c>
      <c r="D22" s="35">
        <v>8.70731706484827E-3</v>
      </c>
      <c r="E22" s="35">
        <v>2.3863205381057231E-3</v>
      </c>
      <c r="F22" s="35">
        <v>2.4291142500003957E-2</v>
      </c>
      <c r="G22" s="35">
        <v>1.9845904240270832E-2</v>
      </c>
      <c r="H22" s="35">
        <v>2.8189031086899327E-3</v>
      </c>
      <c r="I22" s="45"/>
      <c r="J22" s="35">
        <v>0.37961774439251483</v>
      </c>
      <c r="K22" s="35">
        <v>0.61755261611343926</v>
      </c>
      <c r="L22" s="35">
        <v>1.3926126612683867E-8</v>
      </c>
      <c r="M22" s="35">
        <v>3.0233833929916201E-2</v>
      </c>
      <c r="N22" s="35">
        <v>5.2320908498440241E-14</v>
      </c>
      <c r="O22" s="35">
        <v>8.7924652021864429E-4</v>
      </c>
      <c r="P22" s="35">
        <v>5.013893089702378E-2</v>
      </c>
      <c r="Q22" s="35">
        <v>1.86850850142672E-5</v>
      </c>
      <c r="R22" s="35">
        <v>3.74479342046632E-4</v>
      </c>
      <c r="S22" s="35">
        <v>0.14090512689361062</v>
      </c>
      <c r="T22" s="35">
        <v>1.4133939586982173E-2</v>
      </c>
      <c r="U22" s="35">
        <v>3.4149116445013082E-2</v>
      </c>
      <c r="V22" s="35">
        <v>8.7918270545780475E-5</v>
      </c>
      <c r="W22" s="35">
        <v>7.0197268808280652E-13</v>
      </c>
      <c r="X22" s="35">
        <v>8.4050463766110153E-2</v>
      </c>
      <c r="Y22" s="35">
        <v>2.7142611942721884E-2</v>
      </c>
      <c r="Z22" s="35">
        <v>3.8873340858362151E-2</v>
      </c>
      <c r="AA22" s="35">
        <v>2.3252854945031729E-10</v>
      </c>
      <c r="AB22" s="35">
        <v>0.27181940717830205</v>
      </c>
      <c r="AC22" s="35">
        <v>1.4133017109841593E-7</v>
      </c>
      <c r="AD22" s="35">
        <v>2.8279932094994404E-5</v>
      </c>
      <c r="AE22" s="35">
        <v>0.10744727465880752</v>
      </c>
      <c r="AF22" s="35">
        <v>0.39287780653366033</v>
      </c>
      <c r="AG22" s="35">
        <v>3.5589422055106778E-7</v>
      </c>
      <c r="AH22" s="35">
        <v>1.546030940678567E-4</v>
      </c>
      <c r="AI22" s="35">
        <v>6.2560816296036116E-3</v>
      </c>
      <c r="AJ22" s="35">
        <v>3.8428700589931766E-3</v>
      </c>
      <c r="AK22" s="35">
        <v>3.0653223570710116E-6</v>
      </c>
      <c r="AL22" s="35">
        <v>0.61540404044500929</v>
      </c>
      <c r="AM22" s="35">
        <v>0.92539529030469891</v>
      </c>
      <c r="AN22" s="35">
        <v>1.0708783890680416E-5</v>
      </c>
      <c r="AO22" s="35">
        <v>3.3714862777167428E-4</v>
      </c>
      <c r="AP22" s="35">
        <v>0.10097141978840382</v>
      </c>
      <c r="AQ22" s="35">
        <v>0.59167918570907718</v>
      </c>
      <c r="AR22" s="35">
        <v>2.8952843917624759E-3</v>
      </c>
      <c r="AS22" s="35">
        <v>0.18200504460419289</v>
      </c>
      <c r="AT22" s="35">
        <v>8.2571698562610244E-11</v>
      </c>
      <c r="AU22" s="35">
        <v>3.1771402934290672E-9</v>
      </c>
      <c r="AV22" s="35">
        <v>2.0743664369146872E-18</v>
      </c>
      <c r="AW22" s="35">
        <v>0.48298684259914748</v>
      </c>
      <c r="AX22" s="35">
        <v>1.851142492176911E-7</v>
      </c>
      <c r="AY22" s="35">
        <v>1.0373510123327622E-5</v>
      </c>
      <c r="AZ22" s="35">
        <v>2.0841138084165085E-3</v>
      </c>
      <c r="BA22" s="37">
        <v>7.8322777427458981E-2</v>
      </c>
    </row>
    <row r="23" spans="1:53" ht="17">
      <c r="A23" s="86"/>
      <c r="B23" s="38" t="s">
        <v>111</v>
      </c>
      <c r="C23" s="39">
        <v>46</v>
      </c>
      <c r="D23" s="40">
        <v>49</v>
      </c>
      <c r="E23" s="40">
        <v>49</v>
      </c>
      <c r="F23" s="40">
        <v>49</v>
      </c>
      <c r="G23" s="40">
        <v>49</v>
      </c>
      <c r="H23" s="40">
        <v>42</v>
      </c>
      <c r="I23" s="40">
        <v>49</v>
      </c>
      <c r="J23" s="40">
        <v>49</v>
      </c>
      <c r="K23" s="40">
        <v>47</v>
      </c>
      <c r="L23" s="40">
        <v>49</v>
      </c>
      <c r="M23" s="40">
        <v>49</v>
      </c>
      <c r="N23" s="40">
        <v>47</v>
      </c>
      <c r="O23" s="40">
        <v>49</v>
      </c>
      <c r="P23" s="40">
        <v>49</v>
      </c>
      <c r="Q23" s="40">
        <v>49</v>
      </c>
      <c r="R23" s="40">
        <v>49</v>
      </c>
      <c r="S23" s="40">
        <v>44</v>
      </c>
      <c r="T23" s="40">
        <v>8</v>
      </c>
      <c r="U23" s="40">
        <v>44</v>
      </c>
      <c r="V23" s="40">
        <v>33</v>
      </c>
      <c r="W23" s="40">
        <v>43</v>
      </c>
      <c r="X23" s="40">
        <v>47</v>
      </c>
      <c r="Y23" s="40">
        <v>34</v>
      </c>
      <c r="Z23" s="40">
        <v>49</v>
      </c>
      <c r="AA23" s="40">
        <v>47</v>
      </c>
      <c r="AB23" s="40">
        <v>49</v>
      </c>
      <c r="AC23" s="40">
        <v>49</v>
      </c>
      <c r="AD23" s="40">
        <v>49</v>
      </c>
      <c r="AE23" s="40">
        <v>27</v>
      </c>
      <c r="AF23" s="40">
        <v>47</v>
      </c>
      <c r="AG23" s="40">
        <v>30</v>
      </c>
      <c r="AH23" s="40">
        <v>49</v>
      </c>
      <c r="AI23" s="40">
        <v>46</v>
      </c>
      <c r="AJ23" s="40">
        <v>47</v>
      </c>
      <c r="AK23" s="40">
        <v>49</v>
      </c>
      <c r="AL23" s="40">
        <v>36</v>
      </c>
      <c r="AM23" s="40">
        <v>4</v>
      </c>
      <c r="AN23" s="40">
        <v>49</v>
      </c>
      <c r="AO23" s="40">
        <v>47</v>
      </c>
      <c r="AP23" s="40">
        <v>21</v>
      </c>
      <c r="AQ23" s="40">
        <v>49</v>
      </c>
      <c r="AR23" s="40">
        <v>47</v>
      </c>
      <c r="AS23" s="40">
        <v>47</v>
      </c>
      <c r="AT23" s="40">
        <v>45</v>
      </c>
      <c r="AU23" s="40">
        <v>41</v>
      </c>
      <c r="AV23" s="40">
        <v>47</v>
      </c>
      <c r="AW23" s="40">
        <v>49</v>
      </c>
      <c r="AX23" s="40">
        <v>46</v>
      </c>
      <c r="AY23" s="40">
        <v>29</v>
      </c>
      <c r="AZ23" s="40">
        <v>49</v>
      </c>
      <c r="BA23" s="41">
        <v>45</v>
      </c>
    </row>
    <row r="24" spans="1:53" ht="51">
      <c r="A24" s="86" t="s">
        <v>28</v>
      </c>
      <c r="B24" s="33" t="s">
        <v>81</v>
      </c>
      <c r="C24" s="46" t="s">
        <v>164</v>
      </c>
      <c r="D24" s="36" t="s">
        <v>753</v>
      </c>
      <c r="E24" s="36" t="s">
        <v>378</v>
      </c>
      <c r="F24" s="36" t="s">
        <v>591</v>
      </c>
      <c r="G24" s="36" t="s">
        <v>836</v>
      </c>
      <c r="H24" s="36" t="s">
        <v>851</v>
      </c>
      <c r="I24" s="35">
        <v>-0.12830676792311346</v>
      </c>
      <c r="J24" s="43">
        <v>1</v>
      </c>
      <c r="K24" s="56" t="s">
        <v>880</v>
      </c>
      <c r="L24" s="56" t="s">
        <v>881</v>
      </c>
      <c r="M24" s="56" t="s">
        <v>460</v>
      </c>
      <c r="N24" s="36" t="s">
        <v>882</v>
      </c>
      <c r="O24" s="56" t="s">
        <v>291</v>
      </c>
      <c r="P24" s="56" t="s">
        <v>773</v>
      </c>
      <c r="Q24" s="56" t="s">
        <v>713</v>
      </c>
      <c r="R24" s="56" t="s">
        <v>455</v>
      </c>
      <c r="S24" s="36" t="s">
        <v>883</v>
      </c>
      <c r="T24" s="56" t="s">
        <v>179</v>
      </c>
      <c r="U24" s="56" t="s">
        <v>751</v>
      </c>
      <c r="V24" s="56" t="s">
        <v>259</v>
      </c>
      <c r="W24" s="36" t="s">
        <v>838</v>
      </c>
      <c r="X24" s="56" t="s">
        <v>322</v>
      </c>
      <c r="Y24" s="35">
        <v>0.26893790483216579</v>
      </c>
      <c r="Z24" s="56" t="s">
        <v>517</v>
      </c>
      <c r="AA24" s="56" t="s">
        <v>702</v>
      </c>
      <c r="AB24" s="56" t="s">
        <v>194</v>
      </c>
      <c r="AC24" s="56" t="s">
        <v>766</v>
      </c>
      <c r="AD24" s="35">
        <v>-0.2153003246503277</v>
      </c>
      <c r="AE24" s="56" t="s">
        <v>884</v>
      </c>
      <c r="AF24" s="56" t="s">
        <v>555</v>
      </c>
      <c r="AG24" s="56" t="s">
        <v>885</v>
      </c>
      <c r="AH24" s="35">
        <v>-3.4898784017436686E-2</v>
      </c>
      <c r="AI24" s="56" t="s">
        <v>886</v>
      </c>
      <c r="AJ24" s="56" t="s">
        <v>778</v>
      </c>
      <c r="AK24" s="56" t="s">
        <v>887</v>
      </c>
      <c r="AL24" s="36" t="s">
        <v>888</v>
      </c>
      <c r="AM24" s="35">
        <v>-0.30151134457776541</v>
      </c>
      <c r="AN24" s="56" t="s">
        <v>889</v>
      </c>
      <c r="AO24" s="56" t="s">
        <v>205</v>
      </c>
      <c r="AP24" s="35">
        <v>0.18100603870976967</v>
      </c>
      <c r="AQ24" s="56" t="s">
        <v>890</v>
      </c>
      <c r="AR24" s="56" t="s">
        <v>679</v>
      </c>
      <c r="AS24" s="56" t="s">
        <v>891</v>
      </c>
      <c r="AT24" s="35">
        <v>0.1433320797310273</v>
      </c>
      <c r="AU24" s="56" t="s">
        <v>240</v>
      </c>
      <c r="AV24" s="35">
        <v>-8.58522510231223E-2</v>
      </c>
      <c r="AW24" s="56" t="s">
        <v>892</v>
      </c>
      <c r="AX24" s="56" t="s">
        <v>301</v>
      </c>
      <c r="AY24" s="56" t="s">
        <v>893</v>
      </c>
      <c r="AZ24" s="56" t="s">
        <v>554</v>
      </c>
      <c r="BA24" s="44" t="s">
        <v>894</v>
      </c>
    </row>
    <row r="25" spans="1:53" ht="34">
      <c r="A25" s="87"/>
      <c r="B25" s="33" t="s">
        <v>110</v>
      </c>
      <c r="C25" s="42">
        <v>5.255719427521057E-22</v>
      </c>
      <c r="D25" s="35">
        <v>2.3577147489870303E-11</v>
      </c>
      <c r="E25" s="35">
        <v>8.1199192476243468E-4</v>
      </c>
      <c r="F25" s="35">
        <v>4.8228971807578339E-10</v>
      </c>
      <c r="G25" s="35">
        <v>4.9387431414269482E-5</v>
      </c>
      <c r="H25" s="35">
        <v>1.710348309700274E-10</v>
      </c>
      <c r="I25" s="35">
        <v>0.37961774439251483</v>
      </c>
      <c r="J25" s="45"/>
      <c r="K25" s="35">
        <v>4.2842229994525622E-3</v>
      </c>
      <c r="L25" s="35">
        <v>5.9537468379752293E-7</v>
      </c>
      <c r="M25" s="35">
        <v>1.1911801737273091E-16</v>
      </c>
      <c r="N25" s="35">
        <v>1.9098168040245715E-2</v>
      </c>
      <c r="O25" s="35">
        <v>6.2317269961171888E-6</v>
      </c>
      <c r="P25" s="35">
        <v>9.6864973612685777E-9</v>
      </c>
      <c r="Q25" s="35">
        <v>4.6005836272702557E-6</v>
      </c>
      <c r="R25" s="35">
        <v>8.8771977461132616E-16</v>
      </c>
      <c r="S25" s="35">
        <v>9.6843647671128637E-3</v>
      </c>
      <c r="T25" s="35">
        <v>1.5892997648682511E-4</v>
      </c>
      <c r="U25" s="35">
        <v>9.8183406330462382E-11</v>
      </c>
      <c r="V25" s="35">
        <v>9.937609228402258E-7</v>
      </c>
      <c r="W25" s="35">
        <v>3.1463252882397146E-2</v>
      </c>
      <c r="X25" s="35">
        <v>1.8757239486605472E-11</v>
      </c>
      <c r="Y25" s="35">
        <v>0.12404845105248349</v>
      </c>
      <c r="Z25" s="35">
        <v>5.1652044510756781E-12</v>
      </c>
      <c r="AA25" s="35">
        <v>2.569658159639711E-3</v>
      </c>
      <c r="AB25" s="35">
        <v>7.8009332422743141E-15</v>
      </c>
      <c r="AC25" s="35">
        <v>2.0082435607191601E-4</v>
      </c>
      <c r="AD25" s="35">
        <v>0.13736331964757742</v>
      </c>
      <c r="AE25" s="35">
        <v>1.7494405331428933E-14</v>
      </c>
      <c r="AF25" s="35">
        <v>3.5831587287925252E-14</v>
      </c>
      <c r="AG25" s="35">
        <v>3.7068991917110416E-3</v>
      </c>
      <c r="AH25" s="35">
        <v>0.81183650091197024</v>
      </c>
      <c r="AI25" s="35">
        <v>2.2523904632493802E-8</v>
      </c>
      <c r="AJ25" s="35">
        <v>1.4963730932851005E-16</v>
      </c>
      <c r="AK25" s="35">
        <v>1.0127740366123377E-4</v>
      </c>
      <c r="AL25" s="35">
        <v>4.4829023034127731E-2</v>
      </c>
      <c r="AM25" s="35">
        <v>0.69848865542223459</v>
      </c>
      <c r="AN25" s="35">
        <v>1.2711060487515753E-14</v>
      </c>
      <c r="AO25" s="35">
        <v>1.0029345477555761E-6</v>
      </c>
      <c r="AP25" s="35">
        <v>0.4323354461068305</v>
      </c>
      <c r="AQ25" s="35">
        <v>5.0354856023240869E-7</v>
      </c>
      <c r="AR25" s="35">
        <v>5.3783972962256183E-12</v>
      </c>
      <c r="AS25" s="35">
        <v>2.338701386127944E-20</v>
      </c>
      <c r="AT25" s="35">
        <v>0.34757356020045327</v>
      </c>
      <c r="AU25" s="35">
        <v>2.4390539837181792E-4</v>
      </c>
      <c r="AV25" s="35">
        <v>0.56611291568924804</v>
      </c>
      <c r="AW25" s="35">
        <v>7.5663908660738382E-7</v>
      </c>
      <c r="AX25" s="35">
        <v>1.1444034571580316E-4</v>
      </c>
      <c r="AY25" s="35">
        <v>2.2087154449491101E-3</v>
      </c>
      <c r="AZ25" s="35">
        <v>6.5665174836793456E-20</v>
      </c>
      <c r="BA25" s="37">
        <v>8.6909931943539923E-3</v>
      </c>
    </row>
    <row r="26" spans="1:53" ht="17">
      <c r="A26" s="86"/>
      <c r="B26" s="38" t="s">
        <v>111</v>
      </c>
      <c r="C26" s="39">
        <v>46</v>
      </c>
      <c r="D26" s="40">
        <v>49</v>
      </c>
      <c r="E26" s="40">
        <v>49</v>
      </c>
      <c r="F26" s="40">
        <v>49</v>
      </c>
      <c r="G26" s="40">
        <v>49</v>
      </c>
      <c r="H26" s="40">
        <v>42</v>
      </c>
      <c r="I26" s="40">
        <v>49</v>
      </c>
      <c r="J26" s="40">
        <v>49</v>
      </c>
      <c r="K26" s="40">
        <v>47</v>
      </c>
      <c r="L26" s="40">
        <v>49</v>
      </c>
      <c r="M26" s="40">
        <v>49</v>
      </c>
      <c r="N26" s="40">
        <v>47</v>
      </c>
      <c r="O26" s="40">
        <v>49</v>
      </c>
      <c r="P26" s="40">
        <v>49</v>
      </c>
      <c r="Q26" s="40">
        <v>49</v>
      </c>
      <c r="R26" s="40">
        <v>49</v>
      </c>
      <c r="S26" s="40">
        <v>44</v>
      </c>
      <c r="T26" s="40">
        <v>8</v>
      </c>
      <c r="U26" s="40">
        <v>44</v>
      </c>
      <c r="V26" s="40">
        <v>33</v>
      </c>
      <c r="W26" s="40">
        <v>43</v>
      </c>
      <c r="X26" s="40">
        <v>47</v>
      </c>
      <c r="Y26" s="40">
        <v>34</v>
      </c>
      <c r="Z26" s="40">
        <v>49</v>
      </c>
      <c r="AA26" s="40">
        <v>47</v>
      </c>
      <c r="AB26" s="40">
        <v>49</v>
      </c>
      <c r="AC26" s="40">
        <v>49</v>
      </c>
      <c r="AD26" s="40">
        <v>49</v>
      </c>
      <c r="AE26" s="40">
        <v>27</v>
      </c>
      <c r="AF26" s="40">
        <v>47</v>
      </c>
      <c r="AG26" s="40">
        <v>30</v>
      </c>
      <c r="AH26" s="40">
        <v>49</v>
      </c>
      <c r="AI26" s="40">
        <v>46</v>
      </c>
      <c r="AJ26" s="40">
        <v>47</v>
      </c>
      <c r="AK26" s="40">
        <v>49</v>
      </c>
      <c r="AL26" s="40">
        <v>36</v>
      </c>
      <c r="AM26" s="40">
        <v>4</v>
      </c>
      <c r="AN26" s="40">
        <v>49</v>
      </c>
      <c r="AO26" s="40">
        <v>47</v>
      </c>
      <c r="AP26" s="40">
        <v>21</v>
      </c>
      <c r="AQ26" s="40">
        <v>49</v>
      </c>
      <c r="AR26" s="40">
        <v>47</v>
      </c>
      <c r="AS26" s="40">
        <v>47</v>
      </c>
      <c r="AT26" s="40">
        <v>45</v>
      </c>
      <c r="AU26" s="40">
        <v>41</v>
      </c>
      <c r="AV26" s="40">
        <v>47</v>
      </c>
      <c r="AW26" s="40">
        <v>49</v>
      </c>
      <c r="AX26" s="40">
        <v>46</v>
      </c>
      <c r="AY26" s="40">
        <v>29</v>
      </c>
      <c r="AZ26" s="40">
        <v>49</v>
      </c>
      <c r="BA26" s="41">
        <v>45</v>
      </c>
    </row>
    <row r="27" spans="1:53" ht="51">
      <c r="A27" s="86" t="s">
        <v>29</v>
      </c>
      <c r="B27" s="33" t="s">
        <v>81</v>
      </c>
      <c r="C27" s="46" t="s">
        <v>760</v>
      </c>
      <c r="D27" s="36" t="s">
        <v>780</v>
      </c>
      <c r="E27" s="35">
        <v>3.506724707679075E-2</v>
      </c>
      <c r="F27" s="36" t="s">
        <v>818</v>
      </c>
      <c r="G27" s="36" t="s">
        <v>837</v>
      </c>
      <c r="H27" s="36" t="s">
        <v>852</v>
      </c>
      <c r="I27" s="35">
        <v>-7.474425172803105E-2</v>
      </c>
      <c r="J27" s="36" t="s">
        <v>880</v>
      </c>
      <c r="K27" s="43">
        <v>1</v>
      </c>
      <c r="L27" s="35">
        <v>-0.18173682594434548</v>
      </c>
      <c r="M27" s="56" t="s">
        <v>871</v>
      </c>
      <c r="N27" s="35">
        <v>8.0960926883331299E-2</v>
      </c>
      <c r="O27" s="56" t="s">
        <v>132</v>
      </c>
      <c r="P27" s="56" t="s">
        <v>308</v>
      </c>
      <c r="Q27" s="35">
        <v>0.12203268998890582</v>
      </c>
      <c r="R27" s="56" t="s">
        <v>895</v>
      </c>
      <c r="S27" s="36" t="s">
        <v>896</v>
      </c>
      <c r="T27" s="35">
        <v>0.73441866706141246</v>
      </c>
      <c r="U27" s="36" t="s">
        <v>897</v>
      </c>
      <c r="V27" s="35">
        <v>0.19487071410363227</v>
      </c>
      <c r="W27" s="35">
        <v>-0.19557727162971661</v>
      </c>
      <c r="X27" s="36" t="s">
        <v>898</v>
      </c>
      <c r="Y27" s="56" t="s">
        <v>811</v>
      </c>
      <c r="Z27" s="56" t="s">
        <v>776</v>
      </c>
      <c r="AA27" s="35">
        <v>6.5058711964504745E-2</v>
      </c>
      <c r="AB27" s="56" t="s">
        <v>899</v>
      </c>
      <c r="AC27" s="35">
        <v>0.20450585178389435</v>
      </c>
      <c r="AD27" s="35">
        <v>-0.12170819206132073</v>
      </c>
      <c r="AE27" s="56" t="s">
        <v>372</v>
      </c>
      <c r="AF27" s="56" t="s">
        <v>900</v>
      </c>
      <c r="AG27" s="35">
        <v>0.28602949005892264</v>
      </c>
      <c r="AH27" s="56" t="s">
        <v>901</v>
      </c>
      <c r="AI27" s="56" t="s">
        <v>880</v>
      </c>
      <c r="AJ27" s="56" t="s">
        <v>902</v>
      </c>
      <c r="AK27" s="35">
        <v>-0.1504641553445655</v>
      </c>
      <c r="AL27" s="56" t="s">
        <v>903</v>
      </c>
      <c r="AM27" s="35">
        <v>-0.4189251705173041</v>
      </c>
      <c r="AN27" s="56" t="s">
        <v>904</v>
      </c>
      <c r="AO27" s="35">
        <v>-0.28643328159224557</v>
      </c>
      <c r="AP27" s="35">
        <v>-0.11384851732267258</v>
      </c>
      <c r="AQ27" s="56" t="s">
        <v>249</v>
      </c>
      <c r="AR27" s="35">
        <v>0.18125485782819967</v>
      </c>
      <c r="AS27" s="36" t="s">
        <v>905</v>
      </c>
      <c r="AT27" s="36" t="s">
        <v>906</v>
      </c>
      <c r="AU27" s="35">
        <v>0.22981571422457003</v>
      </c>
      <c r="AV27" s="35">
        <v>-1.2792348535743712E-2</v>
      </c>
      <c r="AW27" s="56" t="s">
        <v>255</v>
      </c>
      <c r="AX27" s="36" t="s">
        <v>907</v>
      </c>
      <c r="AY27" s="35">
        <v>0.34648397741301523</v>
      </c>
      <c r="AZ27" s="56" t="s">
        <v>908</v>
      </c>
      <c r="BA27" s="55" t="s">
        <v>709</v>
      </c>
    </row>
    <row r="28" spans="1:53" ht="34">
      <c r="A28" s="87"/>
      <c r="B28" s="33" t="s">
        <v>110</v>
      </c>
      <c r="C28" s="42">
        <v>2.1838675453252129E-3</v>
      </c>
      <c r="D28" s="35">
        <v>1.8541675227734574E-3</v>
      </c>
      <c r="E28" s="35">
        <v>0.8149793914443294</v>
      </c>
      <c r="F28" s="35">
        <v>8.5537858963776218E-4</v>
      </c>
      <c r="G28" s="35">
        <v>6.7822668296931765E-3</v>
      </c>
      <c r="H28" s="35">
        <v>1.6379232209092574E-4</v>
      </c>
      <c r="I28" s="35">
        <v>0.61755261611343926</v>
      </c>
      <c r="J28" s="35">
        <v>4.2842229994525622E-3</v>
      </c>
      <c r="K28" s="45"/>
      <c r="L28" s="35">
        <v>0.22148567260171431</v>
      </c>
      <c r="M28" s="35">
        <v>2.1065041015021403E-4</v>
      </c>
      <c r="N28" s="35">
        <v>0.58851885866579778</v>
      </c>
      <c r="O28" s="35">
        <v>1.0321920151096339E-3</v>
      </c>
      <c r="P28" s="35">
        <v>7.01293257405137E-4</v>
      </c>
      <c r="Q28" s="35">
        <v>0.41384469398742596</v>
      </c>
      <c r="R28" s="35">
        <v>8.0108382307908955E-4</v>
      </c>
      <c r="S28" s="35">
        <v>8.1989814427299891E-3</v>
      </c>
      <c r="T28" s="35">
        <v>9.6433983517182395E-2</v>
      </c>
      <c r="U28" s="35">
        <v>2.7476576927493883E-2</v>
      </c>
      <c r="V28" s="35">
        <v>0.27715031146651037</v>
      </c>
      <c r="W28" s="35">
        <v>0.20879911210401705</v>
      </c>
      <c r="X28" s="35">
        <v>2.3562597157399501E-2</v>
      </c>
      <c r="Y28" s="35">
        <v>3.6045280903014977E-3</v>
      </c>
      <c r="Z28" s="35">
        <v>1.2789396537812928E-5</v>
      </c>
      <c r="AA28" s="35">
        <v>0.66394673780011648</v>
      </c>
      <c r="AB28" s="35">
        <v>2.3654243556714281E-4</v>
      </c>
      <c r="AC28" s="35">
        <v>0.167928163535881</v>
      </c>
      <c r="AD28" s="35">
        <v>0.41509674969538835</v>
      </c>
      <c r="AE28" s="35">
        <v>1.0681611163779344E-3</v>
      </c>
      <c r="AF28" s="35">
        <v>1.0367510302263854E-5</v>
      </c>
      <c r="AG28" s="35">
        <v>0.1254496740853239</v>
      </c>
      <c r="AH28" s="35">
        <v>7.4970774013352192E-4</v>
      </c>
      <c r="AI28" s="35">
        <v>4.8069313275280598E-3</v>
      </c>
      <c r="AJ28" s="35">
        <v>5.0500665370099588E-3</v>
      </c>
      <c r="AK28" s="35">
        <v>0.31272749618839535</v>
      </c>
      <c r="AL28" s="35">
        <v>4.4168965552734664E-4</v>
      </c>
      <c r="AM28" s="35">
        <v>0.58107482948269595</v>
      </c>
      <c r="AN28" s="35">
        <v>2.2494849788973572E-3</v>
      </c>
      <c r="AO28" s="35">
        <v>5.0947273805064329E-2</v>
      </c>
      <c r="AP28" s="35">
        <v>0.64259192637073614</v>
      </c>
      <c r="AQ28" s="35">
        <v>4.8650826307251836E-3</v>
      </c>
      <c r="AR28" s="35">
        <v>0.22273418694348759</v>
      </c>
      <c r="AS28" s="35">
        <v>4.0968930888381279E-2</v>
      </c>
      <c r="AT28" s="35">
        <v>4.3950263120131117E-2</v>
      </c>
      <c r="AU28" s="35">
        <v>0.14832895749198893</v>
      </c>
      <c r="AV28" s="35">
        <v>0.93198966190354782</v>
      </c>
      <c r="AW28" s="35">
        <v>2.4139985828607936E-4</v>
      </c>
      <c r="AX28" s="35">
        <v>4.2102725612988556E-2</v>
      </c>
      <c r="AY28" s="35">
        <v>6.5576713164902198E-2</v>
      </c>
      <c r="AZ28" s="35">
        <v>4.7052474367414537E-4</v>
      </c>
      <c r="BA28" s="37">
        <v>2.0721953800591785E-8</v>
      </c>
    </row>
    <row r="29" spans="1:53" ht="17">
      <c r="A29" s="86"/>
      <c r="B29" s="38" t="s">
        <v>111</v>
      </c>
      <c r="C29" s="39">
        <v>46</v>
      </c>
      <c r="D29" s="40">
        <v>47</v>
      </c>
      <c r="E29" s="40">
        <v>47</v>
      </c>
      <c r="F29" s="40">
        <v>47</v>
      </c>
      <c r="G29" s="40">
        <v>47</v>
      </c>
      <c r="H29" s="40">
        <v>40</v>
      </c>
      <c r="I29" s="40">
        <v>47</v>
      </c>
      <c r="J29" s="40">
        <v>47</v>
      </c>
      <c r="K29" s="40">
        <v>47</v>
      </c>
      <c r="L29" s="40">
        <v>47</v>
      </c>
      <c r="M29" s="40">
        <v>47</v>
      </c>
      <c r="N29" s="40">
        <v>47</v>
      </c>
      <c r="O29" s="40">
        <v>47</v>
      </c>
      <c r="P29" s="40">
        <v>47</v>
      </c>
      <c r="Q29" s="40">
        <v>47</v>
      </c>
      <c r="R29" s="40">
        <v>47</v>
      </c>
      <c r="S29" s="40">
        <v>44</v>
      </c>
      <c r="T29" s="40">
        <v>6</v>
      </c>
      <c r="U29" s="40">
        <v>42</v>
      </c>
      <c r="V29" s="40">
        <v>33</v>
      </c>
      <c r="W29" s="40">
        <v>43</v>
      </c>
      <c r="X29" s="40">
        <v>47</v>
      </c>
      <c r="Y29" s="40">
        <v>34</v>
      </c>
      <c r="Z29" s="40">
        <v>47</v>
      </c>
      <c r="AA29" s="40">
        <v>47</v>
      </c>
      <c r="AB29" s="40">
        <v>47</v>
      </c>
      <c r="AC29" s="40">
        <v>47</v>
      </c>
      <c r="AD29" s="40">
        <v>47</v>
      </c>
      <c r="AE29" s="40">
        <v>25</v>
      </c>
      <c r="AF29" s="40">
        <v>47</v>
      </c>
      <c r="AG29" s="40">
        <v>30</v>
      </c>
      <c r="AH29" s="40">
        <v>47</v>
      </c>
      <c r="AI29" s="40">
        <v>46</v>
      </c>
      <c r="AJ29" s="40">
        <v>47</v>
      </c>
      <c r="AK29" s="40">
        <v>47</v>
      </c>
      <c r="AL29" s="40">
        <v>36</v>
      </c>
      <c r="AM29" s="40">
        <v>4</v>
      </c>
      <c r="AN29" s="40">
        <v>47</v>
      </c>
      <c r="AO29" s="40">
        <v>47</v>
      </c>
      <c r="AP29" s="40">
        <v>19</v>
      </c>
      <c r="AQ29" s="40">
        <v>47</v>
      </c>
      <c r="AR29" s="40">
        <v>47</v>
      </c>
      <c r="AS29" s="40">
        <v>47</v>
      </c>
      <c r="AT29" s="40">
        <v>45</v>
      </c>
      <c r="AU29" s="40">
        <v>41</v>
      </c>
      <c r="AV29" s="40">
        <v>47</v>
      </c>
      <c r="AW29" s="40">
        <v>47</v>
      </c>
      <c r="AX29" s="40">
        <v>46</v>
      </c>
      <c r="AY29" s="40">
        <v>29</v>
      </c>
      <c r="AZ29" s="40">
        <v>47</v>
      </c>
      <c r="BA29" s="41">
        <v>45</v>
      </c>
    </row>
    <row r="30" spans="1:53" ht="51">
      <c r="A30" s="86" t="s">
        <v>30</v>
      </c>
      <c r="B30" s="33" t="s">
        <v>81</v>
      </c>
      <c r="C30" s="46" t="s">
        <v>761</v>
      </c>
      <c r="D30" s="36" t="s">
        <v>781</v>
      </c>
      <c r="E30" s="36" t="s">
        <v>797</v>
      </c>
      <c r="F30" s="35">
        <v>-7.2717383777489694E-2</v>
      </c>
      <c r="G30" s="35">
        <v>-0.25695266989907734</v>
      </c>
      <c r="H30" s="36" t="s">
        <v>784</v>
      </c>
      <c r="I30" s="36" t="s">
        <v>451</v>
      </c>
      <c r="J30" s="36" t="s">
        <v>881</v>
      </c>
      <c r="K30" s="35">
        <v>-0.18173682594434548</v>
      </c>
      <c r="L30" s="43">
        <v>1</v>
      </c>
      <c r="M30" s="56" t="s">
        <v>909</v>
      </c>
      <c r="N30" s="56" t="s">
        <v>910</v>
      </c>
      <c r="O30" s="35">
        <v>0.18070865799466976</v>
      </c>
      <c r="P30" s="35">
        <v>-1.5327142622928351E-2</v>
      </c>
      <c r="Q30" s="35">
        <v>0.11760194699217266</v>
      </c>
      <c r="R30" s="56" t="s">
        <v>758</v>
      </c>
      <c r="S30" s="56" t="s">
        <v>713</v>
      </c>
      <c r="T30" s="56" t="s">
        <v>911</v>
      </c>
      <c r="U30" s="56" t="s">
        <v>912</v>
      </c>
      <c r="V30" s="56" t="s">
        <v>245</v>
      </c>
      <c r="W30" s="36" t="s">
        <v>913</v>
      </c>
      <c r="X30" s="56" t="s">
        <v>914</v>
      </c>
      <c r="Y30" s="56" t="s">
        <v>274</v>
      </c>
      <c r="Z30" s="56" t="s">
        <v>915</v>
      </c>
      <c r="AA30" s="56" t="s">
        <v>131</v>
      </c>
      <c r="AB30" s="56" t="s">
        <v>362</v>
      </c>
      <c r="AC30" s="56" t="s">
        <v>737</v>
      </c>
      <c r="AD30" s="35">
        <v>0.27333095093281778</v>
      </c>
      <c r="AE30" s="56" t="s">
        <v>491</v>
      </c>
      <c r="AF30" s="35">
        <v>-0.27699472624923188</v>
      </c>
      <c r="AG30" s="56" t="s">
        <v>750</v>
      </c>
      <c r="AH30" s="35">
        <v>0.16302315985068122</v>
      </c>
      <c r="AI30" s="56" t="s">
        <v>916</v>
      </c>
      <c r="AJ30" s="56" t="s">
        <v>917</v>
      </c>
      <c r="AK30" s="56" t="s">
        <v>82</v>
      </c>
      <c r="AL30" s="35">
        <v>0.12766689733885936</v>
      </c>
      <c r="AM30" s="35">
        <v>9.456373326959499E-16</v>
      </c>
      <c r="AN30" s="56" t="s">
        <v>813</v>
      </c>
      <c r="AO30" s="56" t="s">
        <v>226</v>
      </c>
      <c r="AP30" s="56" t="s">
        <v>416</v>
      </c>
      <c r="AQ30" s="35">
        <v>0.14174925046756795</v>
      </c>
      <c r="AR30" s="35">
        <v>-0.20536500537426022</v>
      </c>
      <c r="AS30" s="56" t="s">
        <v>221</v>
      </c>
      <c r="AT30" s="56" t="s">
        <v>918</v>
      </c>
      <c r="AU30" s="56" t="s">
        <v>919</v>
      </c>
      <c r="AV30" s="56" t="s">
        <v>920</v>
      </c>
      <c r="AW30" s="35">
        <v>0.10945560630409371</v>
      </c>
      <c r="AX30" s="56" t="s">
        <v>342</v>
      </c>
      <c r="AY30" s="56" t="s">
        <v>582</v>
      </c>
      <c r="AZ30" s="56" t="s">
        <v>753</v>
      </c>
      <c r="BA30" s="37">
        <v>-2.4380746602639111E-2</v>
      </c>
    </row>
    <row r="31" spans="1:53" ht="34">
      <c r="A31" s="87"/>
      <c r="B31" s="33" t="s">
        <v>110</v>
      </c>
      <c r="C31" s="42">
        <v>2.3523978451304464E-5</v>
      </c>
      <c r="D31" s="35">
        <v>1.5453082263681316E-8</v>
      </c>
      <c r="E31" s="35">
        <v>5.8632296805610088E-3</v>
      </c>
      <c r="F31" s="35">
        <v>0.61951391717347515</v>
      </c>
      <c r="G31" s="35">
        <v>7.4701275076812443E-2</v>
      </c>
      <c r="H31" s="35">
        <v>3.0921362101088223E-11</v>
      </c>
      <c r="I31" s="35">
        <v>1.3926126612683867E-8</v>
      </c>
      <c r="J31" s="35">
        <v>5.9537468379752293E-7</v>
      </c>
      <c r="K31" s="35">
        <v>0.22148567260171431</v>
      </c>
      <c r="L31" s="45"/>
      <c r="M31" s="35">
        <v>7.1103800712442741E-6</v>
      </c>
      <c r="N31" s="35">
        <v>1.2000178926427216E-16</v>
      </c>
      <c r="O31" s="35">
        <v>0.21402809303323442</v>
      </c>
      <c r="P31" s="35">
        <v>0.91675165970113659</v>
      </c>
      <c r="Q31" s="35">
        <v>0.42095798772049609</v>
      </c>
      <c r="R31" s="35">
        <v>4.9627292966473997E-11</v>
      </c>
      <c r="S31" s="35">
        <v>1.4713948224356505E-5</v>
      </c>
      <c r="T31" s="35">
        <v>6.6569547245794205E-5</v>
      </c>
      <c r="U31" s="35">
        <v>1.7984002823845117E-5</v>
      </c>
      <c r="V31" s="35">
        <v>4.5434709651599501E-19</v>
      </c>
      <c r="W31" s="35">
        <v>1.7855822053687652E-2</v>
      </c>
      <c r="X31" s="35">
        <v>1.0862818008728055E-4</v>
      </c>
      <c r="Y31" s="35">
        <v>5.1378190494584725E-4</v>
      </c>
      <c r="Z31" s="35">
        <v>5.0727664024268782E-6</v>
      </c>
      <c r="AA31" s="35">
        <v>1.4718356390621184E-9</v>
      </c>
      <c r="AB31" s="35">
        <v>6.0692669226050913E-5</v>
      </c>
      <c r="AC31" s="35">
        <v>6.2688806463476064E-20</v>
      </c>
      <c r="AD31" s="35">
        <v>5.7395635672996076E-2</v>
      </c>
      <c r="AE31" s="35">
        <v>1.2684335639752132E-5</v>
      </c>
      <c r="AF31" s="35">
        <v>5.9441687810122684E-2</v>
      </c>
      <c r="AG31" s="35">
        <v>2.3447686420319337E-26</v>
      </c>
      <c r="AH31" s="35">
        <v>0.263050587890097</v>
      </c>
      <c r="AI31" s="35">
        <v>1.1165132924532445E-6</v>
      </c>
      <c r="AJ31" s="35">
        <v>5.9960519678554852E-12</v>
      </c>
      <c r="AK31" s="35">
        <v>6.7471026981369997E-16</v>
      </c>
      <c r="AL31" s="35">
        <v>0.458079911759533</v>
      </c>
      <c r="AM31" s="35">
        <v>1</v>
      </c>
      <c r="AN31" s="35">
        <v>2.5991822565366121E-15</v>
      </c>
      <c r="AO31" s="35">
        <v>5.1007933042959085E-11</v>
      </c>
      <c r="AP31" s="35">
        <v>2.4820617172401476E-7</v>
      </c>
      <c r="AQ31" s="35">
        <v>0.33127599238152905</v>
      </c>
      <c r="AR31" s="35">
        <v>0.16611023071247141</v>
      </c>
      <c r="AS31" s="35">
        <v>3.7997883333229583E-10</v>
      </c>
      <c r="AT31" s="35">
        <v>4.5583885745073569E-7</v>
      </c>
      <c r="AU31" s="35">
        <v>1.4771587021995865E-18</v>
      </c>
      <c r="AV31" s="35">
        <v>1.1566392261002934E-6</v>
      </c>
      <c r="AW31" s="35">
        <v>0.45406001592818557</v>
      </c>
      <c r="AX31" s="35">
        <v>1.415942238644238E-18</v>
      </c>
      <c r="AY31" s="35">
        <v>1.0181917580867958E-17</v>
      </c>
      <c r="AZ31" s="35">
        <v>2.4381745188452394E-11</v>
      </c>
      <c r="BA31" s="37">
        <v>0.87369078090403107</v>
      </c>
    </row>
    <row r="32" spans="1:53" ht="17">
      <c r="A32" s="86"/>
      <c r="B32" s="38" t="s">
        <v>111</v>
      </c>
      <c r="C32" s="39">
        <v>46</v>
      </c>
      <c r="D32" s="40">
        <v>49</v>
      </c>
      <c r="E32" s="40">
        <v>49</v>
      </c>
      <c r="F32" s="40">
        <v>49</v>
      </c>
      <c r="G32" s="40">
        <v>49</v>
      </c>
      <c r="H32" s="40">
        <v>42</v>
      </c>
      <c r="I32" s="40">
        <v>49</v>
      </c>
      <c r="J32" s="40">
        <v>49</v>
      </c>
      <c r="K32" s="40">
        <v>47</v>
      </c>
      <c r="L32" s="40">
        <v>49</v>
      </c>
      <c r="M32" s="40">
        <v>49</v>
      </c>
      <c r="N32" s="40">
        <v>47</v>
      </c>
      <c r="O32" s="40">
        <v>49</v>
      </c>
      <c r="P32" s="40">
        <v>49</v>
      </c>
      <c r="Q32" s="40">
        <v>49</v>
      </c>
      <c r="R32" s="40">
        <v>49</v>
      </c>
      <c r="S32" s="40">
        <v>44</v>
      </c>
      <c r="T32" s="40">
        <v>8</v>
      </c>
      <c r="U32" s="40">
        <v>44</v>
      </c>
      <c r="V32" s="40">
        <v>33</v>
      </c>
      <c r="W32" s="40">
        <v>43</v>
      </c>
      <c r="X32" s="40">
        <v>47</v>
      </c>
      <c r="Y32" s="40">
        <v>34</v>
      </c>
      <c r="Z32" s="40">
        <v>49</v>
      </c>
      <c r="AA32" s="40">
        <v>47</v>
      </c>
      <c r="AB32" s="40">
        <v>49</v>
      </c>
      <c r="AC32" s="40">
        <v>49</v>
      </c>
      <c r="AD32" s="40">
        <v>49</v>
      </c>
      <c r="AE32" s="40">
        <v>27</v>
      </c>
      <c r="AF32" s="40">
        <v>47</v>
      </c>
      <c r="AG32" s="40">
        <v>30</v>
      </c>
      <c r="AH32" s="40">
        <v>49</v>
      </c>
      <c r="AI32" s="40">
        <v>46</v>
      </c>
      <c r="AJ32" s="40">
        <v>47</v>
      </c>
      <c r="AK32" s="40">
        <v>49</v>
      </c>
      <c r="AL32" s="40">
        <v>36</v>
      </c>
      <c r="AM32" s="40">
        <v>4</v>
      </c>
      <c r="AN32" s="40">
        <v>49</v>
      </c>
      <c r="AO32" s="40">
        <v>47</v>
      </c>
      <c r="AP32" s="40">
        <v>21</v>
      </c>
      <c r="AQ32" s="40">
        <v>49</v>
      </c>
      <c r="AR32" s="40">
        <v>47</v>
      </c>
      <c r="AS32" s="40">
        <v>47</v>
      </c>
      <c r="AT32" s="40">
        <v>45</v>
      </c>
      <c r="AU32" s="40">
        <v>41</v>
      </c>
      <c r="AV32" s="40">
        <v>47</v>
      </c>
      <c r="AW32" s="40">
        <v>49</v>
      </c>
      <c r="AX32" s="40">
        <v>46</v>
      </c>
      <c r="AY32" s="40">
        <v>29</v>
      </c>
      <c r="AZ32" s="40">
        <v>49</v>
      </c>
      <c r="BA32" s="41">
        <v>45</v>
      </c>
    </row>
    <row r="33" spans="1:53" ht="51">
      <c r="A33" s="86" t="s">
        <v>31</v>
      </c>
      <c r="B33" s="33" t="s">
        <v>81</v>
      </c>
      <c r="C33" s="46" t="s">
        <v>762</v>
      </c>
      <c r="D33" s="36" t="s">
        <v>337</v>
      </c>
      <c r="E33" s="36" t="s">
        <v>798</v>
      </c>
      <c r="F33" s="36" t="s">
        <v>221</v>
      </c>
      <c r="G33" s="36" t="s">
        <v>448</v>
      </c>
      <c r="H33" s="36" t="s">
        <v>333</v>
      </c>
      <c r="I33" s="36" t="s">
        <v>828</v>
      </c>
      <c r="J33" s="36" t="s">
        <v>460</v>
      </c>
      <c r="K33" s="36" t="s">
        <v>871</v>
      </c>
      <c r="L33" s="36" t="s">
        <v>909</v>
      </c>
      <c r="M33" s="43">
        <v>1</v>
      </c>
      <c r="N33" s="56" t="s">
        <v>921</v>
      </c>
      <c r="O33" s="56" t="s">
        <v>571</v>
      </c>
      <c r="P33" s="56" t="s">
        <v>918</v>
      </c>
      <c r="Q33" s="36" t="s">
        <v>922</v>
      </c>
      <c r="R33" s="56" t="s">
        <v>923</v>
      </c>
      <c r="S33" s="35">
        <v>-6.0091611305515304E-3</v>
      </c>
      <c r="T33" s="56" t="s">
        <v>481</v>
      </c>
      <c r="U33" s="56" t="s">
        <v>924</v>
      </c>
      <c r="V33" s="56" t="s">
        <v>236</v>
      </c>
      <c r="W33" s="35">
        <v>-4.1565287609695106E-2</v>
      </c>
      <c r="X33" s="56" t="s">
        <v>218</v>
      </c>
      <c r="Y33" s="56" t="s">
        <v>432</v>
      </c>
      <c r="Z33" s="56" t="s">
        <v>925</v>
      </c>
      <c r="AA33" s="56" t="s">
        <v>693</v>
      </c>
      <c r="AB33" s="56" t="s">
        <v>273</v>
      </c>
      <c r="AC33" s="56" t="s">
        <v>461</v>
      </c>
      <c r="AD33" s="36" t="s">
        <v>926</v>
      </c>
      <c r="AE33" s="56" t="s">
        <v>927</v>
      </c>
      <c r="AF33" s="56" t="s">
        <v>620</v>
      </c>
      <c r="AG33" s="56" t="s">
        <v>345</v>
      </c>
      <c r="AH33" s="56" t="s">
        <v>928</v>
      </c>
      <c r="AI33" s="56" t="s">
        <v>929</v>
      </c>
      <c r="AJ33" s="56" t="s">
        <v>155</v>
      </c>
      <c r="AK33" s="56" t="s">
        <v>930</v>
      </c>
      <c r="AL33" s="36" t="s">
        <v>888</v>
      </c>
      <c r="AM33" s="35">
        <v>0.13483997249264917</v>
      </c>
      <c r="AN33" s="56" t="s">
        <v>156</v>
      </c>
      <c r="AO33" s="56" t="s">
        <v>318</v>
      </c>
      <c r="AP33" s="56" t="s">
        <v>803</v>
      </c>
      <c r="AQ33" s="56" t="s">
        <v>931</v>
      </c>
      <c r="AR33" s="56" t="s">
        <v>99</v>
      </c>
      <c r="AS33" s="56" t="s">
        <v>932</v>
      </c>
      <c r="AT33" s="35">
        <v>0.16175893702439645</v>
      </c>
      <c r="AU33" s="56" t="s">
        <v>327</v>
      </c>
      <c r="AV33" s="35">
        <v>0.11726621943748333</v>
      </c>
      <c r="AW33" s="56" t="s">
        <v>229</v>
      </c>
      <c r="AX33" s="56" t="s">
        <v>662</v>
      </c>
      <c r="AY33" s="56" t="s">
        <v>933</v>
      </c>
      <c r="AZ33" s="56" t="s">
        <v>160</v>
      </c>
      <c r="BA33" s="55" t="s">
        <v>934</v>
      </c>
    </row>
    <row r="34" spans="1:53" ht="34">
      <c r="A34" s="87"/>
      <c r="B34" s="33" t="s">
        <v>110</v>
      </c>
      <c r="C34" s="42">
        <v>5.3100949308622599E-25</v>
      </c>
      <c r="D34" s="35">
        <v>1.4051209967525884E-17</v>
      </c>
      <c r="E34" s="35">
        <v>1.033753063007296E-2</v>
      </c>
      <c r="F34" s="35">
        <v>1.5070561671261811E-10</v>
      </c>
      <c r="G34" s="35">
        <v>1.5900638808140851E-7</v>
      </c>
      <c r="H34" s="35">
        <v>4.9899272344240521E-13</v>
      </c>
      <c r="I34" s="35">
        <v>3.0233833929916201E-2</v>
      </c>
      <c r="J34" s="35">
        <v>1.1911801737273091E-16</v>
      </c>
      <c r="K34" s="35">
        <v>2.1065041015021403E-4</v>
      </c>
      <c r="L34" s="35">
        <v>7.1103800712442741E-6</v>
      </c>
      <c r="M34" s="45"/>
      <c r="N34" s="35">
        <v>3.6979025583741571E-3</v>
      </c>
      <c r="O34" s="35">
        <v>6.892094752591027E-5</v>
      </c>
      <c r="P34" s="35">
        <v>1.2927927476583493E-7</v>
      </c>
      <c r="Q34" s="35">
        <v>1.53562843641935E-2</v>
      </c>
      <c r="R34" s="35">
        <v>1.2082524534593127E-26</v>
      </c>
      <c r="S34" s="35">
        <v>0.96911915513063163</v>
      </c>
      <c r="T34" s="35">
        <v>3.8271173905130083E-5</v>
      </c>
      <c r="U34" s="35">
        <v>7.1172563910658401E-21</v>
      </c>
      <c r="V34" s="35">
        <v>6.5400687402833107E-15</v>
      </c>
      <c r="W34" s="35">
        <v>0.79128330210829723</v>
      </c>
      <c r="X34" s="35">
        <v>6.9709113041231765E-21</v>
      </c>
      <c r="Y34" s="35">
        <v>2.5734125883741473E-4</v>
      </c>
      <c r="Z34" s="35">
        <v>1.2624597211475202E-21</v>
      </c>
      <c r="AA34" s="35">
        <v>2.0443000828333061E-4</v>
      </c>
      <c r="AB34" s="35">
        <v>1.3719822612863397E-25</v>
      </c>
      <c r="AC34" s="35">
        <v>4.3288061642804782E-5</v>
      </c>
      <c r="AD34" s="35">
        <v>8.9807007430262424E-3</v>
      </c>
      <c r="AE34" s="35">
        <v>2.5917160690128176E-15</v>
      </c>
      <c r="AF34" s="35">
        <v>1.5274392100439611E-18</v>
      </c>
      <c r="AG34" s="35">
        <v>2.1324783173029659E-20</v>
      </c>
      <c r="AH34" s="35">
        <v>8.0073284717524138E-4</v>
      </c>
      <c r="AI34" s="35">
        <v>4.9132969077414115E-9</v>
      </c>
      <c r="AJ34" s="35">
        <v>7.9629720375898927E-20</v>
      </c>
      <c r="AK34" s="35">
        <v>4.1675602179276448E-6</v>
      </c>
      <c r="AL34" s="35">
        <v>4.4855367338516881E-2</v>
      </c>
      <c r="AM34" s="35">
        <v>0.86516002750735077</v>
      </c>
      <c r="AN34" s="35">
        <v>1.9798912581607643E-17</v>
      </c>
      <c r="AO34" s="35">
        <v>9.5578926738700055E-9</v>
      </c>
      <c r="AP34" s="35">
        <v>4.9396632908725599E-3</v>
      </c>
      <c r="AQ34" s="35">
        <v>4.5809079247499494E-6</v>
      </c>
      <c r="AR34" s="35">
        <v>1.7428680343283842E-5</v>
      </c>
      <c r="AS34" s="35">
        <v>2.3780746482064128E-11</v>
      </c>
      <c r="AT34" s="35">
        <v>0.28842296983060339</v>
      </c>
      <c r="AU34" s="35">
        <v>3.0438628829847508E-8</v>
      </c>
      <c r="AV34" s="35">
        <v>0.43245203018278144</v>
      </c>
      <c r="AW34" s="35">
        <v>1.0946925159608274E-8</v>
      </c>
      <c r="AX34" s="35">
        <v>4.3837862250645992E-5</v>
      </c>
      <c r="AY34" s="35">
        <v>2.744402288996123E-20</v>
      </c>
      <c r="AZ34" s="35">
        <v>2.3739796941050128E-25</v>
      </c>
      <c r="BA34" s="37">
        <v>2.6950234951042917E-3</v>
      </c>
    </row>
    <row r="35" spans="1:53" ht="17">
      <c r="A35" s="86"/>
      <c r="B35" s="38" t="s">
        <v>111</v>
      </c>
      <c r="C35" s="39">
        <v>46</v>
      </c>
      <c r="D35" s="40">
        <v>49</v>
      </c>
      <c r="E35" s="40">
        <v>49</v>
      </c>
      <c r="F35" s="40">
        <v>49</v>
      </c>
      <c r="G35" s="40">
        <v>49</v>
      </c>
      <c r="H35" s="40">
        <v>42</v>
      </c>
      <c r="I35" s="40">
        <v>49</v>
      </c>
      <c r="J35" s="40">
        <v>49</v>
      </c>
      <c r="K35" s="40">
        <v>47</v>
      </c>
      <c r="L35" s="40">
        <v>49</v>
      </c>
      <c r="M35" s="40">
        <v>49</v>
      </c>
      <c r="N35" s="40">
        <v>47</v>
      </c>
      <c r="O35" s="40">
        <v>49</v>
      </c>
      <c r="P35" s="40">
        <v>49</v>
      </c>
      <c r="Q35" s="40">
        <v>49</v>
      </c>
      <c r="R35" s="40">
        <v>49</v>
      </c>
      <c r="S35" s="40">
        <v>44</v>
      </c>
      <c r="T35" s="40">
        <v>8</v>
      </c>
      <c r="U35" s="40">
        <v>44</v>
      </c>
      <c r="V35" s="40">
        <v>33</v>
      </c>
      <c r="W35" s="40">
        <v>43</v>
      </c>
      <c r="X35" s="40">
        <v>47</v>
      </c>
      <c r="Y35" s="40">
        <v>34</v>
      </c>
      <c r="Z35" s="40">
        <v>49</v>
      </c>
      <c r="AA35" s="40">
        <v>47</v>
      </c>
      <c r="AB35" s="40">
        <v>49</v>
      </c>
      <c r="AC35" s="40">
        <v>49</v>
      </c>
      <c r="AD35" s="40">
        <v>49</v>
      </c>
      <c r="AE35" s="40">
        <v>27</v>
      </c>
      <c r="AF35" s="40">
        <v>47</v>
      </c>
      <c r="AG35" s="40">
        <v>30</v>
      </c>
      <c r="AH35" s="40">
        <v>49</v>
      </c>
      <c r="AI35" s="40">
        <v>46</v>
      </c>
      <c r="AJ35" s="40">
        <v>47</v>
      </c>
      <c r="AK35" s="40">
        <v>49</v>
      </c>
      <c r="AL35" s="40">
        <v>36</v>
      </c>
      <c r="AM35" s="40">
        <v>4</v>
      </c>
      <c r="AN35" s="40">
        <v>49</v>
      </c>
      <c r="AO35" s="40">
        <v>47</v>
      </c>
      <c r="AP35" s="40">
        <v>21</v>
      </c>
      <c r="AQ35" s="40">
        <v>49</v>
      </c>
      <c r="AR35" s="40">
        <v>47</v>
      </c>
      <c r="AS35" s="40">
        <v>47</v>
      </c>
      <c r="AT35" s="40">
        <v>45</v>
      </c>
      <c r="AU35" s="40">
        <v>41</v>
      </c>
      <c r="AV35" s="40">
        <v>47</v>
      </c>
      <c r="AW35" s="40">
        <v>49</v>
      </c>
      <c r="AX35" s="40">
        <v>46</v>
      </c>
      <c r="AY35" s="40">
        <v>29</v>
      </c>
      <c r="AZ35" s="40">
        <v>49</v>
      </c>
      <c r="BA35" s="41">
        <v>45</v>
      </c>
    </row>
    <row r="36" spans="1:53" ht="51">
      <c r="A36" s="86" t="s">
        <v>32</v>
      </c>
      <c r="B36" s="33" t="s">
        <v>81</v>
      </c>
      <c r="C36" s="46" t="s">
        <v>190</v>
      </c>
      <c r="D36" s="36" t="s">
        <v>776</v>
      </c>
      <c r="E36" s="36" t="s">
        <v>799</v>
      </c>
      <c r="F36" s="35">
        <v>-0.19005555563986845</v>
      </c>
      <c r="G36" s="35">
        <v>4.9294484245918327E-2</v>
      </c>
      <c r="H36" s="36" t="s">
        <v>684</v>
      </c>
      <c r="I36" s="36" t="s">
        <v>855</v>
      </c>
      <c r="J36" s="36" t="s">
        <v>882</v>
      </c>
      <c r="K36" s="35">
        <v>8.0960926883331299E-2</v>
      </c>
      <c r="L36" s="36" t="s">
        <v>910</v>
      </c>
      <c r="M36" s="36" t="s">
        <v>921</v>
      </c>
      <c r="N36" s="43">
        <v>1</v>
      </c>
      <c r="O36" s="56" t="s">
        <v>203</v>
      </c>
      <c r="P36" s="36" t="s">
        <v>883</v>
      </c>
      <c r="Q36" s="56" t="s">
        <v>413</v>
      </c>
      <c r="R36" s="56" t="s">
        <v>119</v>
      </c>
      <c r="S36" s="56" t="s">
        <v>935</v>
      </c>
      <c r="T36" s="56" t="s">
        <v>936</v>
      </c>
      <c r="U36" s="56" t="s">
        <v>937</v>
      </c>
      <c r="V36" s="56" t="s">
        <v>938</v>
      </c>
      <c r="W36" s="56" t="s">
        <v>939</v>
      </c>
      <c r="X36" s="56" t="s">
        <v>817</v>
      </c>
      <c r="Y36" s="56" t="s">
        <v>940</v>
      </c>
      <c r="Z36" s="56" t="s">
        <v>941</v>
      </c>
      <c r="AA36" s="56" t="s">
        <v>309</v>
      </c>
      <c r="AB36" s="36" t="s">
        <v>122</v>
      </c>
      <c r="AC36" s="56" t="s">
        <v>562</v>
      </c>
      <c r="AD36" s="35">
        <v>-0.28481026075513988</v>
      </c>
      <c r="AE36" s="56" t="s">
        <v>401</v>
      </c>
      <c r="AF36" s="35">
        <v>7.4636881910474587E-2</v>
      </c>
      <c r="AG36" s="56" t="s">
        <v>924</v>
      </c>
      <c r="AH36" s="36" t="s">
        <v>942</v>
      </c>
      <c r="AI36" s="56" t="s">
        <v>943</v>
      </c>
      <c r="AJ36" s="56" t="s">
        <v>703</v>
      </c>
      <c r="AK36" s="56" t="s">
        <v>944</v>
      </c>
      <c r="AL36" s="35">
        <v>7.8858032477428661E-2</v>
      </c>
      <c r="AM36" s="35">
        <v>-0.23450882356048408</v>
      </c>
      <c r="AN36" s="56" t="s">
        <v>945</v>
      </c>
      <c r="AO36" s="56" t="s">
        <v>946</v>
      </c>
      <c r="AP36" s="35">
        <v>0.34951067633042288</v>
      </c>
      <c r="AQ36" s="35">
        <v>0.19682890721146179</v>
      </c>
      <c r="AR36" s="35">
        <v>-3.8108366404898127E-2</v>
      </c>
      <c r="AS36" s="56" t="s">
        <v>852</v>
      </c>
      <c r="AT36" s="56" t="s">
        <v>947</v>
      </c>
      <c r="AU36" s="56" t="s">
        <v>583</v>
      </c>
      <c r="AV36" s="56" t="s">
        <v>886</v>
      </c>
      <c r="AW36" s="35">
        <v>0.17212923285327938</v>
      </c>
      <c r="AX36" s="56" t="s">
        <v>701</v>
      </c>
      <c r="AY36" s="56" t="s">
        <v>342</v>
      </c>
      <c r="AZ36" s="56" t="s">
        <v>948</v>
      </c>
      <c r="BA36" s="37">
        <v>-0.1613216807804837</v>
      </c>
    </row>
    <row r="37" spans="1:53" ht="34">
      <c r="A37" s="87"/>
      <c r="B37" s="33" t="s">
        <v>110</v>
      </c>
      <c r="C37" s="42">
        <v>3.0806881075803021E-3</v>
      </c>
      <c r="D37" s="35">
        <v>1.2680284524149186E-5</v>
      </c>
      <c r="E37" s="35">
        <v>3.6992987019495827E-2</v>
      </c>
      <c r="F37" s="35">
        <v>0.20069656909041672</v>
      </c>
      <c r="G37" s="35">
        <v>0.74212091365036181</v>
      </c>
      <c r="H37" s="35">
        <v>1.1586382448825456E-5</v>
      </c>
      <c r="I37" s="35">
        <v>5.2320908498440241E-14</v>
      </c>
      <c r="J37" s="35">
        <v>1.9098168040245715E-2</v>
      </c>
      <c r="K37" s="35">
        <v>0.58851885866579778</v>
      </c>
      <c r="L37" s="35">
        <v>1.2000178926427216E-16</v>
      </c>
      <c r="M37" s="35">
        <v>3.6979025583741571E-3</v>
      </c>
      <c r="N37" s="45"/>
      <c r="O37" s="35">
        <v>6.8671329684896781E-5</v>
      </c>
      <c r="P37" s="35">
        <v>7.2866182749208091E-3</v>
      </c>
      <c r="Q37" s="35">
        <v>1.4646167281583361E-5</v>
      </c>
      <c r="R37" s="35">
        <v>3.516754642137348E-6</v>
      </c>
      <c r="S37" s="35">
        <v>4.9841338164823825E-4</v>
      </c>
      <c r="T37" s="35">
        <v>4.3018018420056432E-3</v>
      </c>
      <c r="U37" s="35">
        <v>4.1674575478806387E-3</v>
      </c>
      <c r="V37" s="35">
        <v>8.0201001954854249E-10</v>
      </c>
      <c r="W37" s="35">
        <v>2.2119820889266966E-4</v>
      </c>
      <c r="X37" s="35">
        <v>1.2743353940017482E-3</v>
      </c>
      <c r="Y37" s="35">
        <v>4.7963804493263863E-3</v>
      </c>
      <c r="Z37" s="35">
        <v>1.492242604324378E-3</v>
      </c>
      <c r="AA37" s="35">
        <v>1.8879540532661007E-8</v>
      </c>
      <c r="AB37" s="35">
        <v>1.2957707089614417E-2</v>
      </c>
      <c r="AC37" s="35">
        <v>1.0156822786306524E-18</v>
      </c>
      <c r="AD37" s="35">
        <v>5.2333565061487279E-2</v>
      </c>
      <c r="AE37" s="35">
        <v>5.3304792018339471E-3</v>
      </c>
      <c r="AF37" s="35">
        <v>0.61805935023338343</v>
      </c>
      <c r="AG37" s="35">
        <v>2.2826254811657491E-14</v>
      </c>
      <c r="AH37" s="35">
        <v>4.0160239325457842E-2</v>
      </c>
      <c r="AI37" s="35">
        <v>1.528175252918525E-3</v>
      </c>
      <c r="AJ37" s="35">
        <v>4.9155406362189032E-7</v>
      </c>
      <c r="AK37" s="35">
        <v>1.0529680961092778E-17</v>
      </c>
      <c r="AL37" s="35">
        <v>0.64755384937193916</v>
      </c>
      <c r="AM37" s="35">
        <v>0.76549117643951592</v>
      </c>
      <c r="AN37" s="35">
        <v>3.4123813918757485E-8</v>
      </c>
      <c r="AO37" s="35">
        <v>2.3303856234086283E-9</v>
      </c>
      <c r="AP37" s="35">
        <v>0.14243548411910492</v>
      </c>
      <c r="AQ37" s="35">
        <v>0.18481650187124987</v>
      </c>
      <c r="AR37" s="35">
        <v>0.79925215324831977</v>
      </c>
      <c r="AS37" s="35">
        <v>4.0477567603694893E-5</v>
      </c>
      <c r="AT37" s="35">
        <v>2.0543638344221715E-9</v>
      </c>
      <c r="AU37" s="35">
        <v>3.2770264810581976E-18</v>
      </c>
      <c r="AV37" s="35">
        <v>1.5730430214302E-8</v>
      </c>
      <c r="AW37" s="35">
        <v>0.24729587103108577</v>
      </c>
      <c r="AX37" s="35">
        <v>1.2182047602899186E-13</v>
      </c>
      <c r="AY37" s="35">
        <v>7.1040171435276371E-12</v>
      </c>
      <c r="AZ37" s="35">
        <v>1.2520933178479494E-5</v>
      </c>
      <c r="BA37" s="37">
        <v>0.28974570622100804</v>
      </c>
    </row>
    <row r="38" spans="1:53" ht="17">
      <c r="A38" s="86"/>
      <c r="B38" s="38" t="s">
        <v>111</v>
      </c>
      <c r="C38" s="39">
        <v>46</v>
      </c>
      <c r="D38" s="40">
        <v>47</v>
      </c>
      <c r="E38" s="40">
        <v>47</v>
      </c>
      <c r="F38" s="40">
        <v>47</v>
      </c>
      <c r="G38" s="40">
        <v>47</v>
      </c>
      <c r="H38" s="40">
        <v>40</v>
      </c>
      <c r="I38" s="40">
        <v>47</v>
      </c>
      <c r="J38" s="40">
        <v>47</v>
      </c>
      <c r="K38" s="40">
        <v>47</v>
      </c>
      <c r="L38" s="40">
        <v>47</v>
      </c>
      <c r="M38" s="40">
        <v>47</v>
      </c>
      <c r="N38" s="40">
        <v>47</v>
      </c>
      <c r="O38" s="40">
        <v>47</v>
      </c>
      <c r="P38" s="40">
        <v>47</v>
      </c>
      <c r="Q38" s="40">
        <v>47</v>
      </c>
      <c r="R38" s="40">
        <v>47</v>
      </c>
      <c r="S38" s="40">
        <v>44</v>
      </c>
      <c r="T38" s="40">
        <v>6</v>
      </c>
      <c r="U38" s="40">
        <v>42</v>
      </c>
      <c r="V38" s="40">
        <v>33</v>
      </c>
      <c r="W38" s="40">
        <v>43</v>
      </c>
      <c r="X38" s="40">
        <v>47</v>
      </c>
      <c r="Y38" s="40">
        <v>34</v>
      </c>
      <c r="Z38" s="40">
        <v>47</v>
      </c>
      <c r="AA38" s="40">
        <v>47</v>
      </c>
      <c r="AB38" s="40">
        <v>47</v>
      </c>
      <c r="AC38" s="40">
        <v>47</v>
      </c>
      <c r="AD38" s="40">
        <v>47</v>
      </c>
      <c r="AE38" s="40">
        <v>25</v>
      </c>
      <c r="AF38" s="40">
        <v>47</v>
      </c>
      <c r="AG38" s="40">
        <v>30</v>
      </c>
      <c r="AH38" s="40">
        <v>47</v>
      </c>
      <c r="AI38" s="40">
        <v>46</v>
      </c>
      <c r="AJ38" s="40">
        <v>47</v>
      </c>
      <c r="AK38" s="40">
        <v>47</v>
      </c>
      <c r="AL38" s="40">
        <v>36</v>
      </c>
      <c r="AM38" s="40">
        <v>4</v>
      </c>
      <c r="AN38" s="40">
        <v>47</v>
      </c>
      <c r="AO38" s="40">
        <v>47</v>
      </c>
      <c r="AP38" s="40">
        <v>19</v>
      </c>
      <c r="AQ38" s="40">
        <v>47</v>
      </c>
      <c r="AR38" s="40">
        <v>47</v>
      </c>
      <c r="AS38" s="40">
        <v>47</v>
      </c>
      <c r="AT38" s="40">
        <v>45</v>
      </c>
      <c r="AU38" s="40">
        <v>41</v>
      </c>
      <c r="AV38" s="40">
        <v>47</v>
      </c>
      <c r="AW38" s="40">
        <v>47</v>
      </c>
      <c r="AX38" s="40">
        <v>46</v>
      </c>
      <c r="AY38" s="40">
        <v>29</v>
      </c>
      <c r="AZ38" s="40">
        <v>47</v>
      </c>
      <c r="BA38" s="41">
        <v>45</v>
      </c>
    </row>
    <row r="39" spans="1:53" ht="51">
      <c r="A39" s="86" t="s">
        <v>33</v>
      </c>
      <c r="B39" s="33" t="s">
        <v>81</v>
      </c>
      <c r="C39" s="46" t="s">
        <v>467</v>
      </c>
      <c r="D39" s="35">
        <v>-0.27541681405093366</v>
      </c>
      <c r="E39" s="35">
        <v>0.27380960938298099</v>
      </c>
      <c r="F39" s="36" t="s">
        <v>555</v>
      </c>
      <c r="G39" s="36" t="s">
        <v>432</v>
      </c>
      <c r="H39" s="36" t="s">
        <v>389</v>
      </c>
      <c r="I39" s="36" t="s">
        <v>587</v>
      </c>
      <c r="J39" s="36" t="s">
        <v>291</v>
      </c>
      <c r="K39" s="36" t="s">
        <v>132</v>
      </c>
      <c r="L39" s="35">
        <v>0.18070865799466976</v>
      </c>
      <c r="M39" s="36" t="s">
        <v>571</v>
      </c>
      <c r="N39" s="36" t="s">
        <v>203</v>
      </c>
      <c r="O39" s="43">
        <v>1</v>
      </c>
      <c r="P39" s="56" t="s">
        <v>949</v>
      </c>
      <c r="Q39" s="56" t="s">
        <v>555</v>
      </c>
      <c r="R39" s="36" t="s">
        <v>950</v>
      </c>
      <c r="S39" s="36" t="s">
        <v>505</v>
      </c>
      <c r="T39" s="56" t="s">
        <v>449</v>
      </c>
      <c r="U39" s="56" t="s">
        <v>951</v>
      </c>
      <c r="V39" s="56" t="s">
        <v>672</v>
      </c>
      <c r="W39" s="56" t="s">
        <v>952</v>
      </c>
      <c r="X39" s="36" t="s">
        <v>953</v>
      </c>
      <c r="Y39" s="56" t="s">
        <v>954</v>
      </c>
      <c r="Z39" s="56" t="s">
        <v>955</v>
      </c>
      <c r="AA39" s="35">
        <v>-0.23526568477412332</v>
      </c>
      <c r="AB39" s="56" t="s">
        <v>787</v>
      </c>
      <c r="AC39" s="36" t="s">
        <v>956</v>
      </c>
      <c r="AD39" s="35">
        <v>-9.7651982921090771E-2</v>
      </c>
      <c r="AE39" s="56" t="s">
        <v>280</v>
      </c>
      <c r="AF39" s="56" t="s">
        <v>302</v>
      </c>
      <c r="AG39" s="56" t="s">
        <v>701</v>
      </c>
      <c r="AH39" s="35">
        <v>-3.8454411567407844E-2</v>
      </c>
      <c r="AI39" s="35">
        <v>0.22506715843299085</v>
      </c>
      <c r="AJ39" s="35">
        <v>0.19906906387717299</v>
      </c>
      <c r="AK39" s="35">
        <v>0.27937033467778483</v>
      </c>
      <c r="AL39" s="56" t="s">
        <v>957</v>
      </c>
      <c r="AM39" s="35">
        <v>-8.3624201000711329E-2</v>
      </c>
      <c r="AN39" s="35">
        <v>0.24331775100851352</v>
      </c>
      <c r="AO39" s="35">
        <v>7.6536330530870805E-2</v>
      </c>
      <c r="AP39" s="35">
        <v>-0.18224090291266537</v>
      </c>
      <c r="AQ39" s="56" t="s">
        <v>958</v>
      </c>
      <c r="AR39" s="56" t="s">
        <v>824</v>
      </c>
      <c r="AS39" s="35">
        <v>-0.23056373354878434</v>
      </c>
      <c r="AT39" s="56" t="s">
        <v>959</v>
      </c>
      <c r="AU39" s="56" t="s">
        <v>960</v>
      </c>
      <c r="AV39" s="56" t="s">
        <v>961</v>
      </c>
      <c r="AW39" s="56" t="s">
        <v>751</v>
      </c>
      <c r="AX39" s="36" t="s">
        <v>962</v>
      </c>
      <c r="AY39" s="56" t="s">
        <v>211</v>
      </c>
      <c r="AZ39" s="36" t="s">
        <v>963</v>
      </c>
      <c r="BA39" s="55" t="s">
        <v>675</v>
      </c>
    </row>
    <row r="40" spans="1:53" ht="34">
      <c r="A40" s="87"/>
      <c r="B40" s="33" t="s">
        <v>110</v>
      </c>
      <c r="C40" s="42">
        <v>1.7205894358489227E-3</v>
      </c>
      <c r="D40" s="35">
        <v>5.544491872201212E-2</v>
      </c>
      <c r="E40" s="35">
        <v>5.6943178986125206E-2</v>
      </c>
      <c r="F40" s="35">
        <v>9.7904336849636242E-15</v>
      </c>
      <c r="G40" s="35">
        <v>8.7505165105774955E-6</v>
      </c>
      <c r="H40" s="35">
        <v>3.2289309229084608E-2</v>
      </c>
      <c r="I40" s="35">
        <v>8.7924652021864429E-4</v>
      </c>
      <c r="J40" s="35">
        <v>6.2317269961171888E-6</v>
      </c>
      <c r="K40" s="35">
        <v>1.0321920151096339E-3</v>
      </c>
      <c r="L40" s="35">
        <v>0.21402809303323442</v>
      </c>
      <c r="M40" s="35">
        <v>6.892094752591027E-5</v>
      </c>
      <c r="N40" s="35">
        <v>6.8671329684896781E-5</v>
      </c>
      <c r="O40" s="45"/>
      <c r="P40" s="35">
        <v>4.261649046587046E-24</v>
      </c>
      <c r="Q40" s="35">
        <v>9.6721647088871158E-15</v>
      </c>
      <c r="R40" s="35">
        <v>1.8755724663374183E-2</v>
      </c>
      <c r="S40" s="35">
        <v>9.2619826588782074E-3</v>
      </c>
      <c r="T40" s="35">
        <v>5.4149061336651169E-3</v>
      </c>
      <c r="U40" s="35">
        <v>2.638162312514229E-4</v>
      </c>
      <c r="V40" s="35">
        <v>1.440779435269843E-4</v>
      </c>
      <c r="W40" s="35">
        <v>3.2637879230950993E-6</v>
      </c>
      <c r="X40" s="35">
        <v>1.5946590113722379E-2</v>
      </c>
      <c r="Y40" s="35">
        <v>1.4967381772181319E-3</v>
      </c>
      <c r="Z40" s="35">
        <v>2.2138510624931454E-3</v>
      </c>
      <c r="AA40" s="35">
        <v>0.11140634236953274</v>
      </c>
      <c r="AB40" s="35">
        <v>1.2174780774204466E-4</v>
      </c>
      <c r="AC40" s="35">
        <v>2.4103833220032331E-2</v>
      </c>
      <c r="AD40" s="35">
        <v>0.50444282646065108</v>
      </c>
      <c r="AE40" s="35">
        <v>1.521720127324391E-6</v>
      </c>
      <c r="AF40" s="35">
        <v>8.7619496647380718E-10</v>
      </c>
      <c r="AG40" s="35">
        <v>3.5870522604585257E-9</v>
      </c>
      <c r="AH40" s="35">
        <v>0.79306788424232788</v>
      </c>
      <c r="AI40" s="35">
        <v>0.13262271919427088</v>
      </c>
      <c r="AJ40" s="35">
        <v>0.17976777706896738</v>
      </c>
      <c r="AK40" s="35">
        <v>5.189436551796156E-2</v>
      </c>
      <c r="AL40" s="35">
        <v>1.3034786514774539E-2</v>
      </c>
      <c r="AM40" s="35">
        <v>0.91637579899928867</v>
      </c>
      <c r="AN40" s="35">
        <v>9.2050587518637983E-2</v>
      </c>
      <c r="AO40" s="35">
        <v>0.60912096885428402</v>
      </c>
      <c r="AP40" s="35">
        <v>0.42914832632235989</v>
      </c>
      <c r="AQ40" s="35">
        <v>1.156393278779453E-10</v>
      </c>
      <c r="AR40" s="35">
        <v>3.6093484327073498E-6</v>
      </c>
      <c r="AS40" s="35">
        <v>0.11895092621182393</v>
      </c>
      <c r="AT40" s="35">
        <v>4.8218207916323137E-20</v>
      </c>
      <c r="AU40" s="35">
        <v>1.2856967261820355E-4</v>
      </c>
      <c r="AV40" s="35">
        <v>4.7868588207862763E-7</v>
      </c>
      <c r="AW40" s="35">
        <v>7.4316535399290875E-12</v>
      </c>
      <c r="AX40" s="35">
        <v>3.5328237981715582E-2</v>
      </c>
      <c r="AY40" s="35">
        <v>2.112549097642525E-8</v>
      </c>
      <c r="AZ40" s="35">
        <v>6.3544676336751843E-3</v>
      </c>
      <c r="BA40" s="37">
        <v>6.0610567557155134E-5</v>
      </c>
    </row>
    <row r="41" spans="1:53" ht="17">
      <c r="A41" s="86"/>
      <c r="B41" s="38" t="s">
        <v>111</v>
      </c>
      <c r="C41" s="39">
        <v>46</v>
      </c>
      <c r="D41" s="40">
        <v>49</v>
      </c>
      <c r="E41" s="40">
        <v>49</v>
      </c>
      <c r="F41" s="40">
        <v>49</v>
      </c>
      <c r="G41" s="40">
        <v>49</v>
      </c>
      <c r="H41" s="40">
        <v>42</v>
      </c>
      <c r="I41" s="40">
        <v>49</v>
      </c>
      <c r="J41" s="40">
        <v>49</v>
      </c>
      <c r="K41" s="40">
        <v>47</v>
      </c>
      <c r="L41" s="40">
        <v>49</v>
      </c>
      <c r="M41" s="40">
        <v>49</v>
      </c>
      <c r="N41" s="40">
        <v>47</v>
      </c>
      <c r="O41" s="40">
        <v>49</v>
      </c>
      <c r="P41" s="40">
        <v>49</v>
      </c>
      <c r="Q41" s="40">
        <v>49</v>
      </c>
      <c r="R41" s="40">
        <v>49</v>
      </c>
      <c r="S41" s="40">
        <v>44</v>
      </c>
      <c r="T41" s="40">
        <v>8</v>
      </c>
      <c r="U41" s="40">
        <v>44</v>
      </c>
      <c r="V41" s="40">
        <v>33</v>
      </c>
      <c r="W41" s="40">
        <v>43</v>
      </c>
      <c r="X41" s="40">
        <v>47</v>
      </c>
      <c r="Y41" s="40">
        <v>34</v>
      </c>
      <c r="Z41" s="40">
        <v>49</v>
      </c>
      <c r="AA41" s="40">
        <v>47</v>
      </c>
      <c r="AB41" s="40">
        <v>49</v>
      </c>
      <c r="AC41" s="40">
        <v>49</v>
      </c>
      <c r="AD41" s="40">
        <v>49</v>
      </c>
      <c r="AE41" s="40">
        <v>27</v>
      </c>
      <c r="AF41" s="40">
        <v>47</v>
      </c>
      <c r="AG41" s="40">
        <v>30</v>
      </c>
      <c r="AH41" s="40">
        <v>49</v>
      </c>
      <c r="AI41" s="40">
        <v>46</v>
      </c>
      <c r="AJ41" s="40">
        <v>47</v>
      </c>
      <c r="AK41" s="40">
        <v>49</v>
      </c>
      <c r="AL41" s="40">
        <v>36</v>
      </c>
      <c r="AM41" s="40">
        <v>4</v>
      </c>
      <c r="AN41" s="40">
        <v>49</v>
      </c>
      <c r="AO41" s="40">
        <v>47</v>
      </c>
      <c r="AP41" s="40">
        <v>21</v>
      </c>
      <c r="AQ41" s="40">
        <v>49</v>
      </c>
      <c r="AR41" s="40">
        <v>47</v>
      </c>
      <c r="AS41" s="40">
        <v>47</v>
      </c>
      <c r="AT41" s="40">
        <v>45</v>
      </c>
      <c r="AU41" s="40">
        <v>41</v>
      </c>
      <c r="AV41" s="40">
        <v>47</v>
      </c>
      <c r="AW41" s="40">
        <v>49</v>
      </c>
      <c r="AX41" s="40">
        <v>46</v>
      </c>
      <c r="AY41" s="40">
        <v>29</v>
      </c>
      <c r="AZ41" s="40">
        <v>49</v>
      </c>
      <c r="BA41" s="41">
        <v>45</v>
      </c>
    </row>
    <row r="42" spans="1:53" ht="51">
      <c r="A42" s="86" t="s">
        <v>34</v>
      </c>
      <c r="B42" s="33" t="s">
        <v>81</v>
      </c>
      <c r="C42" s="46" t="s">
        <v>343</v>
      </c>
      <c r="D42" s="36" t="s">
        <v>782</v>
      </c>
      <c r="E42" s="36" t="s">
        <v>760</v>
      </c>
      <c r="F42" s="36" t="s">
        <v>371</v>
      </c>
      <c r="G42" s="36" t="s">
        <v>720</v>
      </c>
      <c r="H42" s="36" t="s">
        <v>853</v>
      </c>
      <c r="I42" s="35">
        <v>0.2814064306588322</v>
      </c>
      <c r="J42" s="36" t="s">
        <v>773</v>
      </c>
      <c r="K42" s="36" t="s">
        <v>308</v>
      </c>
      <c r="L42" s="35">
        <v>-1.5327142622928351E-2</v>
      </c>
      <c r="M42" s="36" t="s">
        <v>918</v>
      </c>
      <c r="N42" s="36" t="s">
        <v>883</v>
      </c>
      <c r="O42" s="36" t="s">
        <v>949</v>
      </c>
      <c r="P42" s="43">
        <v>1</v>
      </c>
      <c r="Q42" s="56" t="s">
        <v>211</v>
      </c>
      <c r="R42" s="56" t="s">
        <v>612</v>
      </c>
      <c r="S42" s="36" t="s">
        <v>964</v>
      </c>
      <c r="T42" s="56" t="s">
        <v>663</v>
      </c>
      <c r="U42" s="56" t="s">
        <v>965</v>
      </c>
      <c r="V42" s="56" t="s">
        <v>399</v>
      </c>
      <c r="W42" s="56" t="s">
        <v>966</v>
      </c>
      <c r="X42" s="56" t="s">
        <v>960</v>
      </c>
      <c r="Y42" s="35">
        <v>-0.27156664994050256</v>
      </c>
      <c r="Z42" s="56" t="s">
        <v>935</v>
      </c>
      <c r="AA42" s="35">
        <v>-0.15260324729030297</v>
      </c>
      <c r="AB42" s="56" t="s">
        <v>768</v>
      </c>
      <c r="AC42" s="35">
        <v>-0.15082959005966864</v>
      </c>
      <c r="AD42" s="36" t="s">
        <v>967</v>
      </c>
      <c r="AE42" s="56" t="s">
        <v>968</v>
      </c>
      <c r="AF42" s="56" t="s">
        <v>969</v>
      </c>
      <c r="AG42" s="56" t="s">
        <v>856</v>
      </c>
      <c r="AH42" s="35">
        <v>-0.10301332512895091</v>
      </c>
      <c r="AI42" s="36" t="s">
        <v>970</v>
      </c>
      <c r="AJ42" s="36" t="s">
        <v>971</v>
      </c>
      <c r="AK42" s="35">
        <v>0.12984481780758328</v>
      </c>
      <c r="AL42" s="35">
        <v>-0.22500230040365521</v>
      </c>
      <c r="AM42" s="35">
        <v>0.22143661696820674</v>
      </c>
      <c r="AN42" s="56" t="s">
        <v>972</v>
      </c>
      <c r="AO42" s="35">
        <v>-4.6856787983817143E-2</v>
      </c>
      <c r="AP42" s="35">
        <v>-5.273343410323688E-2</v>
      </c>
      <c r="AQ42" s="56" t="s">
        <v>377</v>
      </c>
      <c r="AR42" s="56" t="s">
        <v>973</v>
      </c>
      <c r="AS42" s="36" t="s">
        <v>974</v>
      </c>
      <c r="AT42" s="56" t="s">
        <v>788</v>
      </c>
      <c r="AU42" s="36" t="s">
        <v>195</v>
      </c>
      <c r="AV42" s="56" t="s">
        <v>975</v>
      </c>
      <c r="AW42" s="56" t="s">
        <v>116</v>
      </c>
      <c r="AX42" s="35">
        <v>-0.19561619541739755</v>
      </c>
      <c r="AY42" s="56" t="s">
        <v>387</v>
      </c>
      <c r="AZ42" s="56" t="s">
        <v>976</v>
      </c>
      <c r="BA42" s="55" t="s">
        <v>977</v>
      </c>
    </row>
    <row r="43" spans="1:53" ht="34">
      <c r="A43" s="87"/>
      <c r="B43" s="33" t="s">
        <v>110</v>
      </c>
      <c r="C43" s="42">
        <v>3.9972170686921006E-6</v>
      </c>
      <c r="D43" s="35">
        <v>3.1889816383171821E-3</v>
      </c>
      <c r="E43" s="35">
        <v>1.5073393919334218E-3</v>
      </c>
      <c r="F43" s="35">
        <v>1.4343507004864606E-18</v>
      </c>
      <c r="G43" s="35">
        <v>1.94871412551878E-7</v>
      </c>
      <c r="H43" s="35">
        <v>1.8675055218132584E-2</v>
      </c>
      <c r="I43" s="35">
        <v>5.013893089702378E-2</v>
      </c>
      <c r="J43" s="35">
        <v>9.6864973612685777E-9</v>
      </c>
      <c r="K43" s="35">
        <v>7.01293257405137E-4</v>
      </c>
      <c r="L43" s="35">
        <v>0.91675165970113659</v>
      </c>
      <c r="M43" s="35">
        <v>1.2927927476583493E-7</v>
      </c>
      <c r="N43" s="35">
        <v>7.2866182749208091E-3</v>
      </c>
      <c r="O43" s="35">
        <v>4.261649046587046E-24</v>
      </c>
      <c r="P43" s="45"/>
      <c r="Q43" s="35">
        <v>1.104679046517362E-13</v>
      </c>
      <c r="R43" s="35">
        <v>4.7889155762725915E-4</v>
      </c>
      <c r="S43" s="35">
        <v>1.9996412609296032E-2</v>
      </c>
      <c r="T43" s="35">
        <v>2.53483708875122E-4</v>
      </c>
      <c r="U43" s="35">
        <v>2.1156498496744162E-7</v>
      </c>
      <c r="V43" s="35">
        <v>4.8134942646128941E-4</v>
      </c>
      <c r="W43" s="35">
        <v>3.2199801613076352E-6</v>
      </c>
      <c r="X43" s="35">
        <v>3.8570828607656581E-5</v>
      </c>
      <c r="Y43" s="35">
        <v>0.12027431985389332</v>
      </c>
      <c r="Z43" s="35">
        <v>2.267881840930239E-4</v>
      </c>
      <c r="AA43" s="35">
        <v>0.30581786363605762</v>
      </c>
      <c r="AB43" s="35">
        <v>3.4374670522081572E-7</v>
      </c>
      <c r="AC43" s="35">
        <v>0.30090993545971378</v>
      </c>
      <c r="AD43" s="35">
        <v>4.1164700065140523E-2</v>
      </c>
      <c r="AE43" s="35">
        <v>8.7552514584250783E-8</v>
      </c>
      <c r="AF43" s="35">
        <v>1.5261660383559764E-14</v>
      </c>
      <c r="AG43" s="35">
        <v>4.7290243561877052E-8</v>
      </c>
      <c r="AH43" s="35">
        <v>0.48121153283734508</v>
      </c>
      <c r="AI43" s="35">
        <v>3.2904312963193447E-2</v>
      </c>
      <c r="AJ43" s="35">
        <v>6.2715427693560508E-3</v>
      </c>
      <c r="AK43" s="35">
        <v>0.37388349224598394</v>
      </c>
      <c r="AL43" s="35">
        <v>0.18704828528164003</v>
      </c>
      <c r="AM43" s="35">
        <v>0.77856338303179329</v>
      </c>
      <c r="AN43" s="35">
        <v>4.0868864187345103E-3</v>
      </c>
      <c r="AO43" s="35">
        <v>0.75446625562313296</v>
      </c>
      <c r="AP43" s="35">
        <v>0.82041201232698624</v>
      </c>
      <c r="AQ43" s="35">
        <v>4.2949124629934488E-8</v>
      </c>
      <c r="AR43" s="35">
        <v>5.4245499376940895E-8</v>
      </c>
      <c r="AS43" s="35">
        <v>1.1682627871319559E-2</v>
      </c>
      <c r="AT43" s="35">
        <v>1.7318296184813613E-14</v>
      </c>
      <c r="AU43" s="35">
        <v>1.2877886571249353E-2</v>
      </c>
      <c r="AV43" s="35">
        <v>3.3881377565953236E-4</v>
      </c>
      <c r="AW43" s="35">
        <v>2.0765609660560737E-16</v>
      </c>
      <c r="AX43" s="35">
        <v>0.1926260579049123</v>
      </c>
      <c r="AY43" s="35">
        <v>5.3463962411848867E-7</v>
      </c>
      <c r="AZ43" s="35">
        <v>9.1374108835213787E-5</v>
      </c>
      <c r="BA43" s="37">
        <v>7.475744123635449E-5</v>
      </c>
    </row>
    <row r="44" spans="1:53" ht="17">
      <c r="A44" s="86"/>
      <c r="B44" s="38" t="s">
        <v>111</v>
      </c>
      <c r="C44" s="39">
        <v>46</v>
      </c>
      <c r="D44" s="40">
        <v>49</v>
      </c>
      <c r="E44" s="40">
        <v>49</v>
      </c>
      <c r="F44" s="40">
        <v>49</v>
      </c>
      <c r="G44" s="40">
        <v>49</v>
      </c>
      <c r="H44" s="40">
        <v>42</v>
      </c>
      <c r="I44" s="40">
        <v>49</v>
      </c>
      <c r="J44" s="40">
        <v>49</v>
      </c>
      <c r="K44" s="40">
        <v>47</v>
      </c>
      <c r="L44" s="40">
        <v>49</v>
      </c>
      <c r="M44" s="40">
        <v>49</v>
      </c>
      <c r="N44" s="40">
        <v>47</v>
      </c>
      <c r="O44" s="40">
        <v>49</v>
      </c>
      <c r="P44" s="40">
        <v>49</v>
      </c>
      <c r="Q44" s="40">
        <v>49</v>
      </c>
      <c r="R44" s="40">
        <v>49</v>
      </c>
      <c r="S44" s="40">
        <v>44</v>
      </c>
      <c r="T44" s="40">
        <v>8</v>
      </c>
      <c r="U44" s="40">
        <v>44</v>
      </c>
      <c r="V44" s="40">
        <v>33</v>
      </c>
      <c r="W44" s="40">
        <v>43</v>
      </c>
      <c r="X44" s="40">
        <v>47</v>
      </c>
      <c r="Y44" s="40">
        <v>34</v>
      </c>
      <c r="Z44" s="40">
        <v>49</v>
      </c>
      <c r="AA44" s="40">
        <v>47</v>
      </c>
      <c r="AB44" s="40">
        <v>49</v>
      </c>
      <c r="AC44" s="40">
        <v>49</v>
      </c>
      <c r="AD44" s="40">
        <v>49</v>
      </c>
      <c r="AE44" s="40">
        <v>27</v>
      </c>
      <c r="AF44" s="40">
        <v>47</v>
      </c>
      <c r="AG44" s="40">
        <v>30</v>
      </c>
      <c r="AH44" s="40">
        <v>49</v>
      </c>
      <c r="AI44" s="40">
        <v>46</v>
      </c>
      <c r="AJ44" s="40">
        <v>47</v>
      </c>
      <c r="AK44" s="40">
        <v>49</v>
      </c>
      <c r="AL44" s="40">
        <v>36</v>
      </c>
      <c r="AM44" s="40">
        <v>4</v>
      </c>
      <c r="AN44" s="40">
        <v>49</v>
      </c>
      <c r="AO44" s="40">
        <v>47</v>
      </c>
      <c r="AP44" s="40">
        <v>21</v>
      </c>
      <c r="AQ44" s="40">
        <v>49</v>
      </c>
      <c r="AR44" s="40">
        <v>47</v>
      </c>
      <c r="AS44" s="40">
        <v>47</v>
      </c>
      <c r="AT44" s="40">
        <v>45</v>
      </c>
      <c r="AU44" s="40">
        <v>41</v>
      </c>
      <c r="AV44" s="40">
        <v>47</v>
      </c>
      <c r="AW44" s="40">
        <v>49</v>
      </c>
      <c r="AX44" s="40">
        <v>46</v>
      </c>
      <c r="AY44" s="40">
        <v>29</v>
      </c>
      <c r="AZ44" s="40">
        <v>49</v>
      </c>
      <c r="BA44" s="41">
        <v>45</v>
      </c>
    </row>
    <row r="45" spans="1:53" ht="51">
      <c r="A45" s="86" t="s">
        <v>35</v>
      </c>
      <c r="B45" s="33" t="s">
        <v>81</v>
      </c>
      <c r="C45" s="46" t="s">
        <v>763</v>
      </c>
      <c r="D45" s="35">
        <v>-0.13764246802987964</v>
      </c>
      <c r="E45" s="36" t="s">
        <v>799</v>
      </c>
      <c r="F45" s="36" t="s">
        <v>502</v>
      </c>
      <c r="G45" s="36" t="s">
        <v>838</v>
      </c>
      <c r="H45" s="35">
        <v>-0.19608123763146557</v>
      </c>
      <c r="I45" s="36" t="s">
        <v>822</v>
      </c>
      <c r="J45" s="36" t="s">
        <v>713</v>
      </c>
      <c r="K45" s="35">
        <v>0.12203268998890582</v>
      </c>
      <c r="L45" s="35">
        <v>0.11760194699217266</v>
      </c>
      <c r="M45" s="36" t="s">
        <v>922</v>
      </c>
      <c r="N45" s="36" t="s">
        <v>413</v>
      </c>
      <c r="O45" s="36" t="s">
        <v>555</v>
      </c>
      <c r="P45" s="36" t="s">
        <v>211</v>
      </c>
      <c r="Q45" s="43">
        <v>1</v>
      </c>
      <c r="R45" s="35">
        <v>-0.19032631597116537</v>
      </c>
      <c r="S45" s="35">
        <v>3.6076685304864811E-2</v>
      </c>
      <c r="T45" s="56" t="s">
        <v>978</v>
      </c>
      <c r="U45" s="56" t="s">
        <v>979</v>
      </c>
      <c r="V45" s="35">
        <v>0.32142109971955418</v>
      </c>
      <c r="W45" s="56" t="s">
        <v>669</v>
      </c>
      <c r="X45" s="35">
        <v>-0.19752513821329634</v>
      </c>
      <c r="Y45" s="35">
        <v>-0.26726452908194404</v>
      </c>
      <c r="Z45" s="35">
        <v>-0.22596970522473855</v>
      </c>
      <c r="AA45" s="36" t="s">
        <v>980</v>
      </c>
      <c r="AB45" s="36" t="s">
        <v>981</v>
      </c>
      <c r="AC45" s="36" t="s">
        <v>982</v>
      </c>
      <c r="AD45" s="35">
        <v>6.180500202610565E-2</v>
      </c>
      <c r="AE45" s="56" t="s">
        <v>983</v>
      </c>
      <c r="AF45" s="56" t="s">
        <v>141</v>
      </c>
      <c r="AG45" s="56" t="s">
        <v>686</v>
      </c>
      <c r="AH45" s="56" t="s">
        <v>984</v>
      </c>
      <c r="AI45" s="35">
        <v>4.7422070954986864E-2</v>
      </c>
      <c r="AJ45" s="35">
        <v>0.1080793853931838</v>
      </c>
      <c r="AK45" s="36" t="s">
        <v>985</v>
      </c>
      <c r="AL45" s="35">
        <v>-0.17481002558252468</v>
      </c>
      <c r="AM45" s="35">
        <v>0.13483997249264879</v>
      </c>
      <c r="AN45" s="35">
        <v>0.16158890965673475</v>
      </c>
      <c r="AO45" s="35">
        <v>0.13305796584282517</v>
      </c>
      <c r="AP45" s="56" t="s">
        <v>986</v>
      </c>
      <c r="AQ45" s="56" t="s">
        <v>987</v>
      </c>
      <c r="AR45" s="56" t="s">
        <v>316</v>
      </c>
      <c r="AS45" s="36" t="s">
        <v>988</v>
      </c>
      <c r="AT45" s="56" t="s">
        <v>221</v>
      </c>
      <c r="AU45" s="56" t="s">
        <v>989</v>
      </c>
      <c r="AV45" s="56" t="s">
        <v>833</v>
      </c>
      <c r="AW45" s="56" t="s">
        <v>203</v>
      </c>
      <c r="AX45" s="36" t="s">
        <v>990</v>
      </c>
      <c r="AY45" s="56" t="s">
        <v>871</v>
      </c>
      <c r="AZ45" s="36" t="s">
        <v>991</v>
      </c>
      <c r="BA45" s="44" t="s">
        <v>992</v>
      </c>
    </row>
    <row r="46" spans="1:53" ht="34">
      <c r="A46" s="87"/>
      <c r="B46" s="33" t="s">
        <v>110</v>
      </c>
      <c r="C46" s="42">
        <v>2.9487237924286525E-2</v>
      </c>
      <c r="D46" s="35">
        <v>0.34561770103437306</v>
      </c>
      <c r="E46" s="35">
        <v>3.3324731702620299E-2</v>
      </c>
      <c r="F46" s="35">
        <v>7.1575786648466401E-10</v>
      </c>
      <c r="G46" s="35">
        <v>2.1004598000418678E-2</v>
      </c>
      <c r="H46" s="35">
        <v>0.21330618258094336</v>
      </c>
      <c r="I46" s="35">
        <v>1.86850850142672E-5</v>
      </c>
      <c r="J46" s="35">
        <v>4.6005836272702557E-6</v>
      </c>
      <c r="K46" s="35">
        <v>0.41384469398742596</v>
      </c>
      <c r="L46" s="35">
        <v>0.42095798772049609</v>
      </c>
      <c r="M46" s="35">
        <v>1.53562843641935E-2</v>
      </c>
      <c r="N46" s="35">
        <v>1.4646167281583361E-5</v>
      </c>
      <c r="O46" s="35">
        <v>9.6721647088871158E-15</v>
      </c>
      <c r="P46" s="35">
        <v>1.104679046517362E-13</v>
      </c>
      <c r="Q46" s="45"/>
      <c r="R46" s="35">
        <v>0.19022908529344779</v>
      </c>
      <c r="S46" s="35">
        <v>0.81615586277855834</v>
      </c>
      <c r="T46" s="35">
        <v>5.909519954946347E-9</v>
      </c>
      <c r="U46" s="35">
        <v>4.8293760359056003E-3</v>
      </c>
      <c r="V46" s="35">
        <v>6.8156536956384808E-2</v>
      </c>
      <c r="W46" s="35">
        <v>2.7988666204922077E-15</v>
      </c>
      <c r="X46" s="35">
        <v>0.18323664417998925</v>
      </c>
      <c r="Y46" s="35">
        <v>0.12649634290574799</v>
      </c>
      <c r="Z46" s="35">
        <v>0.11847095708032529</v>
      </c>
      <c r="AA46" s="35">
        <v>2.5855209710431877E-2</v>
      </c>
      <c r="AB46" s="35">
        <v>7.2012846512691077E-3</v>
      </c>
      <c r="AC46" s="35">
        <v>4.935510809427128E-2</v>
      </c>
      <c r="AD46" s="35">
        <v>0.67311980197285082</v>
      </c>
      <c r="AE46" s="35">
        <v>1.7196965862252393E-2</v>
      </c>
      <c r="AF46" s="35">
        <v>5.7172196933393787E-5</v>
      </c>
      <c r="AG46" s="35">
        <v>1.0522579258920282E-3</v>
      </c>
      <c r="AH46" s="35">
        <v>2.6379620982701639E-3</v>
      </c>
      <c r="AI46" s="35">
        <v>0.75431350780426298</v>
      </c>
      <c r="AJ46" s="35">
        <v>0.46960302155819211</v>
      </c>
      <c r="AK46" s="35">
        <v>4.673425067676918E-2</v>
      </c>
      <c r="AL46" s="35">
        <v>0.30785989060504088</v>
      </c>
      <c r="AM46" s="35">
        <v>0.86516002750735121</v>
      </c>
      <c r="AN46" s="35">
        <v>0.26733051698703336</v>
      </c>
      <c r="AO46" s="35">
        <v>0.37260216922846889</v>
      </c>
      <c r="AP46" s="35">
        <v>4.8710693923967999E-2</v>
      </c>
      <c r="AQ46" s="35">
        <v>3.5849856535950105E-6</v>
      </c>
      <c r="AR46" s="35">
        <v>5.1829699005580604E-11</v>
      </c>
      <c r="AS46" s="35">
        <v>3.6140490673268591E-2</v>
      </c>
      <c r="AT46" s="35">
        <v>9.6439947426555537E-10</v>
      </c>
      <c r="AU46" s="35">
        <v>1.0423577718726496E-3</v>
      </c>
      <c r="AV46" s="35">
        <v>8.165921558180344E-11</v>
      </c>
      <c r="AW46" s="35">
        <v>4.7183457521808049E-5</v>
      </c>
      <c r="AX46" s="35">
        <v>1.5162076726009489E-2</v>
      </c>
      <c r="AY46" s="35">
        <v>4.24342723134573E-3</v>
      </c>
      <c r="AZ46" s="35">
        <v>4.9466767866126977E-2</v>
      </c>
      <c r="BA46" s="37">
        <v>1.356100856012E-2</v>
      </c>
    </row>
    <row r="47" spans="1:53" ht="17">
      <c r="A47" s="86"/>
      <c r="B47" s="38" t="s">
        <v>111</v>
      </c>
      <c r="C47" s="39">
        <v>46</v>
      </c>
      <c r="D47" s="40">
        <v>49</v>
      </c>
      <c r="E47" s="40">
        <v>49</v>
      </c>
      <c r="F47" s="40">
        <v>49</v>
      </c>
      <c r="G47" s="40">
        <v>49</v>
      </c>
      <c r="H47" s="40">
        <v>42</v>
      </c>
      <c r="I47" s="40">
        <v>49</v>
      </c>
      <c r="J47" s="40">
        <v>49</v>
      </c>
      <c r="K47" s="40">
        <v>47</v>
      </c>
      <c r="L47" s="40">
        <v>49</v>
      </c>
      <c r="M47" s="40">
        <v>49</v>
      </c>
      <c r="N47" s="40">
        <v>47</v>
      </c>
      <c r="O47" s="40">
        <v>49</v>
      </c>
      <c r="P47" s="40">
        <v>49</v>
      </c>
      <c r="Q47" s="40">
        <v>49</v>
      </c>
      <c r="R47" s="40">
        <v>49</v>
      </c>
      <c r="S47" s="40">
        <v>44</v>
      </c>
      <c r="T47" s="40">
        <v>8</v>
      </c>
      <c r="U47" s="40">
        <v>44</v>
      </c>
      <c r="V47" s="40">
        <v>33</v>
      </c>
      <c r="W47" s="40">
        <v>43</v>
      </c>
      <c r="X47" s="40">
        <v>47</v>
      </c>
      <c r="Y47" s="40">
        <v>34</v>
      </c>
      <c r="Z47" s="40">
        <v>49</v>
      </c>
      <c r="AA47" s="40">
        <v>47</v>
      </c>
      <c r="AB47" s="40">
        <v>49</v>
      </c>
      <c r="AC47" s="40">
        <v>49</v>
      </c>
      <c r="AD47" s="40">
        <v>49</v>
      </c>
      <c r="AE47" s="40">
        <v>27</v>
      </c>
      <c r="AF47" s="40">
        <v>47</v>
      </c>
      <c r="AG47" s="40">
        <v>30</v>
      </c>
      <c r="AH47" s="40">
        <v>49</v>
      </c>
      <c r="AI47" s="40">
        <v>46</v>
      </c>
      <c r="AJ47" s="40">
        <v>47</v>
      </c>
      <c r="AK47" s="40">
        <v>49</v>
      </c>
      <c r="AL47" s="40">
        <v>36</v>
      </c>
      <c r="AM47" s="40">
        <v>4</v>
      </c>
      <c r="AN47" s="40">
        <v>49</v>
      </c>
      <c r="AO47" s="40">
        <v>47</v>
      </c>
      <c r="AP47" s="40">
        <v>21</v>
      </c>
      <c r="AQ47" s="40">
        <v>49</v>
      </c>
      <c r="AR47" s="40">
        <v>47</v>
      </c>
      <c r="AS47" s="40">
        <v>47</v>
      </c>
      <c r="AT47" s="40">
        <v>45</v>
      </c>
      <c r="AU47" s="40">
        <v>41</v>
      </c>
      <c r="AV47" s="40">
        <v>47</v>
      </c>
      <c r="AW47" s="40">
        <v>49</v>
      </c>
      <c r="AX47" s="40">
        <v>46</v>
      </c>
      <c r="AY47" s="40">
        <v>29</v>
      </c>
      <c r="AZ47" s="40">
        <v>49</v>
      </c>
      <c r="BA47" s="41">
        <v>45</v>
      </c>
    </row>
    <row r="48" spans="1:53" ht="51">
      <c r="A48" s="86" t="s">
        <v>36</v>
      </c>
      <c r="B48" s="33" t="s">
        <v>81</v>
      </c>
      <c r="C48" s="46" t="s">
        <v>651</v>
      </c>
      <c r="D48" s="36" t="s">
        <v>171</v>
      </c>
      <c r="E48" s="36" t="s">
        <v>800</v>
      </c>
      <c r="F48" s="36" t="s">
        <v>819</v>
      </c>
      <c r="G48" s="36" t="s">
        <v>839</v>
      </c>
      <c r="H48" s="36" t="s">
        <v>551</v>
      </c>
      <c r="I48" s="36" t="s">
        <v>863</v>
      </c>
      <c r="J48" s="36" t="s">
        <v>455</v>
      </c>
      <c r="K48" s="36" t="s">
        <v>895</v>
      </c>
      <c r="L48" s="36" t="s">
        <v>758</v>
      </c>
      <c r="M48" s="36" t="s">
        <v>923</v>
      </c>
      <c r="N48" s="36" t="s">
        <v>119</v>
      </c>
      <c r="O48" s="36" t="s">
        <v>950</v>
      </c>
      <c r="P48" s="36" t="s">
        <v>612</v>
      </c>
      <c r="Q48" s="35">
        <v>-0.19032631597116537</v>
      </c>
      <c r="R48" s="43">
        <v>1</v>
      </c>
      <c r="S48" s="35">
        <v>0.20004933179143325</v>
      </c>
      <c r="T48" s="56" t="s">
        <v>498</v>
      </c>
      <c r="U48" s="56" t="s">
        <v>540</v>
      </c>
      <c r="V48" s="56" t="s">
        <v>181</v>
      </c>
      <c r="W48" s="35">
        <v>0.2113080936789877</v>
      </c>
      <c r="X48" s="56" t="s">
        <v>153</v>
      </c>
      <c r="Y48" s="56" t="s">
        <v>935</v>
      </c>
      <c r="Z48" s="56" t="s">
        <v>641</v>
      </c>
      <c r="AA48" s="56" t="s">
        <v>993</v>
      </c>
      <c r="AB48" s="56" t="s">
        <v>498</v>
      </c>
      <c r="AC48" s="56" t="s">
        <v>946</v>
      </c>
      <c r="AD48" s="36" t="s">
        <v>994</v>
      </c>
      <c r="AE48" s="56" t="s">
        <v>155</v>
      </c>
      <c r="AF48" s="56" t="s">
        <v>422</v>
      </c>
      <c r="AG48" s="56" t="s">
        <v>496</v>
      </c>
      <c r="AH48" s="56" t="s">
        <v>934</v>
      </c>
      <c r="AI48" s="56" t="s">
        <v>995</v>
      </c>
      <c r="AJ48" s="56" t="s">
        <v>996</v>
      </c>
      <c r="AK48" s="56" t="s">
        <v>88</v>
      </c>
      <c r="AL48" s="35">
        <v>0.31204872386547416</v>
      </c>
      <c r="AM48" s="35">
        <v>1.6185977040759011E-2</v>
      </c>
      <c r="AN48" s="56" t="s">
        <v>488</v>
      </c>
      <c r="AO48" s="56" t="s">
        <v>637</v>
      </c>
      <c r="AP48" s="56" t="s">
        <v>432</v>
      </c>
      <c r="AQ48" s="56" t="s">
        <v>708</v>
      </c>
      <c r="AR48" s="56" t="s">
        <v>374</v>
      </c>
      <c r="AS48" s="56" t="s">
        <v>82</v>
      </c>
      <c r="AT48" s="35">
        <v>0.11610697817443735</v>
      </c>
      <c r="AU48" s="56" t="s">
        <v>997</v>
      </c>
      <c r="AV48" s="36" t="s">
        <v>828</v>
      </c>
      <c r="AW48" s="56" t="s">
        <v>998</v>
      </c>
      <c r="AX48" s="56" t="s">
        <v>999</v>
      </c>
      <c r="AY48" s="56" t="s">
        <v>540</v>
      </c>
      <c r="AZ48" s="56" t="s">
        <v>1000</v>
      </c>
      <c r="BA48" s="44" t="s">
        <v>1001</v>
      </c>
    </row>
    <row r="49" spans="1:53" ht="34">
      <c r="A49" s="87"/>
      <c r="B49" s="33" t="s">
        <v>110</v>
      </c>
      <c r="C49" s="42">
        <v>1.110589033442903E-18</v>
      </c>
      <c r="D49" s="35">
        <v>1.6828093067535652E-20</v>
      </c>
      <c r="E49" s="35">
        <v>1.2800177434700626E-2</v>
      </c>
      <c r="F49" s="35">
        <v>1.1177960389355522E-5</v>
      </c>
      <c r="G49" s="35">
        <v>5.99040962635236E-6</v>
      </c>
      <c r="H49" s="35">
        <v>3.4188891293387652E-26</v>
      </c>
      <c r="I49" s="35">
        <v>3.74479342046632E-4</v>
      </c>
      <c r="J49" s="35">
        <v>8.8771977461132616E-16</v>
      </c>
      <c r="K49" s="35">
        <v>8.0108382307908955E-4</v>
      </c>
      <c r="L49" s="35">
        <v>4.9627292966473997E-11</v>
      </c>
      <c r="M49" s="35">
        <v>1.2082524534593127E-26</v>
      </c>
      <c r="N49" s="35">
        <v>3.516754642137348E-6</v>
      </c>
      <c r="O49" s="35">
        <v>1.8755724663374183E-2</v>
      </c>
      <c r="P49" s="35">
        <v>4.7889155762725915E-4</v>
      </c>
      <c r="Q49" s="35">
        <v>0.19022908529344779</v>
      </c>
      <c r="R49" s="45"/>
      <c r="S49" s="35">
        <v>0.19292237495382078</v>
      </c>
      <c r="T49" s="35">
        <v>2.5561680716107409E-3</v>
      </c>
      <c r="U49" s="35">
        <v>3.346590325106556E-22</v>
      </c>
      <c r="V49" s="35">
        <v>1.2668297330251666E-22</v>
      </c>
      <c r="W49" s="35">
        <v>0.17375848181729991</v>
      </c>
      <c r="X49" s="35">
        <v>5.9990469507112923E-15</v>
      </c>
      <c r="Y49" s="35">
        <v>2.4184692897718063E-3</v>
      </c>
      <c r="Z49" s="35">
        <v>7.1758658579131436E-23</v>
      </c>
      <c r="AA49" s="35">
        <v>4.6190587885815804E-8</v>
      </c>
      <c r="AB49" s="35">
        <v>2.937365535246055E-18</v>
      </c>
      <c r="AC49" s="35">
        <v>1.0228126978049172E-9</v>
      </c>
      <c r="AD49" s="35">
        <v>1.914251519013278E-2</v>
      </c>
      <c r="AE49" s="35">
        <v>1.3595151043367531E-11</v>
      </c>
      <c r="AF49" s="35">
        <v>1.1448782704865656E-10</v>
      </c>
      <c r="AG49" s="35">
        <v>7.4293883358759274E-20</v>
      </c>
      <c r="AH49" s="35">
        <v>1.7047918909285109E-3</v>
      </c>
      <c r="AI49" s="35">
        <v>5.4482435819790111E-12</v>
      </c>
      <c r="AJ49" s="35">
        <v>1.1709215597936247E-28</v>
      </c>
      <c r="AK49" s="35">
        <v>8.5691322222585156E-11</v>
      </c>
      <c r="AL49" s="35">
        <v>6.3913337475358975E-2</v>
      </c>
      <c r="AM49" s="35">
        <v>0.98381402295924103</v>
      </c>
      <c r="AN49" s="35">
        <v>1.3211817884268353E-32</v>
      </c>
      <c r="AO49" s="35">
        <v>1.9682956303079369E-13</v>
      </c>
      <c r="AP49" s="35">
        <v>5.0750249331331333E-3</v>
      </c>
      <c r="AQ49" s="35">
        <v>4.7669998517831123E-5</v>
      </c>
      <c r="AR49" s="35">
        <v>4.6319354824229654E-4</v>
      </c>
      <c r="AS49" s="35">
        <v>2.7890417722551464E-15</v>
      </c>
      <c r="AT49" s="35">
        <v>0.44753796287580894</v>
      </c>
      <c r="AU49" s="35">
        <v>2.5856562646776953E-14</v>
      </c>
      <c r="AV49" s="35">
        <v>3.371063624313287E-2</v>
      </c>
      <c r="AW49" s="35">
        <v>8.6535296889216374E-5</v>
      </c>
      <c r="AX49" s="35">
        <v>5.7227148541705757E-10</v>
      </c>
      <c r="AY49" s="35">
        <v>9.8260754370714538E-15</v>
      </c>
      <c r="AZ49" s="35">
        <v>1.4904503671604808E-41</v>
      </c>
      <c r="BA49" s="37">
        <v>1.6779338707822191E-2</v>
      </c>
    </row>
    <row r="50" spans="1:53" ht="17">
      <c r="A50" s="86"/>
      <c r="B50" s="38" t="s">
        <v>111</v>
      </c>
      <c r="C50" s="39">
        <v>46</v>
      </c>
      <c r="D50" s="40">
        <v>49</v>
      </c>
      <c r="E50" s="40">
        <v>49</v>
      </c>
      <c r="F50" s="40">
        <v>49</v>
      </c>
      <c r="G50" s="40">
        <v>49</v>
      </c>
      <c r="H50" s="40">
        <v>42</v>
      </c>
      <c r="I50" s="40">
        <v>49</v>
      </c>
      <c r="J50" s="40">
        <v>49</v>
      </c>
      <c r="K50" s="40">
        <v>47</v>
      </c>
      <c r="L50" s="40">
        <v>49</v>
      </c>
      <c r="M50" s="40">
        <v>49</v>
      </c>
      <c r="N50" s="40">
        <v>47</v>
      </c>
      <c r="O50" s="40">
        <v>49</v>
      </c>
      <c r="P50" s="40">
        <v>49</v>
      </c>
      <c r="Q50" s="40">
        <v>49</v>
      </c>
      <c r="R50" s="40">
        <v>49</v>
      </c>
      <c r="S50" s="40">
        <v>44</v>
      </c>
      <c r="T50" s="40">
        <v>8</v>
      </c>
      <c r="U50" s="40">
        <v>44</v>
      </c>
      <c r="V50" s="40">
        <v>33</v>
      </c>
      <c r="W50" s="40">
        <v>43</v>
      </c>
      <c r="X50" s="40">
        <v>47</v>
      </c>
      <c r="Y50" s="40">
        <v>34</v>
      </c>
      <c r="Z50" s="40">
        <v>49</v>
      </c>
      <c r="AA50" s="40">
        <v>47</v>
      </c>
      <c r="AB50" s="40">
        <v>49</v>
      </c>
      <c r="AC50" s="40">
        <v>49</v>
      </c>
      <c r="AD50" s="40">
        <v>49</v>
      </c>
      <c r="AE50" s="40">
        <v>27</v>
      </c>
      <c r="AF50" s="40">
        <v>47</v>
      </c>
      <c r="AG50" s="40">
        <v>30</v>
      </c>
      <c r="AH50" s="40">
        <v>49</v>
      </c>
      <c r="AI50" s="40">
        <v>46</v>
      </c>
      <c r="AJ50" s="40">
        <v>47</v>
      </c>
      <c r="AK50" s="40">
        <v>49</v>
      </c>
      <c r="AL50" s="40">
        <v>36</v>
      </c>
      <c r="AM50" s="40">
        <v>4</v>
      </c>
      <c r="AN50" s="40">
        <v>49</v>
      </c>
      <c r="AO50" s="40">
        <v>47</v>
      </c>
      <c r="AP50" s="40">
        <v>21</v>
      </c>
      <c r="AQ50" s="40">
        <v>49</v>
      </c>
      <c r="AR50" s="40">
        <v>47</v>
      </c>
      <c r="AS50" s="40">
        <v>47</v>
      </c>
      <c r="AT50" s="40">
        <v>45</v>
      </c>
      <c r="AU50" s="40">
        <v>41</v>
      </c>
      <c r="AV50" s="40">
        <v>47</v>
      </c>
      <c r="AW50" s="40">
        <v>49</v>
      </c>
      <c r="AX50" s="40">
        <v>46</v>
      </c>
      <c r="AY50" s="40">
        <v>29</v>
      </c>
      <c r="AZ50" s="40">
        <v>49</v>
      </c>
      <c r="BA50" s="41">
        <v>45</v>
      </c>
    </row>
    <row r="51" spans="1:53" ht="51">
      <c r="A51" s="86" t="s">
        <v>37</v>
      </c>
      <c r="B51" s="33" t="s">
        <v>81</v>
      </c>
      <c r="C51" s="42">
        <v>-0.16982208931293946</v>
      </c>
      <c r="D51" s="35">
        <v>0.1800884085726521</v>
      </c>
      <c r="E51" s="36" t="s">
        <v>295</v>
      </c>
      <c r="F51" s="35">
        <v>0.28145821831667578</v>
      </c>
      <c r="G51" s="35">
        <v>0.24717247255473407</v>
      </c>
      <c r="H51" s="35">
        <v>0.18456291317360562</v>
      </c>
      <c r="I51" s="35">
        <v>0.22559859668643814</v>
      </c>
      <c r="J51" s="36" t="s">
        <v>883</v>
      </c>
      <c r="K51" s="36" t="s">
        <v>896</v>
      </c>
      <c r="L51" s="36" t="s">
        <v>713</v>
      </c>
      <c r="M51" s="35">
        <v>-6.0091611305515304E-3</v>
      </c>
      <c r="N51" s="36" t="s">
        <v>935</v>
      </c>
      <c r="O51" s="36" t="s">
        <v>505</v>
      </c>
      <c r="P51" s="36" t="s">
        <v>964</v>
      </c>
      <c r="Q51" s="35">
        <v>3.6076685304864811E-2</v>
      </c>
      <c r="R51" s="35">
        <v>0.20004933179143325</v>
      </c>
      <c r="S51" s="43">
        <v>1</v>
      </c>
      <c r="T51" s="35">
        <v>-0.9933992677987824</v>
      </c>
      <c r="U51" s="35">
        <v>2.5960623097629122E-2</v>
      </c>
      <c r="V51" s="56" t="s">
        <v>403</v>
      </c>
      <c r="W51" s="35">
        <v>-0.1676790769837993</v>
      </c>
      <c r="X51" s="35">
        <v>0.1017154762499252</v>
      </c>
      <c r="Y51" s="56" t="s">
        <v>1002</v>
      </c>
      <c r="Z51" s="35">
        <v>-2.9157096047020901E-2</v>
      </c>
      <c r="AA51" s="36" t="s">
        <v>1003</v>
      </c>
      <c r="AB51" s="35">
        <v>-4.3433177318555859E-3</v>
      </c>
      <c r="AC51" s="56" t="s">
        <v>1004</v>
      </c>
      <c r="AD51" s="35">
        <v>-0.10074540349329113</v>
      </c>
      <c r="AE51" s="35">
        <v>0.21845020565690718</v>
      </c>
      <c r="AF51" s="35">
        <v>0.16553562234166558</v>
      </c>
      <c r="AG51" s="56" t="s">
        <v>758</v>
      </c>
      <c r="AH51" s="56" t="s">
        <v>733</v>
      </c>
      <c r="AI51" s="35">
        <v>-0.28793270925323144</v>
      </c>
      <c r="AJ51" s="36" t="s">
        <v>1005</v>
      </c>
      <c r="AK51" s="56" t="s">
        <v>1006</v>
      </c>
      <c r="AL51" s="35">
        <v>-0.11893238663596982</v>
      </c>
      <c r="AM51" s="35">
        <v>-0.27477403519260224</v>
      </c>
      <c r="AN51" s="35">
        <v>-0.29623690272318193</v>
      </c>
      <c r="AO51" s="35">
        <v>0.22535400496729452</v>
      </c>
      <c r="AP51" s="56" t="s">
        <v>321</v>
      </c>
      <c r="AQ51" s="35">
        <v>-9.4181787320362004E-2</v>
      </c>
      <c r="AR51" s="36" t="s">
        <v>769</v>
      </c>
      <c r="AS51" s="56" t="s">
        <v>1007</v>
      </c>
      <c r="AT51" s="56" t="s">
        <v>1008</v>
      </c>
      <c r="AU51" s="36" t="s">
        <v>1009</v>
      </c>
      <c r="AV51" s="35">
        <v>-0.17723656502268084</v>
      </c>
      <c r="AW51" s="36" t="s">
        <v>1010</v>
      </c>
      <c r="AX51" s="36" t="s">
        <v>888</v>
      </c>
      <c r="AY51" s="56" t="s">
        <v>180</v>
      </c>
      <c r="AZ51" s="35">
        <v>-0.23395572209109702</v>
      </c>
      <c r="BA51" s="55" t="s">
        <v>766</v>
      </c>
    </row>
    <row r="52" spans="1:53" ht="34">
      <c r="A52" s="87"/>
      <c r="B52" s="33" t="s">
        <v>110</v>
      </c>
      <c r="C52" s="42">
        <v>0.2704304860315081</v>
      </c>
      <c r="D52" s="35">
        <v>0.24209132572681197</v>
      </c>
      <c r="E52" s="35">
        <v>1.4667723824457522E-3</v>
      </c>
      <c r="F52" s="35">
        <v>6.4191287889090287E-2</v>
      </c>
      <c r="G52" s="35">
        <v>0.10575602040482177</v>
      </c>
      <c r="H52" s="35">
        <v>0.27415327157942904</v>
      </c>
      <c r="I52" s="35">
        <v>0.14090512689361062</v>
      </c>
      <c r="J52" s="35">
        <v>9.6843647671128637E-3</v>
      </c>
      <c r="K52" s="35">
        <v>8.1989814427299891E-3</v>
      </c>
      <c r="L52" s="35">
        <v>1.4713948224356505E-5</v>
      </c>
      <c r="M52" s="35">
        <v>0.96911915513063163</v>
      </c>
      <c r="N52" s="35">
        <v>4.9841338164823825E-4</v>
      </c>
      <c r="O52" s="35">
        <v>9.2619826588782074E-3</v>
      </c>
      <c r="P52" s="35">
        <v>1.9996412609296032E-2</v>
      </c>
      <c r="Q52" s="35">
        <v>0.81615586277855834</v>
      </c>
      <c r="R52" s="35">
        <v>0.19292237495382078</v>
      </c>
      <c r="S52" s="45"/>
      <c r="T52" s="35">
        <v>7.3186395040329977E-2</v>
      </c>
      <c r="U52" s="35">
        <v>0.87534292707134775</v>
      </c>
      <c r="V52" s="35">
        <v>1.4605249374854481E-11</v>
      </c>
      <c r="W52" s="35">
        <v>0.28247458418154098</v>
      </c>
      <c r="X52" s="35">
        <v>0.51118877944084684</v>
      </c>
      <c r="Y52" s="35">
        <v>1.1400723688640129E-2</v>
      </c>
      <c r="Z52" s="35">
        <v>0.85097206436701989</v>
      </c>
      <c r="AA52" s="35">
        <v>3.8611406807643571E-2</v>
      </c>
      <c r="AB52" s="35">
        <v>0.97767729346130094</v>
      </c>
      <c r="AC52" s="35">
        <v>2.7382615185101117E-3</v>
      </c>
      <c r="AD52" s="35">
        <v>0.51524680715341753</v>
      </c>
      <c r="AE52" s="35">
        <v>0.32872911070106947</v>
      </c>
      <c r="AF52" s="35">
        <v>0.28288616993802912</v>
      </c>
      <c r="AG52" s="35">
        <v>4.2560591144111073E-7</v>
      </c>
      <c r="AH52" s="35">
        <v>4.6980721256019279E-4</v>
      </c>
      <c r="AI52" s="35">
        <v>5.8052444938631077E-2</v>
      </c>
      <c r="AJ52" s="35">
        <v>3.5858797474751042E-2</v>
      </c>
      <c r="AK52" s="35">
        <v>8.1456802791603417E-4</v>
      </c>
      <c r="AL52" s="35">
        <v>0.48964812529734103</v>
      </c>
      <c r="AM52" s="35">
        <v>0.72522596480739776</v>
      </c>
      <c r="AN52" s="35">
        <v>5.087679579810829E-2</v>
      </c>
      <c r="AO52" s="35">
        <v>0.14134793363156317</v>
      </c>
      <c r="AP52" s="35">
        <v>2.9788617475789312E-3</v>
      </c>
      <c r="AQ52" s="35">
        <v>0.5431208563424309</v>
      </c>
      <c r="AR52" s="35">
        <v>3.9018047793341074E-2</v>
      </c>
      <c r="AS52" s="35">
        <v>1.1988001938892997E-3</v>
      </c>
      <c r="AT52" s="35">
        <v>4.8042231780780887E-5</v>
      </c>
      <c r="AU52" s="35">
        <v>1.8060041314064725E-2</v>
      </c>
      <c r="AV52" s="35">
        <v>0.24975310274211271</v>
      </c>
      <c r="AW52" s="35">
        <v>4.5189062102615987E-2</v>
      </c>
      <c r="AX52" s="35">
        <v>2.5883331748783985E-2</v>
      </c>
      <c r="AY52" s="35">
        <v>6.610639897505856E-8</v>
      </c>
      <c r="AZ52" s="35">
        <v>0.12638559000486924</v>
      </c>
      <c r="BA52" s="37">
        <v>4.4237809672173495E-4</v>
      </c>
    </row>
    <row r="53" spans="1:53" ht="17">
      <c r="A53" s="86"/>
      <c r="B53" s="38" t="s">
        <v>111</v>
      </c>
      <c r="C53" s="39">
        <v>44</v>
      </c>
      <c r="D53" s="40">
        <v>44</v>
      </c>
      <c r="E53" s="40">
        <v>44</v>
      </c>
      <c r="F53" s="40">
        <v>44</v>
      </c>
      <c r="G53" s="40">
        <v>44</v>
      </c>
      <c r="H53" s="40">
        <v>37</v>
      </c>
      <c r="I53" s="40">
        <v>44</v>
      </c>
      <c r="J53" s="40">
        <v>44</v>
      </c>
      <c r="K53" s="40">
        <v>44</v>
      </c>
      <c r="L53" s="40">
        <v>44</v>
      </c>
      <c r="M53" s="40">
        <v>44</v>
      </c>
      <c r="N53" s="40">
        <v>44</v>
      </c>
      <c r="O53" s="40">
        <v>44</v>
      </c>
      <c r="P53" s="40">
        <v>44</v>
      </c>
      <c r="Q53" s="40">
        <v>44</v>
      </c>
      <c r="R53" s="40">
        <v>44</v>
      </c>
      <c r="S53" s="40">
        <v>44</v>
      </c>
      <c r="T53" s="40">
        <v>3</v>
      </c>
      <c r="U53" s="40">
        <v>39</v>
      </c>
      <c r="V53" s="40">
        <v>33</v>
      </c>
      <c r="W53" s="40">
        <v>43</v>
      </c>
      <c r="X53" s="40">
        <v>44</v>
      </c>
      <c r="Y53" s="40">
        <v>34</v>
      </c>
      <c r="Z53" s="40">
        <v>44</v>
      </c>
      <c r="AA53" s="40">
        <v>44</v>
      </c>
      <c r="AB53" s="40">
        <v>44</v>
      </c>
      <c r="AC53" s="40">
        <v>44</v>
      </c>
      <c r="AD53" s="40">
        <v>44</v>
      </c>
      <c r="AE53" s="40">
        <v>22</v>
      </c>
      <c r="AF53" s="40">
        <v>44</v>
      </c>
      <c r="AG53" s="40">
        <v>30</v>
      </c>
      <c r="AH53" s="40">
        <v>44</v>
      </c>
      <c r="AI53" s="40">
        <v>44</v>
      </c>
      <c r="AJ53" s="40">
        <v>44</v>
      </c>
      <c r="AK53" s="40">
        <v>44</v>
      </c>
      <c r="AL53" s="40">
        <v>36</v>
      </c>
      <c r="AM53" s="40">
        <v>4</v>
      </c>
      <c r="AN53" s="40">
        <v>44</v>
      </c>
      <c r="AO53" s="40">
        <v>44</v>
      </c>
      <c r="AP53" s="40">
        <v>16</v>
      </c>
      <c r="AQ53" s="40">
        <v>44</v>
      </c>
      <c r="AR53" s="40">
        <v>44</v>
      </c>
      <c r="AS53" s="40">
        <v>44</v>
      </c>
      <c r="AT53" s="40">
        <v>44</v>
      </c>
      <c r="AU53" s="40">
        <v>41</v>
      </c>
      <c r="AV53" s="40">
        <v>44</v>
      </c>
      <c r="AW53" s="40">
        <v>44</v>
      </c>
      <c r="AX53" s="40">
        <v>44</v>
      </c>
      <c r="AY53" s="40">
        <v>29</v>
      </c>
      <c r="AZ53" s="40">
        <v>44</v>
      </c>
      <c r="BA53" s="41">
        <v>44</v>
      </c>
    </row>
    <row r="54" spans="1:53" ht="51">
      <c r="A54" s="86" t="s">
        <v>38</v>
      </c>
      <c r="B54" s="33" t="s">
        <v>81</v>
      </c>
      <c r="C54" s="42">
        <v>-0.81480105714153772</v>
      </c>
      <c r="D54" s="36" t="s">
        <v>582</v>
      </c>
      <c r="E54" s="36" t="s">
        <v>801</v>
      </c>
      <c r="F54" s="36" t="s">
        <v>820</v>
      </c>
      <c r="G54" s="36" t="s">
        <v>171</v>
      </c>
      <c r="H54" s="36" t="s">
        <v>788</v>
      </c>
      <c r="I54" s="36" t="s">
        <v>864</v>
      </c>
      <c r="J54" s="36" t="s">
        <v>179</v>
      </c>
      <c r="K54" s="35">
        <v>0.73441866706141246</v>
      </c>
      <c r="L54" s="36" t="s">
        <v>911</v>
      </c>
      <c r="M54" s="36" t="s">
        <v>481</v>
      </c>
      <c r="N54" s="36" t="s">
        <v>936</v>
      </c>
      <c r="O54" s="36" t="s">
        <v>449</v>
      </c>
      <c r="P54" s="36" t="s">
        <v>663</v>
      </c>
      <c r="Q54" s="36" t="s">
        <v>978</v>
      </c>
      <c r="R54" s="36" t="s">
        <v>498</v>
      </c>
      <c r="S54" s="35">
        <v>-0.9933992677987824</v>
      </c>
      <c r="T54" s="43">
        <v>1</v>
      </c>
      <c r="U54" s="35">
        <v>-0.62106884818664521</v>
      </c>
      <c r="V54" s="36" t="s">
        <v>104</v>
      </c>
      <c r="W54" s="56" t="s">
        <v>100</v>
      </c>
      <c r="X54" s="56" t="s">
        <v>457</v>
      </c>
      <c r="Y54" s="36" t="s">
        <v>104</v>
      </c>
      <c r="Z54" s="56" t="s">
        <v>634</v>
      </c>
      <c r="AA54" s="35">
        <v>0.71913316306586395</v>
      </c>
      <c r="AB54" s="56" t="s">
        <v>170</v>
      </c>
      <c r="AC54" s="56" t="s">
        <v>1011</v>
      </c>
      <c r="AD54" s="56" t="s">
        <v>473</v>
      </c>
      <c r="AE54" s="56" t="s">
        <v>641</v>
      </c>
      <c r="AF54" s="35">
        <v>0.48666592052956309</v>
      </c>
      <c r="AG54" s="36" t="s">
        <v>104</v>
      </c>
      <c r="AH54" s="56" t="s">
        <v>583</v>
      </c>
      <c r="AI54" s="35">
        <v>0.70462205481238505</v>
      </c>
      <c r="AJ54" s="35">
        <v>0.68947762418359571</v>
      </c>
      <c r="AK54" s="56" t="s">
        <v>801</v>
      </c>
      <c r="AL54" s="36" t="s">
        <v>104</v>
      </c>
      <c r="AM54" s="36" t="s">
        <v>104</v>
      </c>
      <c r="AN54" s="56" t="s">
        <v>633</v>
      </c>
      <c r="AO54" s="56" t="s">
        <v>166</v>
      </c>
      <c r="AP54" s="56" t="s">
        <v>750</v>
      </c>
      <c r="AQ54" s="56" t="s">
        <v>1012</v>
      </c>
      <c r="AR54" s="35">
        <v>0.4909294933078916</v>
      </c>
      <c r="AS54" s="35">
        <v>-0.47912510509069195</v>
      </c>
      <c r="AT54" s="56" t="s">
        <v>1013</v>
      </c>
      <c r="AU54" s="36" t="s">
        <v>104</v>
      </c>
      <c r="AV54" s="56" t="s">
        <v>1014</v>
      </c>
      <c r="AW54" s="35">
        <v>0.17993495875345947</v>
      </c>
      <c r="AX54" s="35">
        <v>-0.79043804041502153</v>
      </c>
      <c r="AY54" s="36" t="s">
        <v>104</v>
      </c>
      <c r="AZ54" s="56" t="s">
        <v>1015</v>
      </c>
      <c r="BA54" s="37">
        <v>0.93577544083806496</v>
      </c>
    </row>
    <row r="55" spans="1:53" ht="34">
      <c r="A55" s="87"/>
      <c r="B55" s="33" t="s">
        <v>110</v>
      </c>
      <c r="C55" s="42">
        <v>9.2970084525325042E-2</v>
      </c>
      <c r="D55" s="35">
        <v>7.666792908209559E-5</v>
      </c>
      <c r="E55" s="35">
        <v>1.2447750577491814E-7</v>
      </c>
      <c r="F55" s="35">
        <v>1.021387399705953E-2</v>
      </c>
      <c r="G55" s="35">
        <v>1.2774383572839425E-3</v>
      </c>
      <c r="H55" s="35">
        <v>5.5451601900851208E-3</v>
      </c>
      <c r="I55" s="35">
        <v>1.4133939586982173E-2</v>
      </c>
      <c r="J55" s="35">
        <v>1.5892997648682511E-4</v>
      </c>
      <c r="K55" s="35">
        <v>9.6433983517182395E-2</v>
      </c>
      <c r="L55" s="35">
        <v>6.6569547245794205E-5</v>
      </c>
      <c r="M55" s="35">
        <v>3.8271173905130083E-5</v>
      </c>
      <c r="N55" s="35">
        <v>4.3018018420056432E-3</v>
      </c>
      <c r="O55" s="35">
        <v>5.4149061336651169E-3</v>
      </c>
      <c r="P55" s="35">
        <v>2.53483708875122E-4</v>
      </c>
      <c r="Q55" s="35">
        <v>5.909519954946347E-9</v>
      </c>
      <c r="R55" s="35">
        <v>2.5561680716107409E-3</v>
      </c>
      <c r="S55" s="35">
        <v>7.3186395040329977E-2</v>
      </c>
      <c r="T55" s="45"/>
      <c r="U55" s="35">
        <v>0.10029717688689101</v>
      </c>
      <c r="V55" s="36"/>
      <c r="W55" s="36"/>
      <c r="X55" s="35">
        <v>1.8080364977953146E-3</v>
      </c>
      <c r="Y55" s="36"/>
      <c r="Z55" s="35">
        <v>9.5981476703856756E-4</v>
      </c>
      <c r="AA55" s="35">
        <v>0.10725101419431853</v>
      </c>
      <c r="AB55" s="35">
        <v>1.1005145614497975E-5</v>
      </c>
      <c r="AC55" s="35">
        <v>8.1064354565511896E-3</v>
      </c>
      <c r="AD55" s="35">
        <v>1.31036155726796E-3</v>
      </c>
      <c r="AE55" s="35">
        <v>6.6294249420676093E-4</v>
      </c>
      <c r="AF55" s="35">
        <v>0.32763300227656722</v>
      </c>
      <c r="AG55" s="36"/>
      <c r="AH55" s="35">
        <v>9.2634355546798329E-4</v>
      </c>
      <c r="AI55" s="35">
        <v>0.18393107473339249</v>
      </c>
      <c r="AJ55" s="35">
        <v>0.12966529139122007</v>
      </c>
      <c r="AK55" s="35">
        <v>1.3276778468202645E-7</v>
      </c>
      <c r="AL55" s="36"/>
      <c r="AM55" s="36"/>
      <c r="AN55" s="35">
        <v>2.3698114821874459E-6</v>
      </c>
      <c r="AO55" s="35">
        <v>6.5473845979027593E-4</v>
      </c>
      <c r="AP55" s="35">
        <v>1.3545189401459711E-6</v>
      </c>
      <c r="AQ55" s="35">
        <v>1.5723869461813159E-2</v>
      </c>
      <c r="AR55" s="35">
        <v>0.32276565246351041</v>
      </c>
      <c r="AS55" s="35">
        <v>0.33630652946605766</v>
      </c>
      <c r="AT55" s="35">
        <v>3.4542417551208793E-3</v>
      </c>
      <c r="AU55" s="36"/>
      <c r="AV55" s="35">
        <v>1.204539010581664E-2</v>
      </c>
      <c r="AW55" s="35">
        <v>0.66983332180914767</v>
      </c>
      <c r="AX55" s="35">
        <v>0.11146960127342082</v>
      </c>
      <c r="AY55" s="36"/>
      <c r="AZ55" s="35">
        <v>1.6474305856328168E-3</v>
      </c>
      <c r="BA55" s="37">
        <v>6.4224559161935035E-2</v>
      </c>
    </row>
    <row r="56" spans="1:53" ht="17">
      <c r="A56" s="86"/>
      <c r="B56" s="38" t="s">
        <v>111</v>
      </c>
      <c r="C56" s="39">
        <v>5</v>
      </c>
      <c r="D56" s="40">
        <v>8</v>
      </c>
      <c r="E56" s="40">
        <v>8</v>
      </c>
      <c r="F56" s="40">
        <v>8</v>
      </c>
      <c r="G56" s="40">
        <v>8</v>
      </c>
      <c r="H56" s="40">
        <v>8</v>
      </c>
      <c r="I56" s="40">
        <v>8</v>
      </c>
      <c r="J56" s="40">
        <v>8</v>
      </c>
      <c r="K56" s="40">
        <v>6</v>
      </c>
      <c r="L56" s="40">
        <v>8</v>
      </c>
      <c r="M56" s="40">
        <v>8</v>
      </c>
      <c r="N56" s="40">
        <v>6</v>
      </c>
      <c r="O56" s="40">
        <v>8</v>
      </c>
      <c r="P56" s="40">
        <v>8</v>
      </c>
      <c r="Q56" s="40">
        <v>8</v>
      </c>
      <c r="R56" s="40">
        <v>8</v>
      </c>
      <c r="S56" s="40">
        <v>3</v>
      </c>
      <c r="T56" s="40">
        <v>8</v>
      </c>
      <c r="U56" s="40">
        <v>8</v>
      </c>
      <c r="V56" s="40">
        <v>0</v>
      </c>
      <c r="W56" s="40">
        <v>2</v>
      </c>
      <c r="X56" s="40">
        <v>6</v>
      </c>
      <c r="Y56" s="40">
        <v>0</v>
      </c>
      <c r="Z56" s="40">
        <v>8</v>
      </c>
      <c r="AA56" s="40">
        <v>6</v>
      </c>
      <c r="AB56" s="40">
        <v>8</v>
      </c>
      <c r="AC56" s="40">
        <v>8</v>
      </c>
      <c r="AD56" s="40">
        <v>8</v>
      </c>
      <c r="AE56" s="40">
        <v>8</v>
      </c>
      <c r="AF56" s="40">
        <v>6</v>
      </c>
      <c r="AG56" s="40">
        <v>0</v>
      </c>
      <c r="AH56" s="40">
        <v>8</v>
      </c>
      <c r="AI56" s="40">
        <v>5</v>
      </c>
      <c r="AJ56" s="40">
        <v>6</v>
      </c>
      <c r="AK56" s="40">
        <v>8</v>
      </c>
      <c r="AL56" s="40">
        <v>0</v>
      </c>
      <c r="AM56" s="40">
        <v>0</v>
      </c>
      <c r="AN56" s="40">
        <v>8</v>
      </c>
      <c r="AO56" s="40">
        <v>6</v>
      </c>
      <c r="AP56" s="40">
        <v>8</v>
      </c>
      <c r="AQ56" s="40">
        <v>8</v>
      </c>
      <c r="AR56" s="40">
        <v>6</v>
      </c>
      <c r="AS56" s="40">
        <v>6</v>
      </c>
      <c r="AT56" s="40">
        <v>4</v>
      </c>
      <c r="AU56" s="40">
        <v>0</v>
      </c>
      <c r="AV56" s="40">
        <v>6</v>
      </c>
      <c r="AW56" s="40">
        <v>8</v>
      </c>
      <c r="AX56" s="40">
        <v>5</v>
      </c>
      <c r="AY56" s="40">
        <v>0</v>
      </c>
      <c r="AZ56" s="40">
        <v>8</v>
      </c>
      <c r="BA56" s="41">
        <v>4</v>
      </c>
    </row>
    <row r="57" spans="1:53" ht="51">
      <c r="A57" s="86" t="s">
        <v>39</v>
      </c>
      <c r="B57" s="33" t="s">
        <v>81</v>
      </c>
      <c r="C57" s="46" t="s">
        <v>764</v>
      </c>
      <c r="D57" s="36" t="s">
        <v>783</v>
      </c>
      <c r="E57" s="36" t="s">
        <v>802</v>
      </c>
      <c r="F57" s="36" t="s">
        <v>280</v>
      </c>
      <c r="G57" s="36" t="s">
        <v>840</v>
      </c>
      <c r="H57" s="36" t="s">
        <v>854</v>
      </c>
      <c r="I57" s="36" t="s">
        <v>865</v>
      </c>
      <c r="J57" s="36" t="s">
        <v>751</v>
      </c>
      <c r="K57" s="36" t="s">
        <v>897</v>
      </c>
      <c r="L57" s="36" t="s">
        <v>912</v>
      </c>
      <c r="M57" s="36" t="s">
        <v>924</v>
      </c>
      <c r="N57" s="36" t="s">
        <v>937</v>
      </c>
      <c r="O57" s="36" t="s">
        <v>951</v>
      </c>
      <c r="P57" s="36" t="s">
        <v>965</v>
      </c>
      <c r="Q57" s="36" t="s">
        <v>979</v>
      </c>
      <c r="R57" s="36" t="s">
        <v>540</v>
      </c>
      <c r="S57" s="35">
        <v>2.5960623097629122E-2</v>
      </c>
      <c r="T57" s="35">
        <v>-0.62106884818664521</v>
      </c>
      <c r="U57" s="43">
        <v>1</v>
      </c>
      <c r="V57" s="56" t="s">
        <v>588</v>
      </c>
      <c r="W57" s="35">
        <v>2.9425034397380458E-2</v>
      </c>
      <c r="X57" s="56" t="s">
        <v>156</v>
      </c>
      <c r="Y57" s="56" t="s">
        <v>1016</v>
      </c>
      <c r="Z57" s="56" t="s">
        <v>153</v>
      </c>
      <c r="AA57" s="56" t="s">
        <v>774</v>
      </c>
      <c r="AB57" s="56" t="s">
        <v>163</v>
      </c>
      <c r="AC57" s="56" t="s">
        <v>939</v>
      </c>
      <c r="AD57" s="36" t="s">
        <v>134</v>
      </c>
      <c r="AE57" s="56" t="s">
        <v>666</v>
      </c>
      <c r="AF57" s="56" t="s">
        <v>938</v>
      </c>
      <c r="AG57" s="56" t="s">
        <v>428</v>
      </c>
      <c r="AH57" s="56" t="s">
        <v>1017</v>
      </c>
      <c r="AI57" s="56" t="s">
        <v>710</v>
      </c>
      <c r="AJ57" s="56" t="s">
        <v>944</v>
      </c>
      <c r="AK57" s="56" t="s">
        <v>656</v>
      </c>
      <c r="AL57" s="35">
        <v>-6.2853082975352401E-2</v>
      </c>
      <c r="AM57" s="36" t="s">
        <v>104</v>
      </c>
      <c r="AN57" s="56" t="s">
        <v>218</v>
      </c>
      <c r="AO57" s="56" t="s">
        <v>309</v>
      </c>
      <c r="AP57" s="56" t="s">
        <v>1018</v>
      </c>
      <c r="AQ57" s="56" t="s">
        <v>760</v>
      </c>
      <c r="AR57" s="56" t="s">
        <v>1019</v>
      </c>
      <c r="AS57" s="56" t="s">
        <v>886</v>
      </c>
      <c r="AT57" s="35">
        <v>-0.21907385372359742</v>
      </c>
      <c r="AU57" s="56" t="s">
        <v>443</v>
      </c>
      <c r="AV57" s="35">
        <v>-0.10348900482194127</v>
      </c>
      <c r="AW57" s="56" t="s">
        <v>451</v>
      </c>
      <c r="AX57" s="56" t="s">
        <v>987</v>
      </c>
      <c r="AY57" s="56" t="s">
        <v>1020</v>
      </c>
      <c r="AZ57" s="56" t="s">
        <v>473</v>
      </c>
      <c r="BA57" s="37">
        <v>-0.29676306989440948</v>
      </c>
    </row>
    <row r="58" spans="1:53" ht="34">
      <c r="A58" s="87"/>
      <c r="B58" s="33" t="s">
        <v>110</v>
      </c>
      <c r="C58" s="42">
        <v>1.7375520533871626E-14</v>
      </c>
      <c r="D58" s="35">
        <v>4.4324044468765501E-16</v>
      </c>
      <c r="E58" s="35">
        <v>2.6981575436529417E-2</v>
      </c>
      <c r="F58" s="35">
        <v>4.1466555694102845E-10</v>
      </c>
      <c r="G58" s="35">
        <v>5.3948106015107171E-6</v>
      </c>
      <c r="H58" s="35">
        <v>5.8726050724969285E-11</v>
      </c>
      <c r="I58" s="35">
        <v>3.4149116445013082E-2</v>
      </c>
      <c r="J58" s="35">
        <v>9.8183406330462382E-11</v>
      </c>
      <c r="K58" s="35">
        <v>2.7476576927493883E-2</v>
      </c>
      <c r="L58" s="35">
        <v>1.7984002823845117E-5</v>
      </c>
      <c r="M58" s="35">
        <v>7.1172563910658401E-21</v>
      </c>
      <c r="N58" s="35">
        <v>4.1674575478806387E-3</v>
      </c>
      <c r="O58" s="35">
        <v>2.638162312514229E-4</v>
      </c>
      <c r="P58" s="35">
        <v>2.1156498496744162E-7</v>
      </c>
      <c r="Q58" s="35">
        <v>4.8293760359056003E-3</v>
      </c>
      <c r="R58" s="35">
        <v>3.346590325106556E-22</v>
      </c>
      <c r="S58" s="35">
        <v>0.87534292707134775</v>
      </c>
      <c r="T58" s="35">
        <v>0.10029717688689101</v>
      </c>
      <c r="U58" s="45"/>
      <c r="V58" s="35">
        <v>3.760598973181404E-6</v>
      </c>
      <c r="W58" s="35">
        <v>0.86079156341628615</v>
      </c>
      <c r="X58" s="35">
        <v>4.2717832401401218E-15</v>
      </c>
      <c r="Y58" s="35">
        <v>7.9045792765844829E-13</v>
      </c>
      <c r="Z58" s="35">
        <v>4.6981718625662704E-14</v>
      </c>
      <c r="AA58" s="35">
        <v>8.3002879812085551E-6</v>
      </c>
      <c r="AB58" s="35">
        <v>4.5634031482474625E-17</v>
      </c>
      <c r="AC58" s="35">
        <v>1.8143360742059716E-4</v>
      </c>
      <c r="AD58" s="35">
        <v>2.5076965556003451E-2</v>
      </c>
      <c r="AE58" s="35">
        <v>7.8699694496560567E-7</v>
      </c>
      <c r="AF58" s="35">
        <v>2.8519190791553427E-12</v>
      </c>
      <c r="AG58" s="35">
        <v>1.5015007565218584E-5</v>
      </c>
      <c r="AH58" s="35">
        <v>3.3225660638026701E-3</v>
      </c>
      <c r="AI58" s="35">
        <v>1.5321266356563953E-8</v>
      </c>
      <c r="AJ58" s="35">
        <v>5.9915371131228225E-16</v>
      </c>
      <c r="AK58" s="35">
        <v>3.8852570303282714E-5</v>
      </c>
      <c r="AL58" s="35">
        <v>0.73694435950608139</v>
      </c>
      <c r="AM58" s="36"/>
      <c r="AN58" s="35">
        <v>1.2508028705878624E-19</v>
      </c>
      <c r="AO58" s="35">
        <v>1.1553391717450615E-7</v>
      </c>
      <c r="AP58" s="35">
        <v>3.4115697619142828E-2</v>
      </c>
      <c r="AQ58" s="35">
        <v>2.7070548971375023E-3</v>
      </c>
      <c r="AR58" s="35">
        <v>6.8170616329964488E-5</v>
      </c>
      <c r="AS58" s="35">
        <v>9.8197570495381335E-8</v>
      </c>
      <c r="AT58" s="35">
        <v>0.17440843681453264</v>
      </c>
      <c r="AU58" s="35">
        <v>2.3349834519993964E-8</v>
      </c>
      <c r="AV58" s="35">
        <v>0.51427229293804222</v>
      </c>
      <c r="AW58" s="35">
        <v>7.9347279743933416E-8</v>
      </c>
      <c r="AX58" s="35">
        <v>2.4369485954063278E-5</v>
      </c>
      <c r="AY58" s="35">
        <v>2.438299800616836E-4</v>
      </c>
      <c r="AZ58" s="35">
        <v>1.7820863617959713E-18</v>
      </c>
      <c r="BA58" s="37">
        <v>6.2954261954480603E-2</v>
      </c>
    </row>
    <row r="59" spans="1:53" ht="17">
      <c r="A59" s="86"/>
      <c r="B59" s="38" t="s">
        <v>111</v>
      </c>
      <c r="C59" s="39">
        <v>41</v>
      </c>
      <c r="D59" s="40">
        <v>44</v>
      </c>
      <c r="E59" s="40">
        <v>44</v>
      </c>
      <c r="F59" s="40">
        <v>44</v>
      </c>
      <c r="G59" s="40">
        <v>44</v>
      </c>
      <c r="H59" s="40">
        <v>38</v>
      </c>
      <c r="I59" s="40">
        <v>44</v>
      </c>
      <c r="J59" s="40">
        <v>44</v>
      </c>
      <c r="K59" s="40">
        <v>42</v>
      </c>
      <c r="L59" s="40">
        <v>44</v>
      </c>
      <c r="M59" s="40">
        <v>44</v>
      </c>
      <c r="N59" s="40">
        <v>42</v>
      </c>
      <c r="O59" s="40">
        <v>44</v>
      </c>
      <c r="P59" s="40">
        <v>44</v>
      </c>
      <c r="Q59" s="40">
        <v>44</v>
      </c>
      <c r="R59" s="40">
        <v>44</v>
      </c>
      <c r="S59" s="40">
        <v>39</v>
      </c>
      <c r="T59" s="40">
        <v>8</v>
      </c>
      <c r="U59" s="40">
        <v>44</v>
      </c>
      <c r="V59" s="40">
        <v>28</v>
      </c>
      <c r="W59" s="40">
        <v>38</v>
      </c>
      <c r="X59" s="40">
        <v>42</v>
      </c>
      <c r="Y59" s="40">
        <v>29</v>
      </c>
      <c r="Z59" s="40">
        <v>44</v>
      </c>
      <c r="AA59" s="40">
        <v>42</v>
      </c>
      <c r="AB59" s="40">
        <v>44</v>
      </c>
      <c r="AC59" s="40">
        <v>44</v>
      </c>
      <c r="AD59" s="40">
        <v>44</v>
      </c>
      <c r="AE59" s="40">
        <v>22</v>
      </c>
      <c r="AF59" s="40">
        <v>42</v>
      </c>
      <c r="AG59" s="40">
        <v>25</v>
      </c>
      <c r="AH59" s="40">
        <v>44</v>
      </c>
      <c r="AI59" s="40">
        <v>41</v>
      </c>
      <c r="AJ59" s="40">
        <v>42</v>
      </c>
      <c r="AK59" s="40">
        <v>44</v>
      </c>
      <c r="AL59" s="40">
        <v>31</v>
      </c>
      <c r="AM59" s="40">
        <v>0</v>
      </c>
      <c r="AN59" s="40">
        <v>44</v>
      </c>
      <c r="AO59" s="40">
        <v>42</v>
      </c>
      <c r="AP59" s="40">
        <v>21</v>
      </c>
      <c r="AQ59" s="40">
        <v>44</v>
      </c>
      <c r="AR59" s="40">
        <v>42</v>
      </c>
      <c r="AS59" s="40">
        <v>42</v>
      </c>
      <c r="AT59" s="40">
        <v>40</v>
      </c>
      <c r="AU59" s="40">
        <v>36</v>
      </c>
      <c r="AV59" s="40">
        <v>42</v>
      </c>
      <c r="AW59" s="40">
        <v>44</v>
      </c>
      <c r="AX59" s="40">
        <v>41</v>
      </c>
      <c r="AY59" s="40">
        <v>24</v>
      </c>
      <c r="AZ59" s="40">
        <v>44</v>
      </c>
      <c r="BA59" s="41">
        <v>40</v>
      </c>
    </row>
    <row r="60" spans="1:53" ht="51">
      <c r="A60" s="86" t="s">
        <v>40</v>
      </c>
      <c r="B60" s="33" t="s">
        <v>81</v>
      </c>
      <c r="C60" s="46" t="s">
        <v>765</v>
      </c>
      <c r="D60" s="36" t="s">
        <v>483</v>
      </c>
      <c r="E60" s="36" t="s">
        <v>803</v>
      </c>
      <c r="F60" s="36" t="s">
        <v>821</v>
      </c>
      <c r="G60" s="35">
        <v>-3.3779115691236955E-2</v>
      </c>
      <c r="H60" s="36" t="s">
        <v>663</v>
      </c>
      <c r="I60" s="36" t="s">
        <v>866</v>
      </c>
      <c r="J60" s="36" t="s">
        <v>259</v>
      </c>
      <c r="K60" s="35">
        <v>0.19487071410363227</v>
      </c>
      <c r="L60" s="36" t="s">
        <v>245</v>
      </c>
      <c r="M60" s="36" t="s">
        <v>236</v>
      </c>
      <c r="N60" s="36" t="s">
        <v>938</v>
      </c>
      <c r="O60" s="36" t="s">
        <v>672</v>
      </c>
      <c r="P60" s="36" t="s">
        <v>399</v>
      </c>
      <c r="Q60" s="35">
        <v>0.32142109971955418</v>
      </c>
      <c r="R60" s="36" t="s">
        <v>181</v>
      </c>
      <c r="S60" s="36" t="s">
        <v>403</v>
      </c>
      <c r="T60" s="36" t="s">
        <v>104</v>
      </c>
      <c r="U60" s="36" t="s">
        <v>588</v>
      </c>
      <c r="V60" s="43">
        <v>1</v>
      </c>
      <c r="W60" s="35">
        <v>0.24724025320252124</v>
      </c>
      <c r="X60" s="56" t="s">
        <v>86</v>
      </c>
      <c r="Y60" s="56" t="s">
        <v>1021</v>
      </c>
      <c r="Z60" s="56" t="s">
        <v>462</v>
      </c>
      <c r="AA60" s="56" t="s">
        <v>230</v>
      </c>
      <c r="AB60" s="56" t="s">
        <v>948</v>
      </c>
      <c r="AC60" s="56" t="s">
        <v>645</v>
      </c>
      <c r="AD60" s="35">
        <v>8.3851774517304439E-2</v>
      </c>
      <c r="AE60" s="56" t="s">
        <v>490</v>
      </c>
      <c r="AF60" s="35">
        <v>9.8078406794910172E-3</v>
      </c>
      <c r="AG60" s="56" t="s">
        <v>245</v>
      </c>
      <c r="AH60" s="35">
        <v>-8.939392020949892E-2</v>
      </c>
      <c r="AI60" s="56" t="s">
        <v>719</v>
      </c>
      <c r="AJ60" s="56" t="s">
        <v>1022</v>
      </c>
      <c r="AK60" s="56" t="s">
        <v>472</v>
      </c>
      <c r="AL60" s="35">
        <v>2.2782572121270574E-2</v>
      </c>
      <c r="AM60" s="35">
        <v>-0.42640143271121961</v>
      </c>
      <c r="AN60" s="56" t="s">
        <v>1023</v>
      </c>
      <c r="AO60" s="56" t="s">
        <v>288</v>
      </c>
      <c r="AP60" s="35">
        <v>-6.6116515336779782E-3</v>
      </c>
      <c r="AQ60" s="35">
        <v>3.042170794202595E-2</v>
      </c>
      <c r="AR60" s="35">
        <v>-0.1785681748097033</v>
      </c>
      <c r="AS60" s="56" t="s">
        <v>386</v>
      </c>
      <c r="AT60" s="56" t="s">
        <v>1024</v>
      </c>
      <c r="AU60" s="56" t="s">
        <v>1025</v>
      </c>
      <c r="AV60" s="56" t="s">
        <v>1026</v>
      </c>
      <c r="AW60" s="56" t="s">
        <v>1027</v>
      </c>
      <c r="AX60" s="56" t="s">
        <v>1028</v>
      </c>
      <c r="AY60" s="56" t="s">
        <v>546</v>
      </c>
      <c r="AZ60" s="56" t="s">
        <v>1029</v>
      </c>
      <c r="BA60" s="55" t="s">
        <v>1030</v>
      </c>
    </row>
    <row r="61" spans="1:53" ht="34">
      <c r="A61" s="87"/>
      <c r="B61" s="33" t="s">
        <v>110</v>
      </c>
      <c r="C61" s="42">
        <v>1.1238527141223238E-6</v>
      </c>
      <c r="D61" s="35">
        <v>1.4751945759803537E-8</v>
      </c>
      <c r="E61" s="35">
        <v>3.1104815940523973E-4</v>
      </c>
      <c r="F61" s="35">
        <v>9.0657958274546896E-3</v>
      </c>
      <c r="G61" s="35">
        <v>0.85196079056618523</v>
      </c>
      <c r="H61" s="35">
        <v>6.6477330759330458E-14</v>
      </c>
      <c r="I61" s="35">
        <v>8.7918270545780475E-5</v>
      </c>
      <c r="J61" s="35">
        <v>9.937609228402258E-7</v>
      </c>
      <c r="K61" s="35">
        <v>0.27715031146651037</v>
      </c>
      <c r="L61" s="35">
        <v>4.5434709651599501E-19</v>
      </c>
      <c r="M61" s="35">
        <v>6.5400687402833107E-15</v>
      </c>
      <c r="N61" s="35">
        <v>8.0201001954854249E-10</v>
      </c>
      <c r="O61" s="35">
        <v>1.440779435269843E-4</v>
      </c>
      <c r="P61" s="35">
        <v>4.8134942646128941E-4</v>
      </c>
      <c r="Q61" s="35">
        <v>6.8156536956384808E-2</v>
      </c>
      <c r="R61" s="35">
        <v>1.2668297330251666E-22</v>
      </c>
      <c r="S61" s="35">
        <v>1.4605249374854481E-11</v>
      </c>
      <c r="T61" s="36"/>
      <c r="U61" s="35">
        <v>3.760598973181404E-6</v>
      </c>
      <c r="V61" s="45"/>
      <c r="W61" s="35">
        <v>0.16539027726380079</v>
      </c>
      <c r="X61" s="35">
        <v>1.934365535176353E-4</v>
      </c>
      <c r="Y61" s="35">
        <v>3.1171739207471001E-3</v>
      </c>
      <c r="Z61" s="35">
        <v>5.5194084269509359E-10</v>
      </c>
      <c r="AA61" s="35">
        <v>3.0143470419115155E-7</v>
      </c>
      <c r="AB61" s="35">
        <v>3.0038531313353529E-4</v>
      </c>
      <c r="AC61" s="35">
        <v>3.1808080683709644E-14</v>
      </c>
      <c r="AD61" s="35">
        <v>0.64269283808717725</v>
      </c>
      <c r="AE61" s="35">
        <v>2.1361846321841253E-5</v>
      </c>
      <c r="AF61" s="35">
        <v>0.95679931281724173</v>
      </c>
      <c r="AG61" s="35">
        <v>2.5417249496102775E-17</v>
      </c>
      <c r="AH61" s="35">
        <v>0.62079736627814497</v>
      </c>
      <c r="AI61" s="35">
        <v>7.7895160975927452E-6</v>
      </c>
      <c r="AJ61" s="35">
        <v>1.5293508998277174E-15</v>
      </c>
      <c r="AK61" s="35">
        <v>4.6620814793920937E-17</v>
      </c>
      <c r="AL61" s="35">
        <v>0.89985407226060943</v>
      </c>
      <c r="AM61" s="35">
        <v>0.57359856728878045</v>
      </c>
      <c r="AN61" s="35">
        <v>9.0042293782418715E-21</v>
      </c>
      <c r="AO61" s="35">
        <v>6.2501990722881478E-18</v>
      </c>
      <c r="AP61" s="35">
        <v>0.99158184514394176</v>
      </c>
      <c r="AQ61" s="35">
        <v>0.86653634857503625</v>
      </c>
      <c r="AR61" s="35">
        <v>0.32009439079160473</v>
      </c>
      <c r="AS61" s="35">
        <v>2.89010848596702E-11</v>
      </c>
      <c r="AT61" s="35">
        <v>7.7252435196914228E-9</v>
      </c>
      <c r="AU61" s="35">
        <v>5.0464567834808454E-10</v>
      </c>
      <c r="AV61" s="35">
        <v>1.081109906090454E-3</v>
      </c>
      <c r="AW61" s="35">
        <v>4.3909079026391247E-4</v>
      </c>
      <c r="AX61" s="35">
        <v>9.8731962065838409E-13</v>
      </c>
      <c r="AY61" s="35">
        <v>4.11825955603557E-16</v>
      </c>
      <c r="AZ61" s="35">
        <v>3.6747800735809366E-24</v>
      </c>
      <c r="BA61" s="37">
        <v>1.5838766789008098E-3</v>
      </c>
    </row>
    <row r="62" spans="1:53" ht="17">
      <c r="A62" s="86"/>
      <c r="B62" s="38" t="s">
        <v>111</v>
      </c>
      <c r="C62" s="39">
        <v>33</v>
      </c>
      <c r="D62" s="40">
        <v>33</v>
      </c>
      <c r="E62" s="40">
        <v>33</v>
      </c>
      <c r="F62" s="40">
        <v>33</v>
      </c>
      <c r="G62" s="40">
        <v>33</v>
      </c>
      <c r="H62" s="40">
        <v>26</v>
      </c>
      <c r="I62" s="40">
        <v>33</v>
      </c>
      <c r="J62" s="40">
        <v>33</v>
      </c>
      <c r="K62" s="40">
        <v>33</v>
      </c>
      <c r="L62" s="40">
        <v>33</v>
      </c>
      <c r="M62" s="40">
        <v>33</v>
      </c>
      <c r="N62" s="40">
        <v>33</v>
      </c>
      <c r="O62" s="40">
        <v>33</v>
      </c>
      <c r="P62" s="40">
        <v>33</v>
      </c>
      <c r="Q62" s="40">
        <v>33</v>
      </c>
      <c r="R62" s="40">
        <v>33</v>
      </c>
      <c r="S62" s="40">
        <v>33</v>
      </c>
      <c r="T62" s="40">
        <v>0</v>
      </c>
      <c r="U62" s="40">
        <v>28</v>
      </c>
      <c r="V62" s="40">
        <v>33</v>
      </c>
      <c r="W62" s="40">
        <v>33</v>
      </c>
      <c r="X62" s="40">
        <v>33</v>
      </c>
      <c r="Y62" s="40">
        <v>33</v>
      </c>
      <c r="Z62" s="40">
        <v>33</v>
      </c>
      <c r="AA62" s="40">
        <v>33</v>
      </c>
      <c r="AB62" s="40">
        <v>33</v>
      </c>
      <c r="AC62" s="40">
        <v>33</v>
      </c>
      <c r="AD62" s="40">
        <v>33</v>
      </c>
      <c r="AE62" s="40">
        <v>17</v>
      </c>
      <c r="AF62" s="40">
        <v>33</v>
      </c>
      <c r="AG62" s="40">
        <v>30</v>
      </c>
      <c r="AH62" s="40">
        <v>33</v>
      </c>
      <c r="AI62" s="40">
        <v>33</v>
      </c>
      <c r="AJ62" s="40">
        <v>33</v>
      </c>
      <c r="AK62" s="40">
        <v>33</v>
      </c>
      <c r="AL62" s="40">
        <v>33</v>
      </c>
      <c r="AM62" s="40">
        <v>4</v>
      </c>
      <c r="AN62" s="40">
        <v>33</v>
      </c>
      <c r="AO62" s="40">
        <v>33</v>
      </c>
      <c r="AP62" s="40">
        <v>5</v>
      </c>
      <c r="AQ62" s="40">
        <v>33</v>
      </c>
      <c r="AR62" s="40">
        <v>33</v>
      </c>
      <c r="AS62" s="40">
        <v>33</v>
      </c>
      <c r="AT62" s="40">
        <v>33</v>
      </c>
      <c r="AU62" s="40">
        <v>33</v>
      </c>
      <c r="AV62" s="40">
        <v>33</v>
      </c>
      <c r="AW62" s="40">
        <v>33</v>
      </c>
      <c r="AX62" s="40">
        <v>33</v>
      </c>
      <c r="AY62" s="40">
        <v>29</v>
      </c>
      <c r="AZ62" s="40">
        <v>33</v>
      </c>
      <c r="BA62" s="41">
        <v>33</v>
      </c>
    </row>
    <row r="63" spans="1:53" ht="51">
      <c r="A63" s="86" t="s">
        <v>41</v>
      </c>
      <c r="B63" s="33" t="s">
        <v>81</v>
      </c>
      <c r="C63" s="42">
        <v>0.16716066200773427</v>
      </c>
      <c r="D63" s="35">
        <v>0.12978937622927667</v>
      </c>
      <c r="E63" s="35">
        <v>-0.21299783282879373</v>
      </c>
      <c r="F63" s="36" t="s">
        <v>822</v>
      </c>
      <c r="G63" s="36" t="s">
        <v>841</v>
      </c>
      <c r="H63" s="35">
        <v>0.18846502619050415</v>
      </c>
      <c r="I63" s="36" t="s">
        <v>867</v>
      </c>
      <c r="J63" s="36" t="s">
        <v>838</v>
      </c>
      <c r="K63" s="35">
        <v>-0.19557727162971661</v>
      </c>
      <c r="L63" s="36" t="s">
        <v>913</v>
      </c>
      <c r="M63" s="35">
        <v>-4.1565287609695106E-2</v>
      </c>
      <c r="N63" s="36" t="s">
        <v>939</v>
      </c>
      <c r="O63" s="36" t="s">
        <v>952</v>
      </c>
      <c r="P63" s="36" t="s">
        <v>966</v>
      </c>
      <c r="Q63" s="36" t="s">
        <v>669</v>
      </c>
      <c r="R63" s="35">
        <v>0.2113080936789877</v>
      </c>
      <c r="S63" s="35">
        <v>-0.1676790769837993</v>
      </c>
      <c r="T63" s="36" t="s">
        <v>100</v>
      </c>
      <c r="U63" s="35">
        <v>2.9425034397380458E-2</v>
      </c>
      <c r="V63" s="35">
        <v>0.24724025320252124</v>
      </c>
      <c r="W63" s="43">
        <v>1</v>
      </c>
      <c r="X63" s="35">
        <v>-5.7764594763026006E-2</v>
      </c>
      <c r="Y63" s="35">
        <v>-0.20188370578520309</v>
      </c>
      <c r="Z63" s="35">
        <v>0.11553735633275967</v>
      </c>
      <c r="AA63" s="56" t="s">
        <v>390</v>
      </c>
      <c r="AB63" s="35">
        <v>-0.10226920246321816</v>
      </c>
      <c r="AC63" s="36" t="s">
        <v>531</v>
      </c>
      <c r="AD63" s="56" t="s">
        <v>349</v>
      </c>
      <c r="AE63" s="35">
        <v>-0.20041554944337769</v>
      </c>
      <c r="AF63" s="36" t="s">
        <v>825</v>
      </c>
      <c r="AG63" s="56" t="s">
        <v>1031</v>
      </c>
      <c r="AH63" s="56" t="s">
        <v>1032</v>
      </c>
      <c r="AI63" s="35">
        <v>-0.2591118875335226</v>
      </c>
      <c r="AJ63" s="35">
        <v>-0.10190957900755075</v>
      </c>
      <c r="AK63" s="36" t="s">
        <v>1033</v>
      </c>
      <c r="AL63" s="35">
        <v>3.2280789081959665E-2</v>
      </c>
      <c r="AM63" s="35">
        <v>0.66730837118203412</v>
      </c>
      <c r="AN63" s="35">
        <v>-0.30032803536405489</v>
      </c>
      <c r="AO63" s="35">
        <v>0.24852688537292525</v>
      </c>
      <c r="AP63" s="35">
        <v>6.2485745674750202E-2</v>
      </c>
      <c r="AQ63" s="35">
        <v>-0.20500864158473564</v>
      </c>
      <c r="AR63" s="56" t="s">
        <v>359</v>
      </c>
      <c r="AS63" s="35">
        <v>-0.18079654728123817</v>
      </c>
      <c r="AT63" s="56" t="s">
        <v>1034</v>
      </c>
      <c r="AU63" s="56" t="s">
        <v>1035</v>
      </c>
      <c r="AV63" s="56" t="s">
        <v>1036</v>
      </c>
      <c r="AW63" s="36" t="s">
        <v>195</v>
      </c>
      <c r="AX63" s="56" t="s">
        <v>623</v>
      </c>
      <c r="AY63" s="35">
        <v>0.34834862081725448</v>
      </c>
      <c r="AZ63" s="35">
        <v>-0.1178220431340837</v>
      </c>
      <c r="BA63" s="37">
        <v>0.10985429349406466</v>
      </c>
    </row>
    <row r="64" spans="1:53" ht="34">
      <c r="A64" s="87"/>
      <c r="B64" s="33" t="s">
        <v>110</v>
      </c>
      <c r="C64" s="42">
        <v>0.28398674355340409</v>
      </c>
      <c r="D64" s="35">
        <v>0.40680800643171877</v>
      </c>
      <c r="E64" s="35">
        <v>0.17026311827497739</v>
      </c>
      <c r="F64" s="35">
        <v>6.3590406355258666E-5</v>
      </c>
      <c r="G64" s="35">
        <v>2.6403973995939207E-2</v>
      </c>
      <c r="H64" s="35">
        <v>0.27099094860287309</v>
      </c>
      <c r="I64" s="35">
        <v>7.0197268808280652E-13</v>
      </c>
      <c r="J64" s="35">
        <v>3.1463252882397146E-2</v>
      </c>
      <c r="K64" s="35">
        <v>0.20879911210401705</v>
      </c>
      <c r="L64" s="35">
        <v>1.7855822053687652E-2</v>
      </c>
      <c r="M64" s="35">
        <v>0.79128330210829723</v>
      </c>
      <c r="N64" s="35">
        <v>2.2119820889266966E-4</v>
      </c>
      <c r="O64" s="35">
        <v>3.2637879230950993E-6</v>
      </c>
      <c r="P64" s="35">
        <v>3.2199801613076352E-6</v>
      </c>
      <c r="Q64" s="35">
        <v>2.7988666204922077E-15</v>
      </c>
      <c r="R64" s="35">
        <v>0.17375848181729991</v>
      </c>
      <c r="S64" s="35">
        <v>0.28247458418154098</v>
      </c>
      <c r="T64" s="36"/>
      <c r="U64" s="35">
        <v>0.86079156341628615</v>
      </c>
      <c r="V64" s="35">
        <v>0.16539027726380079</v>
      </c>
      <c r="W64" s="45"/>
      <c r="X64" s="35">
        <v>0.71292282860525091</v>
      </c>
      <c r="Y64" s="35">
        <v>0.25221732834674443</v>
      </c>
      <c r="Z64" s="35">
        <v>0.46064808108888733</v>
      </c>
      <c r="AA64" s="35">
        <v>1.0823901039659903E-4</v>
      </c>
      <c r="AB64" s="35">
        <v>0.51402896094145833</v>
      </c>
      <c r="AC64" s="35">
        <v>1.1672440609655917E-2</v>
      </c>
      <c r="AD64" s="35">
        <v>1.0459368357035273E-4</v>
      </c>
      <c r="AE64" s="35">
        <v>0.38371680365021099</v>
      </c>
      <c r="AF64" s="35">
        <v>3.8962026592006732E-2</v>
      </c>
      <c r="AG64" s="35">
        <v>1.8557506587959252E-2</v>
      </c>
      <c r="AH64" s="35">
        <v>4.515426481065211E-9</v>
      </c>
      <c r="AI64" s="35">
        <v>9.3379524069261532E-2</v>
      </c>
      <c r="AJ64" s="35">
        <v>0.51551765549624129</v>
      </c>
      <c r="AK64" s="35">
        <v>4.4764150238966613E-2</v>
      </c>
      <c r="AL64" s="35">
        <v>0.85174076439460622</v>
      </c>
      <c r="AM64" s="35">
        <v>0.33269162881796588</v>
      </c>
      <c r="AN64" s="35">
        <v>5.0372627364473753E-2</v>
      </c>
      <c r="AO64" s="35">
        <v>0.10805341229272426</v>
      </c>
      <c r="AP64" s="35">
        <v>0.82491636125951007</v>
      </c>
      <c r="AQ64" s="35">
        <v>0.18724405880949252</v>
      </c>
      <c r="AR64" s="35">
        <v>3.3645475381479473E-10</v>
      </c>
      <c r="AS64" s="35">
        <v>0.24595973035070953</v>
      </c>
      <c r="AT64" s="35">
        <v>1.4886169161884822E-5</v>
      </c>
      <c r="AU64" s="35">
        <v>4.8877444431188934E-4</v>
      </c>
      <c r="AV64" s="35">
        <v>2.1083005219274563E-12</v>
      </c>
      <c r="AW64" s="35">
        <v>1.0857718136664649E-2</v>
      </c>
      <c r="AX64" s="35">
        <v>1.9461401315452919E-3</v>
      </c>
      <c r="AY64" s="35">
        <v>6.404235587076923E-2</v>
      </c>
      <c r="AZ64" s="35">
        <v>0.45176789238441095</v>
      </c>
      <c r="BA64" s="37">
        <v>0.4831391270815153</v>
      </c>
    </row>
    <row r="65" spans="1:53" ht="17">
      <c r="A65" s="86"/>
      <c r="B65" s="38" t="s">
        <v>111</v>
      </c>
      <c r="C65" s="39">
        <v>43</v>
      </c>
      <c r="D65" s="40">
        <v>43</v>
      </c>
      <c r="E65" s="40">
        <v>43</v>
      </c>
      <c r="F65" s="40">
        <v>43</v>
      </c>
      <c r="G65" s="40">
        <v>43</v>
      </c>
      <c r="H65" s="40">
        <v>36</v>
      </c>
      <c r="I65" s="40">
        <v>43</v>
      </c>
      <c r="J65" s="40">
        <v>43</v>
      </c>
      <c r="K65" s="40">
        <v>43</v>
      </c>
      <c r="L65" s="40">
        <v>43</v>
      </c>
      <c r="M65" s="40">
        <v>43</v>
      </c>
      <c r="N65" s="40">
        <v>43</v>
      </c>
      <c r="O65" s="40">
        <v>43</v>
      </c>
      <c r="P65" s="40">
        <v>43</v>
      </c>
      <c r="Q65" s="40">
        <v>43</v>
      </c>
      <c r="R65" s="40">
        <v>43</v>
      </c>
      <c r="S65" s="40">
        <v>43</v>
      </c>
      <c r="T65" s="40">
        <v>2</v>
      </c>
      <c r="U65" s="40">
        <v>38</v>
      </c>
      <c r="V65" s="40">
        <v>33</v>
      </c>
      <c r="W65" s="40">
        <v>43</v>
      </c>
      <c r="X65" s="40">
        <v>43</v>
      </c>
      <c r="Y65" s="40">
        <v>34</v>
      </c>
      <c r="Z65" s="40">
        <v>43</v>
      </c>
      <c r="AA65" s="40">
        <v>43</v>
      </c>
      <c r="AB65" s="40">
        <v>43</v>
      </c>
      <c r="AC65" s="40">
        <v>43</v>
      </c>
      <c r="AD65" s="40">
        <v>43</v>
      </c>
      <c r="AE65" s="40">
        <v>21</v>
      </c>
      <c r="AF65" s="40">
        <v>43</v>
      </c>
      <c r="AG65" s="40">
        <v>30</v>
      </c>
      <c r="AH65" s="40">
        <v>43</v>
      </c>
      <c r="AI65" s="40">
        <v>43</v>
      </c>
      <c r="AJ65" s="40">
        <v>43</v>
      </c>
      <c r="AK65" s="40">
        <v>43</v>
      </c>
      <c r="AL65" s="40">
        <v>36</v>
      </c>
      <c r="AM65" s="40">
        <v>4</v>
      </c>
      <c r="AN65" s="40">
        <v>43</v>
      </c>
      <c r="AO65" s="40">
        <v>43</v>
      </c>
      <c r="AP65" s="40">
        <v>15</v>
      </c>
      <c r="AQ65" s="40">
        <v>43</v>
      </c>
      <c r="AR65" s="40">
        <v>43</v>
      </c>
      <c r="AS65" s="40">
        <v>43</v>
      </c>
      <c r="AT65" s="40">
        <v>43</v>
      </c>
      <c r="AU65" s="40">
        <v>41</v>
      </c>
      <c r="AV65" s="40">
        <v>43</v>
      </c>
      <c r="AW65" s="40">
        <v>43</v>
      </c>
      <c r="AX65" s="40">
        <v>43</v>
      </c>
      <c r="AY65" s="40">
        <v>29</v>
      </c>
      <c r="AZ65" s="40">
        <v>43</v>
      </c>
      <c r="BA65" s="41">
        <v>43</v>
      </c>
    </row>
    <row r="66" spans="1:53" ht="51">
      <c r="A66" s="86" t="s">
        <v>42</v>
      </c>
      <c r="B66" s="33" t="s">
        <v>81</v>
      </c>
      <c r="C66" s="46" t="s">
        <v>489</v>
      </c>
      <c r="D66" s="36" t="s">
        <v>784</v>
      </c>
      <c r="E66" s="36" t="s">
        <v>804</v>
      </c>
      <c r="F66" s="36" t="s">
        <v>340</v>
      </c>
      <c r="G66" s="36" t="s">
        <v>414</v>
      </c>
      <c r="H66" s="36" t="s">
        <v>442</v>
      </c>
      <c r="I66" s="35">
        <v>0.25468791080228653</v>
      </c>
      <c r="J66" s="36" t="s">
        <v>322</v>
      </c>
      <c r="K66" s="36" t="s">
        <v>898</v>
      </c>
      <c r="L66" s="36" t="s">
        <v>914</v>
      </c>
      <c r="M66" s="36" t="s">
        <v>218</v>
      </c>
      <c r="N66" s="36" t="s">
        <v>817</v>
      </c>
      <c r="O66" s="36" t="s">
        <v>953</v>
      </c>
      <c r="P66" s="36" t="s">
        <v>960</v>
      </c>
      <c r="Q66" s="35">
        <v>-0.19752513821329634</v>
      </c>
      <c r="R66" s="36" t="s">
        <v>153</v>
      </c>
      <c r="S66" s="35">
        <v>0.1017154762499252</v>
      </c>
      <c r="T66" s="36" t="s">
        <v>457</v>
      </c>
      <c r="U66" s="36" t="s">
        <v>156</v>
      </c>
      <c r="V66" s="36" t="s">
        <v>86</v>
      </c>
      <c r="W66" s="35">
        <v>-5.7764594763026006E-2</v>
      </c>
      <c r="X66" s="43">
        <v>1</v>
      </c>
      <c r="Y66" s="56" t="s">
        <v>1037</v>
      </c>
      <c r="Z66" s="56" t="s">
        <v>712</v>
      </c>
      <c r="AA66" s="56" t="s">
        <v>1038</v>
      </c>
      <c r="AB66" s="56" t="s">
        <v>371</v>
      </c>
      <c r="AC66" s="56" t="s">
        <v>1039</v>
      </c>
      <c r="AD66" s="56" t="s">
        <v>1040</v>
      </c>
      <c r="AE66" s="56" t="s">
        <v>162</v>
      </c>
      <c r="AF66" s="56" t="s">
        <v>1041</v>
      </c>
      <c r="AG66" s="56" t="s">
        <v>878</v>
      </c>
      <c r="AH66" s="56" t="s">
        <v>1042</v>
      </c>
      <c r="AI66" s="56" t="s">
        <v>1043</v>
      </c>
      <c r="AJ66" s="56" t="s">
        <v>514</v>
      </c>
      <c r="AK66" s="56" t="s">
        <v>581</v>
      </c>
      <c r="AL66" s="56" t="s">
        <v>1044</v>
      </c>
      <c r="AM66" s="35">
        <v>-0.13436378511071717</v>
      </c>
      <c r="AN66" s="56" t="s">
        <v>1045</v>
      </c>
      <c r="AO66" s="56" t="s">
        <v>966</v>
      </c>
      <c r="AP66" s="56" t="s">
        <v>434</v>
      </c>
      <c r="AQ66" s="36" t="s">
        <v>1046</v>
      </c>
      <c r="AR66" s="56" t="s">
        <v>412</v>
      </c>
      <c r="AS66" s="56" t="s">
        <v>588</v>
      </c>
      <c r="AT66" s="35">
        <v>-8.096339368939065E-2</v>
      </c>
      <c r="AU66" s="56" t="s">
        <v>770</v>
      </c>
      <c r="AV66" s="35">
        <v>-0.12308513397619338</v>
      </c>
      <c r="AW66" s="56" t="s">
        <v>1047</v>
      </c>
      <c r="AX66" s="56" t="s">
        <v>1048</v>
      </c>
      <c r="AY66" s="56" t="s">
        <v>1049</v>
      </c>
      <c r="AZ66" s="56" t="s">
        <v>855</v>
      </c>
      <c r="BA66" s="37">
        <v>-0.21234206224891941</v>
      </c>
    </row>
    <row r="67" spans="1:53" ht="34">
      <c r="A67" s="87"/>
      <c r="B67" s="33" t="s">
        <v>110</v>
      </c>
      <c r="C67" s="42">
        <v>5.3527572166703325E-19</v>
      </c>
      <c r="D67" s="35">
        <v>1.8738361811884062E-12</v>
      </c>
      <c r="E67" s="35">
        <v>2.5492745822148218E-2</v>
      </c>
      <c r="F67" s="35">
        <v>1.5145445327691557E-8</v>
      </c>
      <c r="G67" s="35">
        <v>2.7898711830660856E-4</v>
      </c>
      <c r="H67" s="35">
        <v>8.8475508324876476E-8</v>
      </c>
      <c r="I67" s="35">
        <v>8.4050463766110153E-2</v>
      </c>
      <c r="J67" s="35">
        <v>1.8757239486605472E-11</v>
      </c>
      <c r="K67" s="35">
        <v>2.3562597157399501E-2</v>
      </c>
      <c r="L67" s="35">
        <v>1.0862818008728055E-4</v>
      </c>
      <c r="M67" s="35">
        <v>6.9709113041231765E-21</v>
      </c>
      <c r="N67" s="35">
        <v>1.2743353940017482E-3</v>
      </c>
      <c r="O67" s="35">
        <v>1.5946590113722379E-2</v>
      </c>
      <c r="P67" s="35">
        <v>3.8570828607656581E-5</v>
      </c>
      <c r="Q67" s="35">
        <v>0.18323664417998925</v>
      </c>
      <c r="R67" s="35">
        <v>5.9990469507112923E-15</v>
      </c>
      <c r="S67" s="35">
        <v>0.51118877944084684</v>
      </c>
      <c r="T67" s="35">
        <v>1.8080364977953146E-3</v>
      </c>
      <c r="U67" s="35">
        <v>4.2717832401401218E-15</v>
      </c>
      <c r="V67" s="35">
        <v>1.934365535176353E-4</v>
      </c>
      <c r="W67" s="35">
        <v>0.71292282860525091</v>
      </c>
      <c r="X67" s="45"/>
      <c r="Y67" s="35">
        <v>1.9174726548750104E-5</v>
      </c>
      <c r="Z67" s="35">
        <v>2.7225094885745408E-11</v>
      </c>
      <c r="AA67" s="35">
        <v>2.9379361895101835E-3</v>
      </c>
      <c r="AB67" s="35">
        <v>8.1303375578691119E-18</v>
      </c>
      <c r="AC67" s="35">
        <v>3.5145441317885335E-5</v>
      </c>
      <c r="AD67" s="35">
        <v>4.5976068001259973E-3</v>
      </c>
      <c r="AE67" s="35">
        <v>4.3351549367903087E-12</v>
      </c>
      <c r="AF67" s="35">
        <v>3.716803492559168E-12</v>
      </c>
      <c r="AG67" s="35">
        <v>6.9869804791672316E-6</v>
      </c>
      <c r="AH67" s="35">
        <v>3.4089393941291193E-3</v>
      </c>
      <c r="AI67" s="35">
        <v>7.9388440233986438E-5</v>
      </c>
      <c r="AJ67" s="35">
        <v>2.0055809290755213E-17</v>
      </c>
      <c r="AK67" s="35">
        <v>1.2403360814270773E-7</v>
      </c>
      <c r="AL67" s="35">
        <v>2.4426997537935043E-2</v>
      </c>
      <c r="AM67" s="35">
        <v>0.86563621488928288</v>
      </c>
      <c r="AN67" s="35">
        <v>2.1587470219716906E-10</v>
      </c>
      <c r="AO67" s="35">
        <v>1.041248015779804E-6</v>
      </c>
      <c r="AP67" s="35">
        <v>2.1812827546220522E-6</v>
      </c>
      <c r="AQ67" s="35">
        <v>3.8717522290319543E-2</v>
      </c>
      <c r="AR67" s="35">
        <v>1.7187174304266802E-6</v>
      </c>
      <c r="AS67" s="35">
        <v>1.0161995425669754E-9</v>
      </c>
      <c r="AT67" s="35">
        <v>0.59701024947400461</v>
      </c>
      <c r="AU67" s="35">
        <v>1.5369418979358662E-7</v>
      </c>
      <c r="AV67" s="35">
        <v>0.40979879268023733</v>
      </c>
      <c r="AW67" s="35">
        <v>7.7934016055064393E-7</v>
      </c>
      <c r="AX67" s="35">
        <v>1.6039128016754201E-3</v>
      </c>
      <c r="AY67" s="35">
        <v>1.1594179246637112E-6</v>
      </c>
      <c r="AZ67" s="35">
        <v>5.3673481991465791E-14</v>
      </c>
      <c r="BA67" s="37">
        <v>0.16140006680921062</v>
      </c>
    </row>
    <row r="68" spans="1:53" ht="17">
      <c r="A68" s="86"/>
      <c r="B68" s="38" t="s">
        <v>111</v>
      </c>
      <c r="C68" s="39">
        <v>46</v>
      </c>
      <c r="D68" s="40">
        <v>47</v>
      </c>
      <c r="E68" s="40">
        <v>47</v>
      </c>
      <c r="F68" s="40">
        <v>47</v>
      </c>
      <c r="G68" s="40">
        <v>47</v>
      </c>
      <c r="H68" s="40">
        <v>40</v>
      </c>
      <c r="I68" s="40">
        <v>47</v>
      </c>
      <c r="J68" s="40">
        <v>47</v>
      </c>
      <c r="K68" s="40">
        <v>47</v>
      </c>
      <c r="L68" s="40">
        <v>47</v>
      </c>
      <c r="M68" s="40">
        <v>47</v>
      </c>
      <c r="N68" s="40">
        <v>47</v>
      </c>
      <c r="O68" s="40">
        <v>47</v>
      </c>
      <c r="P68" s="40">
        <v>47</v>
      </c>
      <c r="Q68" s="40">
        <v>47</v>
      </c>
      <c r="R68" s="40">
        <v>47</v>
      </c>
      <c r="S68" s="40">
        <v>44</v>
      </c>
      <c r="T68" s="40">
        <v>6</v>
      </c>
      <c r="U68" s="40">
        <v>42</v>
      </c>
      <c r="V68" s="40">
        <v>33</v>
      </c>
      <c r="W68" s="40">
        <v>43</v>
      </c>
      <c r="X68" s="40">
        <v>47</v>
      </c>
      <c r="Y68" s="40">
        <v>34</v>
      </c>
      <c r="Z68" s="40">
        <v>47</v>
      </c>
      <c r="AA68" s="40">
        <v>47</v>
      </c>
      <c r="AB68" s="40">
        <v>47</v>
      </c>
      <c r="AC68" s="40">
        <v>47</v>
      </c>
      <c r="AD68" s="40">
        <v>47</v>
      </c>
      <c r="AE68" s="40">
        <v>25</v>
      </c>
      <c r="AF68" s="40">
        <v>47</v>
      </c>
      <c r="AG68" s="40">
        <v>30</v>
      </c>
      <c r="AH68" s="40">
        <v>47</v>
      </c>
      <c r="AI68" s="40">
        <v>46</v>
      </c>
      <c r="AJ68" s="40">
        <v>47</v>
      </c>
      <c r="AK68" s="40">
        <v>47</v>
      </c>
      <c r="AL68" s="40">
        <v>36</v>
      </c>
      <c r="AM68" s="40">
        <v>4</v>
      </c>
      <c r="AN68" s="40">
        <v>47</v>
      </c>
      <c r="AO68" s="40">
        <v>47</v>
      </c>
      <c r="AP68" s="40">
        <v>19</v>
      </c>
      <c r="AQ68" s="40">
        <v>47</v>
      </c>
      <c r="AR68" s="40">
        <v>47</v>
      </c>
      <c r="AS68" s="40">
        <v>47</v>
      </c>
      <c r="AT68" s="40">
        <v>45</v>
      </c>
      <c r="AU68" s="40">
        <v>41</v>
      </c>
      <c r="AV68" s="40">
        <v>47</v>
      </c>
      <c r="AW68" s="40">
        <v>47</v>
      </c>
      <c r="AX68" s="40">
        <v>46</v>
      </c>
      <c r="AY68" s="40">
        <v>29</v>
      </c>
      <c r="AZ68" s="40">
        <v>47</v>
      </c>
      <c r="BA68" s="41">
        <v>45</v>
      </c>
    </row>
    <row r="69" spans="1:53" ht="51">
      <c r="A69" s="86" t="s">
        <v>43</v>
      </c>
      <c r="B69" s="33" t="s">
        <v>81</v>
      </c>
      <c r="C69" s="46" t="s">
        <v>766</v>
      </c>
      <c r="D69" s="36" t="s">
        <v>785</v>
      </c>
      <c r="E69" s="35">
        <v>-4.971414231871531E-3</v>
      </c>
      <c r="F69" s="35">
        <v>-0.15680139762831111</v>
      </c>
      <c r="G69" s="35">
        <v>-0.13538375975755645</v>
      </c>
      <c r="H69" s="35">
        <v>-0.26521292657100548</v>
      </c>
      <c r="I69" s="36" t="s">
        <v>447</v>
      </c>
      <c r="J69" s="35">
        <v>0.26893790483216579</v>
      </c>
      <c r="K69" s="36" t="s">
        <v>811</v>
      </c>
      <c r="L69" s="36" t="s">
        <v>274</v>
      </c>
      <c r="M69" s="36" t="s">
        <v>432</v>
      </c>
      <c r="N69" s="36" t="s">
        <v>940</v>
      </c>
      <c r="O69" s="36" t="s">
        <v>954</v>
      </c>
      <c r="P69" s="35">
        <v>-0.27156664994050256</v>
      </c>
      <c r="Q69" s="35">
        <v>-0.26726452908194404</v>
      </c>
      <c r="R69" s="36" t="s">
        <v>935</v>
      </c>
      <c r="S69" s="36" t="s">
        <v>1002</v>
      </c>
      <c r="T69" s="36" t="s">
        <v>104</v>
      </c>
      <c r="U69" s="36" t="s">
        <v>1016</v>
      </c>
      <c r="V69" s="36" t="s">
        <v>1021</v>
      </c>
      <c r="W69" s="35">
        <v>-0.20188370578520309</v>
      </c>
      <c r="X69" s="36" t="s">
        <v>1037</v>
      </c>
      <c r="Y69" s="43">
        <v>1</v>
      </c>
      <c r="Z69" s="35">
        <v>-0.32680892458056304</v>
      </c>
      <c r="AA69" s="35">
        <v>0.31981499086914716</v>
      </c>
      <c r="AB69" s="36" t="s">
        <v>1050</v>
      </c>
      <c r="AC69" s="56" t="s">
        <v>1051</v>
      </c>
      <c r="AD69" s="35">
        <v>-0.13869000487149566</v>
      </c>
      <c r="AE69" s="56" t="s">
        <v>1052</v>
      </c>
      <c r="AF69" s="35">
        <v>5.7404409503704047E-2</v>
      </c>
      <c r="AG69" s="56" t="s">
        <v>1053</v>
      </c>
      <c r="AH69" s="35">
        <v>-0.12855756219430114</v>
      </c>
      <c r="AI69" s="36" t="s">
        <v>1054</v>
      </c>
      <c r="AJ69" s="56" t="s">
        <v>382</v>
      </c>
      <c r="AK69" s="56" t="s">
        <v>931</v>
      </c>
      <c r="AL69" s="56" t="s">
        <v>1055</v>
      </c>
      <c r="AM69" s="35">
        <v>0.19223661202719863</v>
      </c>
      <c r="AN69" s="56" t="s">
        <v>1056</v>
      </c>
      <c r="AO69" s="56" t="s">
        <v>523</v>
      </c>
      <c r="AP69" s="56" t="s">
        <v>1057</v>
      </c>
      <c r="AQ69" s="36" t="s">
        <v>1058</v>
      </c>
      <c r="AR69" s="35">
        <v>1.844102795590296E-2</v>
      </c>
      <c r="AS69" s="56" t="s">
        <v>1059</v>
      </c>
      <c r="AT69" s="56" t="s">
        <v>1060</v>
      </c>
      <c r="AU69" s="56" t="s">
        <v>713</v>
      </c>
      <c r="AV69" s="56" t="s">
        <v>976</v>
      </c>
      <c r="AW69" s="35">
        <v>-3.2610079534384696E-2</v>
      </c>
      <c r="AX69" s="56" t="s">
        <v>718</v>
      </c>
      <c r="AY69" s="56" t="s">
        <v>1061</v>
      </c>
      <c r="AZ69" s="56" t="s">
        <v>1007</v>
      </c>
      <c r="BA69" s="55" t="s">
        <v>1062</v>
      </c>
    </row>
    <row r="70" spans="1:53" ht="34">
      <c r="A70" s="87"/>
      <c r="B70" s="33" t="s">
        <v>110</v>
      </c>
      <c r="C70" s="42">
        <v>2.2327145701377606E-3</v>
      </c>
      <c r="D70" s="35">
        <v>2.5868661719658178E-5</v>
      </c>
      <c r="E70" s="35">
        <v>0.9777387799692081</v>
      </c>
      <c r="F70" s="35">
        <v>0.37583387577463145</v>
      </c>
      <c r="G70" s="35">
        <v>0.44521678143555565</v>
      </c>
      <c r="H70" s="35">
        <v>0.1812337015817666</v>
      </c>
      <c r="I70" s="35">
        <v>2.7142611942721884E-2</v>
      </c>
      <c r="J70" s="35">
        <v>0.12404845105248349</v>
      </c>
      <c r="K70" s="35">
        <v>3.6045280903014977E-3</v>
      </c>
      <c r="L70" s="35">
        <v>5.1378190494584725E-4</v>
      </c>
      <c r="M70" s="35">
        <v>2.5734125883741473E-4</v>
      </c>
      <c r="N70" s="35">
        <v>4.7963804493263863E-3</v>
      </c>
      <c r="O70" s="35">
        <v>1.4967381772181319E-3</v>
      </c>
      <c r="P70" s="35">
        <v>0.12027431985389332</v>
      </c>
      <c r="Q70" s="35">
        <v>0.12649634290574799</v>
      </c>
      <c r="R70" s="35">
        <v>2.4184692897718063E-3</v>
      </c>
      <c r="S70" s="35">
        <v>1.1400723688640129E-2</v>
      </c>
      <c r="T70" s="36"/>
      <c r="U70" s="35">
        <v>7.9045792765844829E-13</v>
      </c>
      <c r="V70" s="35">
        <v>3.1171739207471001E-3</v>
      </c>
      <c r="W70" s="35">
        <v>0.25221732834674443</v>
      </c>
      <c r="X70" s="35">
        <v>1.9174726548750104E-5</v>
      </c>
      <c r="Y70" s="45"/>
      <c r="Z70" s="35">
        <v>5.9227593145318766E-2</v>
      </c>
      <c r="AA70" s="35">
        <v>6.5207198692806057E-2</v>
      </c>
      <c r="AB70" s="35">
        <v>2.5356145234258968E-4</v>
      </c>
      <c r="AC70" s="35">
        <v>6.8863842649559968E-4</v>
      </c>
      <c r="AD70" s="35">
        <v>0.43407494646451661</v>
      </c>
      <c r="AE70" s="35">
        <v>4.5755924714207273E-2</v>
      </c>
      <c r="AF70" s="35">
        <v>0.74709791557864158</v>
      </c>
      <c r="AG70" s="35">
        <v>3.3156457831270388E-3</v>
      </c>
      <c r="AH70" s="35">
        <v>0.46870403245197956</v>
      </c>
      <c r="AI70" s="35">
        <v>2.8166762074772277E-2</v>
      </c>
      <c r="AJ70" s="35">
        <v>3.5333945195276406E-5</v>
      </c>
      <c r="AK70" s="35">
        <v>1.6246184303110519E-4</v>
      </c>
      <c r="AL70" s="35">
        <v>1.3067750276441777E-2</v>
      </c>
      <c r="AM70" s="35">
        <v>0.80776338797280145</v>
      </c>
      <c r="AN70" s="35">
        <v>3.7776457546596694E-3</v>
      </c>
      <c r="AO70" s="35">
        <v>3.1475010623355476E-4</v>
      </c>
      <c r="AP70" s="35">
        <v>1.2497748819035575E-2</v>
      </c>
      <c r="AQ70" s="35">
        <v>2.4220477261889153E-2</v>
      </c>
      <c r="AR70" s="35">
        <v>0.91755396510875964</v>
      </c>
      <c r="AS70" s="35">
        <v>1.8772592371379102E-2</v>
      </c>
      <c r="AT70" s="35">
        <v>2.0877423810349836E-3</v>
      </c>
      <c r="AU70" s="35">
        <v>1.6096117562143969E-4</v>
      </c>
      <c r="AV70" s="35">
        <v>1.2658273115560416E-3</v>
      </c>
      <c r="AW70" s="35">
        <v>0.85473214394976327</v>
      </c>
      <c r="AX70" s="35">
        <v>1.5840719309785465E-3</v>
      </c>
      <c r="AY70" s="35">
        <v>4.0140749658776924E-3</v>
      </c>
      <c r="AZ70" s="35">
        <v>4.7488638842963964E-3</v>
      </c>
      <c r="BA70" s="37">
        <v>1.8943009546792899E-2</v>
      </c>
    </row>
    <row r="71" spans="1:53" ht="17">
      <c r="A71" s="86"/>
      <c r="B71" s="38" t="s">
        <v>111</v>
      </c>
      <c r="C71" s="39">
        <v>34</v>
      </c>
      <c r="D71" s="40">
        <v>34</v>
      </c>
      <c r="E71" s="40">
        <v>34</v>
      </c>
      <c r="F71" s="40">
        <v>34</v>
      </c>
      <c r="G71" s="40">
        <v>34</v>
      </c>
      <c r="H71" s="40">
        <v>27</v>
      </c>
      <c r="I71" s="40">
        <v>34</v>
      </c>
      <c r="J71" s="40">
        <v>34</v>
      </c>
      <c r="K71" s="40">
        <v>34</v>
      </c>
      <c r="L71" s="40">
        <v>34</v>
      </c>
      <c r="M71" s="40">
        <v>34</v>
      </c>
      <c r="N71" s="40">
        <v>34</v>
      </c>
      <c r="O71" s="40">
        <v>34</v>
      </c>
      <c r="P71" s="40">
        <v>34</v>
      </c>
      <c r="Q71" s="40">
        <v>34</v>
      </c>
      <c r="R71" s="40">
        <v>34</v>
      </c>
      <c r="S71" s="40">
        <v>34</v>
      </c>
      <c r="T71" s="40">
        <v>0</v>
      </c>
      <c r="U71" s="40">
        <v>29</v>
      </c>
      <c r="V71" s="40">
        <v>33</v>
      </c>
      <c r="W71" s="40">
        <v>34</v>
      </c>
      <c r="X71" s="40">
        <v>34</v>
      </c>
      <c r="Y71" s="40">
        <v>34</v>
      </c>
      <c r="Z71" s="40">
        <v>34</v>
      </c>
      <c r="AA71" s="40">
        <v>34</v>
      </c>
      <c r="AB71" s="40">
        <v>34</v>
      </c>
      <c r="AC71" s="40">
        <v>34</v>
      </c>
      <c r="AD71" s="40">
        <v>34</v>
      </c>
      <c r="AE71" s="40">
        <v>17</v>
      </c>
      <c r="AF71" s="40">
        <v>34</v>
      </c>
      <c r="AG71" s="40">
        <v>30</v>
      </c>
      <c r="AH71" s="40">
        <v>34</v>
      </c>
      <c r="AI71" s="40">
        <v>34</v>
      </c>
      <c r="AJ71" s="40">
        <v>34</v>
      </c>
      <c r="AK71" s="40">
        <v>34</v>
      </c>
      <c r="AL71" s="40">
        <v>34</v>
      </c>
      <c r="AM71" s="40">
        <v>4</v>
      </c>
      <c r="AN71" s="40">
        <v>34</v>
      </c>
      <c r="AO71" s="40">
        <v>34</v>
      </c>
      <c r="AP71" s="40">
        <v>6</v>
      </c>
      <c r="AQ71" s="40">
        <v>34</v>
      </c>
      <c r="AR71" s="40">
        <v>34</v>
      </c>
      <c r="AS71" s="40">
        <v>34</v>
      </c>
      <c r="AT71" s="40">
        <v>34</v>
      </c>
      <c r="AU71" s="40">
        <v>34</v>
      </c>
      <c r="AV71" s="40">
        <v>34</v>
      </c>
      <c r="AW71" s="40">
        <v>34</v>
      </c>
      <c r="AX71" s="40">
        <v>34</v>
      </c>
      <c r="AY71" s="40">
        <v>29</v>
      </c>
      <c r="AZ71" s="40">
        <v>34</v>
      </c>
      <c r="BA71" s="41">
        <v>34</v>
      </c>
    </row>
    <row r="72" spans="1:53" ht="51">
      <c r="A72" s="86" t="s">
        <v>44</v>
      </c>
      <c r="B72" s="33" t="s">
        <v>81</v>
      </c>
      <c r="C72" s="46" t="s">
        <v>342</v>
      </c>
      <c r="D72" s="36" t="s">
        <v>786</v>
      </c>
      <c r="E72" s="35">
        <v>-9.0734598061354477E-2</v>
      </c>
      <c r="F72" s="36" t="s">
        <v>233</v>
      </c>
      <c r="G72" s="36" t="s">
        <v>842</v>
      </c>
      <c r="H72" s="36" t="s">
        <v>484</v>
      </c>
      <c r="I72" s="36" t="s">
        <v>868</v>
      </c>
      <c r="J72" s="36" t="s">
        <v>517</v>
      </c>
      <c r="K72" s="36" t="s">
        <v>776</v>
      </c>
      <c r="L72" s="36" t="s">
        <v>915</v>
      </c>
      <c r="M72" s="36" t="s">
        <v>925</v>
      </c>
      <c r="N72" s="36" t="s">
        <v>941</v>
      </c>
      <c r="O72" s="36" t="s">
        <v>955</v>
      </c>
      <c r="P72" s="36" t="s">
        <v>935</v>
      </c>
      <c r="Q72" s="35">
        <v>-0.22596970522473855</v>
      </c>
      <c r="R72" s="36" t="s">
        <v>641</v>
      </c>
      <c r="S72" s="35">
        <v>-2.9157096047020901E-2</v>
      </c>
      <c r="T72" s="36" t="s">
        <v>634</v>
      </c>
      <c r="U72" s="36" t="s">
        <v>153</v>
      </c>
      <c r="V72" s="36" t="s">
        <v>462</v>
      </c>
      <c r="W72" s="35">
        <v>0.11553735633275967</v>
      </c>
      <c r="X72" s="36" t="s">
        <v>712</v>
      </c>
      <c r="Y72" s="35">
        <v>-0.32680892458056304</v>
      </c>
      <c r="Z72" s="43">
        <v>1</v>
      </c>
      <c r="AA72" s="56" t="s">
        <v>331</v>
      </c>
      <c r="AB72" s="56" t="s">
        <v>1063</v>
      </c>
      <c r="AC72" s="56" t="s">
        <v>1064</v>
      </c>
      <c r="AD72" s="35">
        <v>9.1870711142605047E-2</v>
      </c>
      <c r="AE72" s="56" t="s">
        <v>171</v>
      </c>
      <c r="AF72" s="56" t="s">
        <v>1065</v>
      </c>
      <c r="AG72" s="56" t="s">
        <v>618</v>
      </c>
      <c r="AH72" s="56" t="s">
        <v>1066</v>
      </c>
      <c r="AI72" s="56" t="s">
        <v>958</v>
      </c>
      <c r="AJ72" s="56" t="s">
        <v>196</v>
      </c>
      <c r="AK72" s="56" t="s">
        <v>1067</v>
      </c>
      <c r="AL72" s="56" t="s">
        <v>408</v>
      </c>
      <c r="AM72" s="35">
        <v>-9.090909090908951E-2</v>
      </c>
      <c r="AN72" s="56" t="s">
        <v>1068</v>
      </c>
      <c r="AO72" s="56" t="s">
        <v>1069</v>
      </c>
      <c r="AP72" s="56" t="s">
        <v>265</v>
      </c>
      <c r="AQ72" s="56" t="s">
        <v>1070</v>
      </c>
      <c r="AR72" s="56" t="s">
        <v>1071</v>
      </c>
      <c r="AS72" s="56" t="s">
        <v>638</v>
      </c>
      <c r="AT72" s="35">
        <v>-0.13170857164765304</v>
      </c>
      <c r="AU72" s="56" t="s">
        <v>229</v>
      </c>
      <c r="AV72" s="35">
        <v>-0.1162101539373535</v>
      </c>
      <c r="AW72" s="56" t="s">
        <v>1072</v>
      </c>
      <c r="AX72" s="56" t="s">
        <v>1073</v>
      </c>
      <c r="AY72" s="56" t="s">
        <v>1074</v>
      </c>
      <c r="AZ72" s="56" t="s">
        <v>218</v>
      </c>
      <c r="BA72" s="55" t="s">
        <v>523</v>
      </c>
    </row>
    <row r="73" spans="1:53" ht="34">
      <c r="A73" s="87"/>
      <c r="B73" s="33" t="s">
        <v>110</v>
      </c>
      <c r="C73" s="42">
        <v>1.3778606746294412E-18</v>
      </c>
      <c r="D73" s="35">
        <v>3.4139359560160275E-22</v>
      </c>
      <c r="E73" s="35">
        <v>0.53524010998744043</v>
      </c>
      <c r="F73" s="35">
        <v>9.7358317578922789E-8</v>
      </c>
      <c r="G73" s="35">
        <v>5.3953240827203219E-4</v>
      </c>
      <c r="H73" s="35">
        <v>4.5177728104730999E-16</v>
      </c>
      <c r="I73" s="35">
        <v>3.8873340858362151E-2</v>
      </c>
      <c r="J73" s="35">
        <v>5.1652044510756781E-12</v>
      </c>
      <c r="K73" s="35">
        <v>1.2789396537812928E-5</v>
      </c>
      <c r="L73" s="35">
        <v>5.0727664024268782E-6</v>
      </c>
      <c r="M73" s="35">
        <v>1.2624597211475202E-21</v>
      </c>
      <c r="N73" s="35">
        <v>1.492242604324378E-3</v>
      </c>
      <c r="O73" s="35">
        <v>2.2138510624931454E-3</v>
      </c>
      <c r="P73" s="35">
        <v>2.267881840930239E-4</v>
      </c>
      <c r="Q73" s="35">
        <v>0.11847095708032529</v>
      </c>
      <c r="R73" s="35">
        <v>7.1758658579131436E-23</v>
      </c>
      <c r="S73" s="35">
        <v>0.85097206436701989</v>
      </c>
      <c r="T73" s="35">
        <v>9.5981476703856756E-4</v>
      </c>
      <c r="U73" s="35">
        <v>4.6981718625662704E-14</v>
      </c>
      <c r="V73" s="35">
        <v>5.5194084269509359E-10</v>
      </c>
      <c r="W73" s="35">
        <v>0.46064808108888733</v>
      </c>
      <c r="X73" s="35">
        <v>2.7225094885745408E-11</v>
      </c>
      <c r="Y73" s="35">
        <v>5.9227593145318766E-2</v>
      </c>
      <c r="Z73" s="45"/>
      <c r="AA73" s="35">
        <v>7.6799178930642961E-5</v>
      </c>
      <c r="AB73" s="35">
        <v>2.4790575803339979E-22</v>
      </c>
      <c r="AC73" s="35">
        <v>4.5790251012749306E-7</v>
      </c>
      <c r="AD73" s="35">
        <v>0.5301197491418117</v>
      </c>
      <c r="AE73" s="35">
        <v>1.5970401707856403E-11</v>
      </c>
      <c r="AF73" s="35">
        <v>3.4680622662997278E-15</v>
      </c>
      <c r="AG73" s="35">
        <v>4.9764002346578959E-7</v>
      </c>
      <c r="AH73" s="35">
        <v>6.9233410796439563E-4</v>
      </c>
      <c r="AI73" s="35">
        <v>4.5641407059961719E-10</v>
      </c>
      <c r="AJ73" s="35">
        <v>1.7876057621198298E-17</v>
      </c>
      <c r="AK73" s="35">
        <v>7.1329231334390774E-8</v>
      </c>
      <c r="AL73" s="35">
        <v>1.1400790985836291E-4</v>
      </c>
      <c r="AM73" s="35">
        <v>0.9090909090909105</v>
      </c>
      <c r="AN73" s="35">
        <v>1.0290079540929053E-16</v>
      </c>
      <c r="AO73" s="35">
        <v>2.8741439883800763E-13</v>
      </c>
      <c r="AP73" s="35">
        <v>2.3814469133935529E-5</v>
      </c>
      <c r="AQ73" s="35">
        <v>1.2486707062196502E-5</v>
      </c>
      <c r="AR73" s="35">
        <v>3.7620909027528189E-4</v>
      </c>
      <c r="AS73" s="35">
        <v>8.2528158918225504E-13</v>
      </c>
      <c r="AT73" s="35">
        <v>0.38845028704548534</v>
      </c>
      <c r="AU73" s="35">
        <v>2.0173085530581637E-7</v>
      </c>
      <c r="AV73" s="35">
        <v>0.43663709231606984</v>
      </c>
      <c r="AW73" s="35">
        <v>2.2098358869713592E-4</v>
      </c>
      <c r="AX73" s="35">
        <v>3.6474511385183118E-8</v>
      </c>
      <c r="AY73" s="35">
        <v>1.1994769453045354E-5</v>
      </c>
      <c r="AZ73" s="35">
        <v>9.0595303299891046E-22</v>
      </c>
      <c r="BA73" s="37">
        <v>2.8348880374185279E-5</v>
      </c>
    </row>
    <row r="74" spans="1:53" ht="17">
      <c r="A74" s="86"/>
      <c r="B74" s="38" t="s">
        <v>111</v>
      </c>
      <c r="C74" s="39">
        <v>46</v>
      </c>
      <c r="D74" s="40">
        <v>49</v>
      </c>
      <c r="E74" s="40">
        <v>49</v>
      </c>
      <c r="F74" s="40">
        <v>49</v>
      </c>
      <c r="G74" s="40">
        <v>49</v>
      </c>
      <c r="H74" s="40">
        <v>42</v>
      </c>
      <c r="I74" s="40">
        <v>49</v>
      </c>
      <c r="J74" s="40">
        <v>49</v>
      </c>
      <c r="K74" s="40">
        <v>47</v>
      </c>
      <c r="L74" s="40">
        <v>49</v>
      </c>
      <c r="M74" s="40">
        <v>49</v>
      </c>
      <c r="N74" s="40">
        <v>47</v>
      </c>
      <c r="O74" s="40">
        <v>49</v>
      </c>
      <c r="P74" s="40">
        <v>49</v>
      </c>
      <c r="Q74" s="40">
        <v>49</v>
      </c>
      <c r="R74" s="40">
        <v>49</v>
      </c>
      <c r="S74" s="40">
        <v>44</v>
      </c>
      <c r="T74" s="40">
        <v>8</v>
      </c>
      <c r="U74" s="40">
        <v>44</v>
      </c>
      <c r="V74" s="40">
        <v>33</v>
      </c>
      <c r="W74" s="40">
        <v>43</v>
      </c>
      <c r="X74" s="40">
        <v>47</v>
      </c>
      <c r="Y74" s="40">
        <v>34</v>
      </c>
      <c r="Z74" s="40">
        <v>49</v>
      </c>
      <c r="AA74" s="40">
        <v>47</v>
      </c>
      <c r="AB74" s="40">
        <v>49</v>
      </c>
      <c r="AC74" s="40">
        <v>49</v>
      </c>
      <c r="AD74" s="40">
        <v>49</v>
      </c>
      <c r="AE74" s="40">
        <v>27</v>
      </c>
      <c r="AF74" s="40">
        <v>47</v>
      </c>
      <c r="AG74" s="40">
        <v>30</v>
      </c>
      <c r="AH74" s="40">
        <v>49</v>
      </c>
      <c r="AI74" s="40">
        <v>46</v>
      </c>
      <c r="AJ74" s="40">
        <v>47</v>
      </c>
      <c r="AK74" s="40">
        <v>49</v>
      </c>
      <c r="AL74" s="40">
        <v>36</v>
      </c>
      <c r="AM74" s="40">
        <v>4</v>
      </c>
      <c r="AN74" s="40">
        <v>49</v>
      </c>
      <c r="AO74" s="40">
        <v>47</v>
      </c>
      <c r="AP74" s="40">
        <v>21</v>
      </c>
      <c r="AQ74" s="40">
        <v>49</v>
      </c>
      <c r="AR74" s="40">
        <v>47</v>
      </c>
      <c r="AS74" s="40">
        <v>47</v>
      </c>
      <c r="AT74" s="40">
        <v>45</v>
      </c>
      <c r="AU74" s="40">
        <v>41</v>
      </c>
      <c r="AV74" s="40">
        <v>47</v>
      </c>
      <c r="AW74" s="40">
        <v>49</v>
      </c>
      <c r="AX74" s="40">
        <v>46</v>
      </c>
      <c r="AY74" s="40">
        <v>29</v>
      </c>
      <c r="AZ74" s="40">
        <v>49</v>
      </c>
      <c r="BA74" s="41">
        <v>45</v>
      </c>
    </row>
    <row r="75" spans="1:53" ht="51">
      <c r="A75" s="86" t="s">
        <v>46</v>
      </c>
      <c r="B75" s="33" t="s">
        <v>81</v>
      </c>
      <c r="C75" s="46" t="s">
        <v>626</v>
      </c>
      <c r="D75" s="36" t="s">
        <v>787</v>
      </c>
      <c r="E75" s="36" t="s">
        <v>805</v>
      </c>
      <c r="F75" s="35">
        <v>-9.36030584105014E-2</v>
      </c>
      <c r="G75" s="36" t="s">
        <v>843</v>
      </c>
      <c r="H75" s="36" t="s">
        <v>604</v>
      </c>
      <c r="I75" s="36" t="s">
        <v>869</v>
      </c>
      <c r="J75" s="36" t="s">
        <v>702</v>
      </c>
      <c r="K75" s="35">
        <v>6.5058711964504745E-2</v>
      </c>
      <c r="L75" s="36" t="s">
        <v>131</v>
      </c>
      <c r="M75" s="36" t="s">
        <v>693</v>
      </c>
      <c r="N75" s="36" t="s">
        <v>309</v>
      </c>
      <c r="O75" s="35">
        <v>-0.23526568477412332</v>
      </c>
      <c r="P75" s="35">
        <v>-0.15260324729030297</v>
      </c>
      <c r="Q75" s="36" t="s">
        <v>980</v>
      </c>
      <c r="R75" s="36" t="s">
        <v>993</v>
      </c>
      <c r="S75" s="36" t="s">
        <v>1003</v>
      </c>
      <c r="T75" s="35">
        <v>0.71913316306586395</v>
      </c>
      <c r="U75" s="36" t="s">
        <v>774</v>
      </c>
      <c r="V75" s="36" t="s">
        <v>230</v>
      </c>
      <c r="W75" s="36" t="s">
        <v>390</v>
      </c>
      <c r="X75" s="36" t="s">
        <v>1038</v>
      </c>
      <c r="Y75" s="35">
        <v>0.31981499086914716</v>
      </c>
      <c r="Z75" s="36" t="s">
        <v>331</v>
      </c>
      <c r="AA75" s="43">
        <v>1</v>
      </c>
      <c r="AB75" s="36" t="s">
        <v>1075</v>
      </c>
      <c r="AC75" s="56" t="s">
        <v>442</v>
      </c>
      <c r="AD75" s="36" t="s">
        <v>898</v>
      </c>
      <c r="AE75" s="56" t="s">
        <v>108</v>
      </c>
      <c r="AF75" s="35">
        <v>0.17191523125684929</v>
      </c>
      <c r="AG75" s="56" t="s">
        <v>1076</v>
      </c>
      <c r="AH75" s="36" t="s">
        <v>257</v>
      </c>
      <c r="AI75" s="56" t="s">
        <v>1077</v>
      </c>
      <c r="AJ75" s="56" t="s">
        <v>1078</v>
      </c>
      <c r="AK75" s="56" t="s">
        <v>131</v>
      </c>
      <c r="AL75" s="35">
        <v>-0.1429471178863719</v>
      </c>
      <c r="AM75" s="35">
        <v>0.49236596391733117</v>
      </c>
      <c r="AN75" s="56" t="s">
        <v>1079</v>
      </c>
      <c r="AO75" s="56" t="s">
        <v>332</v>
      </c>
      <c r="AP75" s="35">
        <v>-0.37052440632137329</v>
      </c>
      <c r="AQ75" s="36" t="s">
        <v>1080</v>
      </c>
      <c r="AR75" s="35">
        <v>-1.4554682521402022E-2</v>
      </c>
      <c r="AS75" s="56" t="s">
        <v>1061</v>
      </c>
      <c r="AT75" s="56" t="s">
        <v>1027</v>
      </c>
      <c r="AU75" s="56" t="s">
        <v>1081</v>
      </c>
      <c r="AV75" s="56" t="s">
        <v>1082</v>
      </c>
      <c r="AW75" s="35">
        <v>3.9608021317614706E-2</v>
      </c>
      <c r="AX75" s="56" t="s">
        <v>1083</v>
      </c>
      <c r="AY75" s="56" t="s">
        <v>312</v>
      </c>
      <c r="AZ75" s="56" t="s">
        <v>1084</v>
      </c>
      <c r="BA75" s="37">
        <v>-0.10733006658439452</v>
      </c>
    </row>
    <row r="76" spans="1:53" ht="34">
      <c r="A76" s="87"/>
      <c r="B76" s="33" t="s">
        <v>110</v>
      </c>
      <c r="C76" s="42">
        <v>1.1128785597981727E-2</v>
      </c>
      <c r="D76" s="35">
        <v>1.6931246759874059E-4</v>
      </c>
      <c r="E76" s="35">
        <v>6.0088282375375711E-3</v>
      </c>
      <c r="F76" s="35">
        <v>0.5314416515077881</v>
      </c>
      <c r="G76" s="35">
        <v>1.5404858082061822E-3</v>
      </c>
      <c r="H76" s="35">
        <v>6.9337053943164623E-8</v>
      </c>
      <c r="I76" s="35">
        <v>2.3252854945031729E-10</v>
      </c>
      <c r="J76" s="35">
        <v>2.569658159639711E-3</v>
      </c>
      <c r="K76" s="35">
        <v>0.66394673780011648</v>
      </c>
      <c r="L76" s="35">
        <v>1.4718356390621184E-9</v>
      </c>
      <c r="M76" s="35">
        <v>2.0443000828333061E-4</v>
      </c>
      <c r="N76" s="35">
        <v>1.8879540532661007E-8</v>
      </c>
      <c r="O76" s="35">
        <v>0.11140634236953274</v>
      </c>
      <c r="P76" s="35">
        <v>0.30581786363605762</v>
      </c>
      <c r="Q76" s="35">
        <v>2.5855209710431877E-2</v>
      </c>
      <c r="R76" s="35">
        <v>4.6190587885815804E-8</v>
      </c>
      <c r="S76" s="35">
        <v>3.8611406807643571E-2</v>
      </c>
      <c r="T76" s="35">
        <v>0.10725101419431853</v>
      </c>
      <c r="U76" s="35">
        <v>8.3002879812085551E-6</v>
      </c>
      <c r="V76" s="35">
        <v>3.0143470419115155E-7</v>
      </c>
      <c r="W76" s="35">
        <v>1.0823901039659903E-4</v>
      </c>
      <c r="X76" s="35">
        <v>2.9379361895101835E-3</v>
      </c>
      <c r="Y76" s="35">
        <v>6.5207198692806057E-2</v>
      </c>
      <c r="Z76" s="35">
        <v>7.6799178930642961E-5</v>
      </c>
      <c r="AA76" s="45"/>
      <c r="AB76" s="35">
        <v>1.9796458554744076E-2</v>
      </c>
      <c r="AC76" s="35">
        <v>5.6105235982250533E-9</v>
      </c>
      <c r="AD76" s="35">
        <v>2.3605120460922571E-2</v>
      </c>
      <c r="AE76" s="35">
        <v>2.0192142213151465E-2</v>
      </c>
      <c r="AF76" s="35">
        <v>0.24789300680714815</v>
      </c>
      <c r="AG76" s="35">
        <v>3.263170519212662E-7</v>
      </c>
      <c r="AH76" s="35">
        <v>8.1774701373023024E-3</v>
      </c>
      <c r="AI76" s="35">
        <v>6.7427739380552521E-6</v>
      </c>
      <c r="AJ76" s="35">
        <v>3.8809614599751575E-6</v>
      </c>
      <c r="AK76" s="35">
        <v>1.5729146607114799E-9</v>
      </c>
      <c r="AL76" s="35">
        <v>0.40557986197193174</v>
      </c>
      <c r="AM76" s="35">
        <v>0.50763403608266877</v>
      </c>
      <c r="AN76" s="35">
        <v>7.8467451270521002E-11</v>
      </c>
      <c r="AO76" s="35">
        <v>5.513315873897253E-7</v>
      </c>
      <c r="AP76" s="35">
        <v>0.11837757868862817</v>
      </c>
      <c r="AQ76" s="35">
        <v>2.7814031344736759E-2</v>
      </c>
      <c r="AR76" s="35">
        <v>0.92264693466164105</v>
      </c>
      <c r="AS76" s="35">
        <v>1.9215878474398187E-4</v>
      </c>
      <c r="AT76" s="35">
        <v>3.3086892973842888E-5</v>
      </c>
      <c r="AU76" s="35">
        <v>8.6438406181212402E-8</v>
      </c>
      <c r="AV76" s="35">
        <v>1.7002059932027135E-6</v>
      </c>
      <c r="AW76" s="35">
        <v>0.79152510159325851</v>
      </c>
      <c r="AX76" s="35">
        <v>9.0390524826543494E-9</v>
      </c>
      <c r="AY76" s="35">
        <v>6.1131902825454836E-6</v>
      </c>
      <c r="AZ76" s="35">
        <v>3.504286084142056E-7</v>
      </c>
      <c r="BA76" s="37">
        <v>0.48282730849906819</v>
      </c>
    </row>
    <row r="77" spans="1:53" ht="17">
      <c r="A77" s="86"/>
      <c r="B77" s="38" t="s">
        <v>111</v>
      </c>
      <c r="C77" s="39">
        <v>46</v>
      </c>
      <c r="D77" s="40">
        <v>47</v>
      </c>
      <c r="E77" s="40">
        <v>47</v>
      </c>
      <c r="F77" s="40">
        <v>47</v>
      </c>
      <c r="G77" s="40">
        <v>47</v>
      </c>
      <c r="H77" s="40">
        <v>40</v>
      </c>
      <c r="I77" s="40">
        <v>47</v>
      </c>
      <c r="J77" s="40">
        <v>47</v>
      </c>
      <c r="K77" s="40">
        <v>47</v>
      </c>
      <c r="L77" s="40">
        <v>47</v>
      </c>
      <c r="M77" s="40">
        <v>47</v>
      </c>
      <c r="N77" s="40">
        <v>47</v>
      </c>
      <c r="O77" s="40">
        <v>47</v>
      </c>
      <c r="P77" s="40">
        <v>47</v>
      </c>
      <c r="Q77" s="40">
        <v>47</v>
      </c>
      <c r="R77" s="40">
        <v>47</v>
      </c>
      <c r="S77" s="40">
        <v>44</v>
      </c>
      <c r="T77" s="40">
        <v>6</v>
      </c>
      <c r="U77" s="40">
        <v>42</v>
      </c>
      <c r="V77" s="40">
        <v>33</v>
      </c>
      <c r="W77" s="40">
        <v>43</v>
      </c>
      <c r="X77" s="40">
        <v>47</v>
      </c>
      <c r="Y77" s="40">
        <v>34</v>
      </c>
      <c r="Z77" s="40">
        <v>47</v>
      </c>
      <c r="AA77" s="40">
        <v>47</v>
      </c>
      <c r="AB77" s="40">
        <v>47</v>
      </c>
      <c r="AC77" s="40">
        <v>47</v>
      </c>
      <c r="AD77" s="40">
        <v>47</v>
      </c>
      <c r="AE77" s="40">
        <v>25</v>
      </c>
      <c r="AF77" s="40">
        <v>47</v>
      </c>
      <c r="AG77" s="40">
        <v>30</v>
      </c>
      <c r="AH77" s="40">
        <v>47</v>
      </c>
      <c r="AI77" s="40">
        <v>46</v>
      </c>
      <c r="AJ77" s="40">
        <v>47</v>
      </c>
      <c r="AK77" s="40">
        <v>47</v>
      </c>
      <c r="AL77" s="40">
        <v>36</v>
      </c>
      <c r="AM77" s="40">
        <v>4</v>
      </c>
      <c r="AN77" s="40">
        <v>47</v>
      </c>
      <c r="AO77" s="40">
        <v>47</v>
      </c>
      <c r="AP77" s="40">
        <v>19</v>
      </c>
      <c r="AQ77" s="40">
        <v>47</v>
      </c>
      <c r="AR77" s="40">
        <v>47</v>
      </c>
      <c r="AS77" s="40">
        <v>47</v>
      </c>
      <c r="AT77" s="40">
        <v>45</v>
      </c>
      <c r="AU77" s="40">
        <v>41</v>
      </c>
      <c r="AV77" s="40">
        <v>47</v>
      </c>
      <c r="AW77" s="40">
        <v>47</v>
      </c>
      <c r="AX77" s="40">
        <v>46</v>
      </c>
      <c r="AY77" s="40">
        <v>29</v>
      </c>
      <c r="AZ77" s="40">
        <v>47</v>
      </c>
      <c r="BA77" s="41">
        <v>45</v>
      </c>
    </row>
    <row r="78" spans="1:53" ht="51">
      <c r="A78" s="86" t="s">
        <v>47</v>
      </c>
      <c r="B78" s="33" t="s">
        <v>81</v>
      </c>
      <c r="C78" s="46" t="s">
        <v>481</v>
      </c>
      <c r="D78" s="36" t="s">
        <v>527</v>
      </c>
      <c r="E78" s="35">
        <v>-0.16099923965233298</v>
      </c>
      <c r="F78" s="36" t="s">
        <v>238</v>
      </c>
      <c r="G78" s="36" t="s">
        <v>844</v>
      </c>
      <c r="H78" s="36" t="s">
        <v>590</v>
      </c>
      <c r="I78" s="35">
        <v>0.16010095422635853</v>
      </c>
      <c r="J78" s="36" t="s">
        <v>194</v>
      </c>
      <c r="K78" s="36" t="s">
        <v>899</v>
      </c>
      <c r="L78" s="36" t="s">
        <v>362</v>
      </c>
      <c r="M78" s="36" t="s">
        <v>273</v>
      </c>
      <c r="N78" s="36" t="s">
        <v>122</v>
      </c>
      <c r="O78" s="36" t="s">
        <v>787</v>
      </c>
      <c r="P78" s="36" t="s">
        <v>768</v>
      </c>
      <c r="Q78" s="36" t="s">
        <v>981</v>
      </c>
      <c r="R78" s="36" t="s">
        <v>498</v>
      </c>
      <c r="S78" s="35">
        <v>-4.3433177318555859E-3</v>
      </c>
      <c r="T78" s="36" t="s">
        <v>170</v>
      </c>
      <c r="U78" s="36" t="s">
        <v>163</v>
      </c>
      <c r="V78" s="36" t="s">
        <v>948</v>
      </c>
      <c r="W78" s="35">
        <v>-0.10226920246321816</v>
      </c>
      <c r="X78" s="36" t="s">
        <v>371</v>
      </c>
      <c r="Y78" s="36" t="s">
        <v>1050</v>
      </c>
      <c r="Z78" s="36" t="s">
        <v>1063</v>
      </c>
      <c r="AA78" s="36" t="s">
        <v>1075</v>
      </c>
      <c r="AB78" s="43">
        <v>1</v>
      </c>
      <c r="AC78" s="56" t="s">
        <v>605</v>
      </c>
      <c r="AD78" s="35">
        <v>0.16107999268148357</v>
      </c>
      <c r="AE78" s="56" t="s">
        <v>535</v>
      </c>
      <c r="AF78" s="56" t="s">
        <v>1022</v>
      </c>
      <c r="AG78" s="56" t="s">
        <v>766</v>
      </c>
      <c r="AH78" s="36" t="s">
        <v>1085</v>
      </c>
      <c r="AI78" s="56" t="s">
        <v>1086</v>
      </c>
      <c r="AJ78" s="56" t="s">
        <v>1087</v>
      </c>
      <c r="AK78" s="56" t="s">
        <v>1034</v>
      </c>
      <c r="AL78" s="35">
        <v>0.22602943919668583</v>
      </c>
      <c r="AM78" s="35">
        <v>-9.0007584003494262E-2</v>
      </c>
      <c r="AN78" s="56" t="s">
        <v>1088</v>
      </c>
      <c r="AO78" s="56" t="s">
        <v>588</v>
      </c>
      <c r="AP78" s="56" t="s">
        <v>1089</v>
      </c>
      <c r="AQ78" s="56" t="s">
        <v>654</v>
      </c>
      <c r="AR78" s="56" t="s">
        <v>961</v>
      </c>
      <c r="AS78" s="56" t="s">
        <v>1090</v>
      </c>
      <c r="AT78" s="35">
        <v>-0.24332130713555264</v>
      </c>
      <c r="AU78" s="56" t="s">
        <v>920</v>
      </c>
      <c r="AV78" s="35">
        <v>-1.5748290688003045E-3</v>
      </c>
      <c r="AW78" s="56" t="s">
        <v>1091</v>
      </c>
      <c r="AX78" s="56" t="s">
        <v>1039</v>
      </c>
      <c r="AY78" s="56" t="s">
        <v>1092</v>
      </c>
      <c r="AZ78" s="56" t="s">
        <v>419</v>
      </c>
      <c r="BA78" s="55" t="s">
        <v>401</v>
      </c>
    </row>
    <row r="79" spans="1:53" ht="34">
      <c r="A79" s="87"/>
      <c r="B79" s="33" t="s">
        <v>110</v>
      </c>
      <c r="C79" s="42">
        <v>1.7256623242922365E-30</v>
      </c>
      <c r="D79" s="35">
        <v>5.7270221709934133E-22</v>
      </c>
      <c r="E79" s="35">
        <v>0.26910350744478023</v>
      </c>
      <c r="F79" s="35">
        <v>3.8053227414040894E-13</v>
      </c>
      <c r="G79" s="35">
        <v>8.7865418226061468E-4</v>
      </c>
      <c r="H79" s="35">
        <v>4.5428502364980545E-10</v>
      </c>
      <c r="I79" s="35">
        <v>0.27181940717830205</v>
      </c>
      <c r="J79" s="35">
        <v>7.8009332422743141E-15</v>
      </c>
      <c r="K79" s="35">
        <v>2.3654243556714281E-4</v>
      </c>
      <c r="L79" s="35">
        <v>6.0692669226050913E-5</v>
      </c>
      <c r="M79" s="35">
        <v>1.3719822612863397E-25</v>
      </c>
      <c r="N79" s="35">
        <v>1.2957707089614417E-2</v>
      </c>
      <c r="O79" s="35">
        <v>1.2174780774204466E-4</v>
      </c>
      <c r="P79" s="35">
        <v>3.4374670522081572E-7</v>
      </c>
      <c r="Q79" s="35">
        <v>7.2012846512691077E-3</v>
      </c>
      <c r="R79" s="35">
        <v>2.937365535246055E-18</v>
      </c>
      <c r="S79" s="35">
        <v>0.97767729346130094</v>
      </c>
      <c r="T79" s="35">
        <v>1.1005145614497975E-5</v>
      </c>
      <c r="U79" s="35">
        <v>4.5634031482474625E-17</v>
      </c>
      <c r="V79" s="35">
        <v>3.0038531313353529E-4</v>
      </c>
      <c r="W79" s="35">
        <v>0.51402896094145833</v>
      </c>
      <c r="X79" s="35">
        <v>8.1303375578691119E-18</v>
      </c>
      <c r="Y79" s="35">
        <v>2.5356145234258968E-4</v>
      </c>
      <c r="Z79" s="35">
        <v>2.4790575803339979E-22</v>
      </c>
      <c r="AA79" s="35">
        <v>1.9796458554744076E-2</v>
      </c>
      <c r="AB79" s="45"/>
      <c r="AC79" s="35">
        <v>2.6939207257544691E-5</v>
      </c>
      <c r="AD79" s="35">
        <v>0.26886024280321225</v>
      </c>
      <c r="AE79" s="35">
        <v>1.6574230999096646E-15</v>
      </c>
      <c r="AF79" s="35">
        <v>5.9450434378067218E-22</v>
      </c>
      <c r="AG79" s="35">
        <v>4.2787069968065906E-3</v>
      </c>
      <c r="AH79" s="35">
        <v>8.3320500854515474E-3</v>
      </c>
      <c r="AI79" s="35">
        <v>2.2895309789708437E-7</v>
      </c>
      <c r="AJ79" s="35">
        <v>2.3090718820779824E-18</v>
      </c>
      <c r="AK79" s="35">
        <v>3.368147784915306E-6</v>
      </c>
      <c r="AL79" s="35">
        <v>0.18499040756893123</v>
      </c>
      <c r="AM79" s="35">
        <v>0.90999241599650571</v>
      </c>
      <c r="AN79" s="35">
        <v>9.195571037329194E-13</v>
      </c>
      <c r="AO79" s="35">
        <v>1.0357038192153771E-9</v>
      </c>
      <c r="AP79" s="35">
        <v>9.6033426767018785E-5</v>
      </c>
      <c r="AQ79" s="35">
        <v>3.3679060724947505E-4</v>
      </c>
      <c r="AR79" s="35">
        <v>4.7639174458039933E-7</v>
      </c>
      <c r="AS79" s="35">
        <v>4.3557650214037063E-13</v>
      </c>
      <c r="AT79" s="35">
        <v>0.10726086720350377</v>
      </c>
      <c r="AU79" s="35">
        <v>6.0770618449418387E-6</v>
      </c>
      <c r="AV79" s="35">
        <v>0.99161777193139278</v>
      </c>
      <c r="AW79" s="35">
        <v>3.5518278736794342E-7</v>
      </c>
      <c r="AX79" s="35">
        <v>4.2977346403797464E-5</v>
      </c>
      <c r="AY79" s="35">
        <v>4.5602364200259043E-3</v>
      </c>
      <c r="AZ79" s="35">
        <v>9.5209122010191666E-19</v>
      </c>
      <c r="BA79" s="37">
        <v>1.2708719367326166E-4</v>
      </c>
    </row>
    <row r="80" spans="1:53" ht="17">
      <c r="A80" s="86"/>
      <c r="B80" s="38" t="s">
        <v>111</v>
      </c>
      <c r="C80" s="39">
        <v>46</v>
      </c>
      <c r="D80" s="40">
        <v>49</v>
      </c>
      <c r="E80" s="40">
        <v>49</v>
      </c>
      <c r="F80" s="40">
        <v>49</v>
      </c>
      <c r="G80" s="40">
        <v>49</v>
      </c>
      <c r="H80" s="40">
        <v>42</v>
      </c>
      <c r="I80" s="40">
        <v>49</v>
      </c>
      <c r="J80" s="40">
        <v>49</v>
      </c>
      <c r="K80" s="40">
        <v>47</v>
      </c>
      <c r="L80" s="40">
        <v>49</v>
      </c>
      <c r="M80" s="40">
        <v>49</v>
      </c>
      <c r="N80" s="40">
        <v>47</v>
      </c>
      <c r="O80" s="40">
        <v>49</v>
      </c>
      <c r="P80" s="40">
        <v>49</v>
      </c>
      <c r="Q80" s="40">
        <v>49</v>
      </c>
      <c r="R80" s="40">
        <v>49</v>
      </c>
      <c r="S80" s="40">
        <v>44</v>
      </c>
      <c r="T80" s="40">
        <v>8</v>
      </c>
      <c r="U80" s="40">
        <v>44</v>
      </c>
      <c r="V80" s="40">
        <v>33</v>
      </c>
      <c r="W80" s="40">
        <v>43</v>
      </c>
      <c r="X80" s="40">
        <v>47</v>
      </c>
      <c r="Y80" s="40">
        <v>34</v>
      </c>
      <c r="Z80" s="40">
        <v>49</v>
      </c>
      <c r="AA80" s="40">
        <v>47</v>
      </c>
      <c r="AB80" s="40">
        <v>49</v>
      </c>
      <c r="AC80" s="40">
        <v>49</v>
      </c>
      <c r="AD80" s="40">
        <v>49</v>
      </c>
      <c r="AE80" s="40">
        <v>27</v>
      </c>
      <c r="AF80" s="40">
        <v>47</v>
      </c>
      <c r="AG80" s="40">
        <v>30</v>
      </c>
      <c r="AH80" s="40">
        <v>49</v>
      </c>
      <c r="AI80" s="40">
        <v>46</v>
      </c>
      <c r="AJ80" s="40">
        <v>47</v>
      </c>
      <c r="AK80" s="40">
        <v>49</v>
      </c>
      <c r="AL80" s="40">
        <v>36</v>
      </c>
      <c r="AM80" s="40">
        <v>4</v>
      </c>
      <c r="AN80" s="40">
        <v>49</v>
      </c>
      <c r="AO80" s="40">
        <v>47</v>
      </c>
      <c r="AP80" s="40">
        <v>21</v>
      </c>
      <c r="AQ80" s="40">
        <v>49</v>
      </c>
      <c r="AR80" s="40">
        <v>47</v>
      </c>
      <c r="AS80" s="40">
        <v>47</v>
      </c>
      <c r="AT80" s="40">
        <v>45</v>
      </c>
      <c r="AU80" s="40">
        <v>41</v>
      </c>
      <c r="AV80" s="40">
        <v>47</v>
      </c>
      <c r="AW80" s="40">
        <v>49</v>
      </c>
      <c r="AX80" s="40">
        <v>46</v>
      </c>
      <c r="AY80" s="40">
        <v>29</v>
      </c>
      <c r="AZ80" s="40">
        <v>49</v>
      </c>
      <c r="BA80" s="41">
        <v>45</v>
      </c>
    </row>
    <row r="81" spans="1:53" ht="51">
      <c r="A81" s="86" t="s">
        <v>48</v>
      </c>
      <c r="B81" s="33" t="s">
        <v>81</v>
      </c>
      <c r="C81" s="46" t="s">
        <v>287</v>
      </c>
      <c r="D81" s="36" t="s">
        <v>259</v>
      </c>
      <c r="E81" s="35">
        <v>7.9305403894955287E-2</v>
      </c>
      <c r="F81" s="35">
        <v>5.2750530865169815E-2</v>
      </c>
      <c r="G81" s="35">
        <v>4.7958390973292325E-2</v>
      </c>
      <c r="H81" s="36" t="s">
        <v>639</v>
      </c>
      <c r="I81" s="36" t="s">
        <v>870</v>
      </c>
      <c r="J81" s="36" t="s">
        <v>766</v>
      </c>
      <c r="K81" s="35">
        <v>0.20450585178389435</v>
      </c>
      <c r="L81" s="36" t="s">
        <v>737</v>
      </c>
      <c r="M81" s="36" t="s">
        <v>461</v>
      </c>
      <c r="N81" s="36" t="s">
        <v>562</v>
      </c>
      <c r="O81" s="36" t="s">
        <v>956</v>
      </c>
      <c r="P81" s="35">
        <v>-0.15082959005966864</v>
      </c>
      <c r="Q81" s="36" t="s">
        <v>982</v>
      </c>
      <c r="R81" s="36" t="s">
        <v>946</v>
      </c>
      <c r="S81" s="36" t="s">
        <v>1004</v>
      </c>
      <c r="T81" s="36" t="s">
        <v>1011</v>
      </c>
      <c r="U81" s="36" t="s">
        <v>939</v>
      </c>
      <c r="V81" s="36" t="s">
        <v>645</v>
      </c>
      <c r="W81" s="36" t="s">
        <v>531</v>
      </c>
      <c r="X81" s="36" t="s">
        <v>1039</v>
      </c>
      <c r="Y81" s="36" t="s">
        <v>1051</v>
      </c>
      <c r="Z81" s="36" t="s">
        <v>1064</v>
      </c>
      <c r="AA81" s="36" t="s">
        <v>442</v>
      </c>
      <c r="AB81" s="36" t="s">
        <v>605</v>
      </c>
      <c r="AC81" s="43">
        <v>1</v>
      </c>
      <c r="AD81" s="35">
        <v>-8.9448726043197119E-2</v>
      </c>
      <c r="AE81" s="56" t="s">
        <v>1093</v>
      </c>
      <c r="AF81" s="36" t="s">
        <v>1094</v>
      </c>
      <c r="AG81" s="56" t="s">
        <v>476</v>
      </c>
      <c r="AH81" s="35">
        <v>-0.23864155256107916</v>
      </c>
      <c r="AI81" s="56" t="s">
        <v>291</v>
      </c>
      <c r="AJ81" s="56" t="s">
        <v>180</v>
      </c>
      <c r="AK81" s="56" t="s">
        <v>1095</v>
      </c>
      <c r="AL81" s="35">
        <v>-7.9983198936450742E-2</v>
      </c>
      <c r="AM81" s="35">
        <v>-0.23652495839563314</v>
      </c>
      <c r="AN81" s="56" t="s">
        <v>712</v>
      </c>
      <c r="AO81" s="56" t="s">
        <v>196</v>
      </c>
      <c r="AP81" s="35">
        <v>6.2165574247951022E-2</v>
      </c>
      <c r="AQ81" s="35">
        <v>3.4283142314655824E-3</v>
      </c>
      <c r="AR81" s="35">
        <v>0.20176566953237149</v>
      </c>
      <c r="AS81" s="56" t="s">
        <v>1096</v>
      </c>
      <c r="AT81" s="36" t="s">
        <v>931</v>
      </c>
      <c r="AU81" s="56" t="s">
        <v>621</v>
      </c>
      <c r="AV81" s="56" t="s">
        <v>713</v>
      </c>
      <c r="AW81" s="35">
        <v>6.8868012700109907E-2</v>
      </c>
      <c r="AX81" s="56" t="s">
        <v>671</v>
      </c>
      <c r="AY81" s="56" t="s">
        <v>402</v>
      </c>
      <c r="AZ81" s="56" t="s">
        <v>1097</v>
      </c>
      <c r="BA81" s="37">
        <v>0.13296812419336182</v>
      </c>
    </row>
    <row r="82" spans="1:53" ht="34">
      <c r="A82" s="87"/>
      <c r="B82" s="33" t="s">
        <v>110</v>
      </c>
      <c r="C82" s="42">
        <v>6.6117873412326966E-6</v>
      </c>
      <c r="D82" s="35">
        <v>1.5279013618349382E-9</v>
      </c>
      <c r="E82" s="35">
        <v>0.58805195716752978</v>
      </c>
      <c r="F82" s="35">
        <v>0.71886797868299401</v>
      </c>
      <c r="G82" s="35">
        <v>0.74349340478179526</v>
      </c>
      <c r="H82" s="35">
        <v>1.2859047721241039E-10</v>
      </c>
      <c r="I82" s="35">
        <v>1.4133017109841593E-7</v>
      </c>
      <c r="J82" s="35">
        <v>2.0082435607191601E-4</v>
      </c>
      <c r="K82" s="35">
        <v>0.167928163535881</v>
      </c>
      <c r="L82" s="35">
        <v>6.2688806463476064E-20</v>
      </c>
      <c r="M82" s="35">
        <v>4.3288061642804782E-5</v>
      </c>
      <c r="N82" s="35">
        <v>1.0156822786306524E-18</v>
      </c>
      <c r="O82" s="35">
        <v>2.4103833220032331E-2</v>
      </c>
      <c r="P82" s="35">
        <v>0.30090993545971378</v>
      </c>
      <c r="Q82" s="35">
        <v>4.935510809427128E-2</v>
      </c>
      <c r="R82" s="35">
        <v>1.0228126978049172E-9</v>
      </c>
      <c r="S82" s="35">
        <v>2.7382615185101117E-3</v>
      </c>
      <c r="T82" s="35">
        <v>8.1064354565511896E-3</v>
      </c>
      <c r="U82" s="35">
        <v>1.8143360742059716E-4</v>
      </c>
      <c r="V82" s="35">
        <v>3.1808080683709644E-14</v>
      </c>
      <c r="W82" s="35">
        <v>1.1672440609655917E-2</v>
      </c>
      <c r="X82" s="35">
        <v>3.5145441317885335E-5</v>
      </c>
      <c r="Y82" s="35">
        <v>6.8863842649559968E-4</v>
      </c>
      <c r="Z82" s="35">
        <v>4.5790251012749306E-7</v>
      </c>
      <c r="AA82" s="35">
        <v>5.6105235982250533E-9</v>
      </c>
      <c r="AB82" s="35">
        <v>2.6939207257544691E-5</v>
      </c>
      <c r="AC82" s="45"/>
      <c r="AD82" s="35">
        <v>0.54106437140930463</v>
      </c>
      <c r="AE82" s="35">
        <v>3.5490018485145528E-6</v>
      </c>
      <c r="AF82" s="35">
        <v>4.1130021625424333E-2</v>
      </c>
      <c r="AG82" s="35">
        <v>3.0536966655585655E-22</v>
      </c>
      <c r="AH82" s="35">
        <v>9.8672905248725545E-2</v>
      </c>
      <c r="AI82" s="35">
        <v>1.2219535496908639E-5</v>
      </c>
      <c r="AJ82" s="35">
        <v>2.5787767206938768E-12</v>
      </c>
      <c r="AK82" s="35">
        <v>8.0586069024477779E-28</v>
      </c>
      <c r="AL82" s="35">
        <v>0.64285778467916554</v>
      </c>
      <c r="AM82" s="35">
        <v>0.76347504160436686</v>
      </c>
      <c r="AN82" s="35">
        <v>9.5397387120391772E-12</v>
      </c>
      <c r="AO82" s="35">
        <v>1.9143270427999967E-17</v>
      </c>
      <c r="AP82" s="35">
        <v>0.78893558111847284</v>
      </c>
      <c r="AQ82" s="35">
        <v>0.98134817091030058</v>
      </c>
      <c r="AR82" s="35">
        <v>0.17382264760382085</v>
      </c>
      <c r="AS82" s="35">
        <v>1.3216389442714304E-10</v>
      </c>
      <c r="AT82" s="35">
        <v>1.1682338439687605E-5</v>
      </c>
      <c r="AU82" s="35">
        <v>1.6427785703927396E-27</v>
      </c>
      <c r="AV82" s="35">
        <v>7.4059459445737042E-6</v>
      </c>
      <c r="AW82" s="35">
        <v>0.63821921819970684</v>
      </c>
      <c r="AX82" s="35">
        <v>2.6498975381226438E-23</v>
      </c>
      <c r="AY82" s="35">
        <v>8.0092633071379921E-17</v>
      </c>
      <c r="AZ82" s="35">
        <v>3.1573604058540557E-9</v>
      </c>
      <c r="BA82" s="37">
        <v>0.38388927561840291</v>
      </c>
    </row>
    <row r="83" spans="1:53" ht="17">
      <c r="A83" s="86"/>
      <c r="B83" s="38" t="s">
        <v>111</v>
      </c>
      <c r="C83" s="39">
        <v>46</v>
      </c>
      <c r="D83" s="40">
        <v>49</v>
      </c>
      <c r="E83" s="40">
        <v>49</v>
      </c>
      <c r="F83" s="40">
        <v>49</v>
      </c>
      <c r="G83" s="40">
        <v>49</v>
      </c>
      <c r="H83" s="40">
        <v>42</v>
      </c>
      <c r="I83" s="40">
        <v>49</v>
      </c>
      <c r="J83" s="40">
        <v>49</v>
      </c>
      <c r="K83" s="40">
        <v>47</v>
      </c>
      <c r="L83" s="40">
        <v>49</v>
      </c>
      <c r="M83" s="40">
        <v>49</v>
      </c>
      <c r="N83" s="40">
        <v>47</v>
      </c>
      <c r="O83" s="40">
        <v>49</v>
      </c>
      <c r="P83" s="40">
        <v>49</v>
      </c>
      <c r="Q83" s="40">
        <v>49</v>
      </c>
      <c r="R83" s="40">
        <v>49</v>
      </c>
      <c r="S83" s="40">
        <v>44</v>
      </c>
      <c r="T83" s="40">
        <v>8</v>
      </c>
      <c r="U83" s="40">
        <v>44</v>
      </c>
      <c r="V83" s="40">
        <v>33</v>
      </c>
      <c r="W83" s="40">
        <v>43</v>
      </c>
      <c r="X83" s="40">
        <v>47</v>
      </c>
      <c r="Y83" s="40">
        <v>34</v>
      </c>
      <c r="Z83" s="40">
        <v>49</v>
      </c>
      <c r="AA83" s="40">
        <v>47</v>
      </c>
      <c r="AB83" s="40">
        <v>49</v>
      </c>
      <c r="AC83" s="40">
        <v>49</v>
      </c>
      <c r="AD83" s="40">
        <v>49</v>
      </c>
      <c r="AE83" s="40">
        <v>27</v>
      </c>
      <c r="AF83" s="40">
        <v>47</v>
      </c>
      <c r="AG83" s="40">
        <v>30</v>
      </c>
      <c r="AH83" s="40">
        <v>49</v>
      </c>
      <c r="AI83" s="40">
        <v>46</v>
      </c>
      <c r="AJ83" s="40">
        <v>47</v>
      </c>
      <c r="AK83" s="40">
        <v>49</v>
      </c>
      <c r="AL83" s="40">
        <v>36</v>
      </c>
      <c r="AM83" s="40">
        <v>4</v>
      </c>
      <c r="AN83" s="40">
        <v>49</v>
      </c>
      <c r="AO83" s="40">
        <v>47</v>
      </c>
      <c r="AP83" s="40">
        <v>21</v>
      </c>
      <c r="AQ83" s="40">
        <v>49</v>
      </c>
      <c r="AR83" s="40">
        <v>47</v>
      </c>
      <c r="AS83" s="40">
        <v>47</v>
      </c>
      <c r="AT83" s="40">
        <v>45</v>
      </c>
      <c r="AU83" s="40">
        <v>41</v>
      </c>
      <c r="AV83" s="40">
        <v>47</v>
      </c>
      <c r="AW83" s="40">
        <v>49</v>
      </c>
      <c r="AX83" s="40">
        <v>46</v>
      </c>
      <c r="AY83" s="40">
        <v>29</v>
      </c>
      <c r="AZ83" s="40">
        <v>49</v>
      </c>
      <c r="BA83" s="41">
        <v>45</v>
      </c>
    </row>
    <row r="84" spans="1:53" ht="51">
      <c r="A84" s="86" t="s">
        <v>49</v>
      </c>
      <c r="B84" s="33" t="s">
        <v>81</v>
      </c>
      <c r="C84" s="42">
        <v>-4.2219025605439171E-2</v>
      </c>
      <c r="D84" s="35">
        <v>8.4191591723678696E-2</v>
      </c>
      <c r="E84" s="36" t="s">
        <v>317</v>
      </c>
      <c r="F84" s="35">
        <v>-0.10224847607406762</v>
      </c>
      <c r="G84" s="36" t="s">
        <v>719</v>
      </c>
      <c r="H84" s="35">
        <v>0.16427556490044476</v>
      </c>
      <c r="I84" s="36" t="s">
        <v>102</v>
      </c>
      <c r="J84" s="35">
        <v>-0.2153003246503277</v>
      </c>
      <c r="K84" s="35">
        <v>-0.12170819206132073</v>
      </c>
      <c r="L84" s="35">
        <v>0.27333095093281778</v>
      </c>
      <c r="M84" s="36" t="s">
        <v>926</v>
      </c>
      <c r="N84" s="35">
        <v>-0.28481026075513988</v>
      </c>
      <c r="O84" s="35">
        <v>-9.7651982921090771E-2</v>
      </c>
      <c r="P84" s="36" t="s">
        <v>967</v>
      </c>
      <c r="Q84" s="35">
        <v>6.180500202610565E-2</v>
      </c>
      <c r="R84" s="36" t="s">
        <v>994</v>
      </c>
      <c r="S84" s="35">
        <v>-0.10074540349329113</v>
      </c>
      <c r="T84" s="36" t="s">
        <v>473</v>
      </c>
      <c r="U84" s="36" t="s">
        <v>134</v>
      </c>
      <c r="V84" s="35">
        <v>8.3851774517304439E-2</v>
      </c>
      <c r="W84" s="36" t="s">
        <v>349</v>
      </c>
      <c r="X84" s="36" t="s">
        <v>1040</v>
      </c>
      <c r="Y84" s="35">
        <v>-0.13869000487149566</v>
      </c>
      <c r="Z84" s="35">
        <v>9.1870711142605047E-2</v>
      </c>
      <c r="AA84" s="36" t="s">
        <v>898</v>
      </c>
      <c r="AB84" s="35">
        <v>0.16107999268148357</v>
      </c>
      <c r="AC84" s="35">
        <v>-8.9448726043197119E-2</v>
      </c>
      <c r="AD84" s="43">
        <v>1</v>
      </c>
      <c r="AE84" s="56" t="s">
        <v>382</v>
      </c>
      <c r="AF84" s="35">
        <v>-4.3464057662772206E-2</v>
      </c>
      <c r="AG84" s="56" t="s">
        <v>675</v>
      </c>
      <c r="AH84" s="56" t="s">
        <v>760</v>
      </c>
      <c r="AI84" s="35">
        <v>-5.2313122542075041E-2</v>
      </c>
      <c r="AJ84" s="35">
        <v>-0.21287621948303037</v>
      </c>
      <c r="AK84" s="35">
        <v>7.7296584493440387E-2</v>
      </c>
      <c r="AL84" s="56" t="s">
        <v>819</v>
      </c>
      <c r="AM84" s="35">
        <v>-0.67419986246324548</v>
      </c>
      <c r="AN84" s="36" t="s">
        <v>1075</v>
      </c>
      <c r="AO84" s="35">
        <v>-0.10684915540270783</v>
      </c>
      <c r="AP84" s="35">
        <v>-2.4770408077606679E-2</v>
      </c>
      <c r="AQ84" s="35">
        <v>7.5186543867702418E-2</v>
      </c>
      <c r="AR84" s="35">
        <v>0.15421264190211056</v>
      </c>
      <c r="AS84" s="35">
        <v>-9.7439485771925738E-2</v>
      </c>
      <c r="AT84" s="36" t="s">
        <v>1098</v>
      </c>
      <c r="AU84" s="35">
        <v>-0.16667685256910111</v>
      </c>
      <c r="AV84" s="56" t="s">
        <v>1061</v>
      </c>
      <c r="AW84" s="56" t="s">
        <v>940</v>
      </c>
      <c r="AX84" s="35">
        <v>5.0249620222326014E-2</v>
      </c>
      <c r="AY84" s="56" t="s">
        <v>1099</v>
      </c>
      <c r="AZ84" s="36" t="s">
        <v>1100</v>
      </c>
      <c r="BA84" s="55" t="s">
        <v>702</v>
      </c>
    </row>
    <row r="85" spans="1:53" ht="34">
      <c r="A85" s="87"/>
      <c r="B85" s="33" t="s">
        <v>110</v>
      </c>
      <c r="C85" s="42">
        <v>0.7805616087675783</v>
      </c>
      <c r="D85" s="35">
        <v>0.56518995974777275</v>
      </c>
      <c r="E85" s="35">
        <v>3.3986490376667529E-12</v>
      </c>
      <c r="F85" s="35">
        <v>0.48449084781300722</v>
      </c>
      <c r="G85" s="35">
        <v>3.4384618998217592E-8</v>
      </c>
      <c r="H85" s="35">
        <v>0.29853422417923392</v>
      </c>
      <c r="I85" s="35">
        <v>2.8279932094994404E-5</v>
      </c>
      <c r="J85" s="35">
        <v>0.13736331964757742</v>
      </c>
      <c r="K85" s="35">
        <v>0.41509674969538835</v>
      </c>
      <c r="L85" s="35">
        <v>5.7395635672996076E-2</v>
      </c>
      <c r="M85" s="35">
        <v>8.9807007430262424E-3</v>
      </c>
      <c r="N85" s="35">
        <v>5.2333565061487279E-2</v>
      </c>
      <c r="O85" s="35">
        <v>0.50444282646065108</v>
      </c>
      <c r="P85" s="35">
        <v>4.1164700065140523E-2</v>
      </c>
      <c r="Q85" s="35">
        <v>0.67311980197285082</v>
      </c>
      <c r="R85" s="35">
        <v>1.914251519013278E-2</v>
      </c>
      <c r="S85" s="35">
        <v>0.51524680715341753</v>
      </c>
      <c r="T85" s="35">
        <v>1.31036155726796E-3</v>
      </c>
      <c r="U85" s="35">
        <v>2.5076965556003451E-2</v>
      </c>
      <c r="V85" s="35">
        <v>0.64269283808717725</v>
      </c>
      <c r="W85" s="35">
        <v>1.0459368357035273E-4</v>
      </c>
      <c r="X85" s="35">
        <v>4.5976068001259973E-3</v>
      </c>
      <c r="Y85" s="35">
        <v>0.43407494646451661</v>
      </c>
      <c r="Z85" s="35">
        <v>0.5301197491418117</v>
      </c>
      <c r="AA85" s="35">
        <v>2.3605120460922571E-2</v>
      </c>
      <c r="AB85" s="35">
        <v>0.26886024280321225</v>
      </c>
      <c r="AC85" s="35">
        <v>0.54106437140930463</v>
      </c>
      <c r="AD85" s="45"/>
      <c r="AE85" s="35">
        <v>2.6370866634091737E-4</v>
      </c>
      <c r="AF85" s="35">
        <v>0.77174898352479726</v>
      </c>
      <c r="AG85" s="35">
        <v>1.2687573363788427E-3</v>
      </c>
      <c r="AH85" s="35">
        <v>1.5127273374334728E-3</v>
      </c>
      <c r="AI85" s="35">
        <v>0.72988613550547476</v>
      </c>
      <c r="AJ85" s="35">
        <v>0.15082220068371546</v>
      </c>
      <c r="AK85" s="35">
        <v>0.59756945655603422</v>
      </c>
      <c r="AL85" s="35">
        <v>1.913658521086805E-4</v>
      </c>
      <c r="AM85" s="35">
        <v>0.32580013753675452</v>
      </c>
      <c r="AN85" s="35">
        <v>1.7335861696873844E-2</v>
      </c>
      <c r="AO85" s="35">
        <v>0.47470406646125318</v>
      </c>
      <c r="AP85" s="35">
        <v>0.91512424792368918</v>
      </c>
      <c r="AQ85" s="35">
        <v>0.60763880049731234</v>
      </c>
      <c r="AR85" s="35">
        <v>0.30068423414236878</v>
      </c>
      <c r="AS85" s="35">
        <v>0.51467425031256409</v>
      </c>
      <c r="AT85" s="35">
        <v>2.0950263319845674E-2</v>
      </c>
      <c r="AU85" s="35">
        <v>0.29761783906517303</v>
      </c>
      <c r="AV85" s="35">
        <v>1.896706734830255E-4</v>
      </c>
      <c r="AW85" s="35">
        <v>6.1284368447407981E-4</v>
      </c>
      <c r="AX85" s="35">
        <v>0.74016122061254597</v>
      </c>
      <c r="AY85" s="35">
        <v>1.092940764086598E-3</v>
      </c>
      <c r="AZ85" s="35">
        <v>4.2259170386366944E-2</v>
      </c>
      <c r="BA85" s="37">
        <v>3.159707192210824E-3</v>
      </c>
    </row>
    <row r="86" spans="1:53" ht="17">
      <c r="A86" s="86"/>
      <c r="B86" s="38" t="s">
        <v>111</v>
      </c>
      <c r="C86" s="39">
        <v>46</v>
      </c>
      <c r="D86" s="40">
        <v>49</v>
      </c>
      <c r="E86" s="40">
        <v>49</v>
      </c>
      <c r="F86" s="40">
        <v>49</v>
      </c>
      <c r="G86" s="40">
        <v>49</v>
      </c>
      <c r="H86" s="40">
        <v>42</v>
      </c>
      <c r="I86" s="40">
        <v>49</v>
      </c>
      <c r="J86" s="40">
        <v>49</v>
      </c>
      <c r="K86" s="40">
        <v>47</v>
      </c>
      <c r="L86" s="40">
        <v>49</v>
      </c>
      <c r="M86" s="40">
        <v>49</v>
      </c>
      <c r="N86" s="40">
        <v>47</v>
      </c>
      <c r="O86" s="40">
        <v>49</v>
      </c>
      <c r="P86" s="40">
        <v>49</v>
      </c>
      <c r="Q86" s="40">
        <v>49</v>
      </c>
      <c r="R86" s="40">
        <v>49</v>
      </c>
      <c r="S86" s="40">
        <v>44</v>
      </c>
      <c r="T86" s="40">
        <v>8</v>
      </c>
      <c r="U86" s="40">
        <v>44</v>
      </c>
      <c r="V86" s="40">
        <v>33</v>
      </c>
      <c r="W86" s="40">
        <v>43</v>
      </c>
      <c r="X86" s="40">
        <v>47</v>
      </c>
      <c r="Y86" s="40">
        <v>34</v>
      </c>
      <c r="Z86" s="40">
        <v>49</v>
      </c>
      <c r="AA86" s="40">
        <v>47</v>
      </c>
      <c r="AB86" s="40">
        <v>49</v>
      </c>
      <c r="AC86" s="40">
        <v>49</v>
      </c>
      <c r="AD86" s="40">
        <v>49</v>
      </c>
      <c r="AE86" s="40">
        <v>27</v>
      </c>
      <c r="AF86" s="40">
        <v>47</v>
      </c>
      <c r="AG86" s="40">
        <v>30</v>
      </c>
      <c r="AH86" s="40">
        <v>49</v>
      </c>
      <c r="AI86" s="40">
        <v>46</v>
      </c>
      <c r="AJ86" s="40">
        <v>47</v>
      </c>
      <c r="AK86" s="40">
        <v>49</v>
      </c>
      <c r="AL86" s="40">
        <v>36</v>
      </c>
      <c r="AM86" s="40">
        <v>4</v>
      </c>
      <c r="AN86" s="40">
        <v>49</v>
      </c>
      <c r="AO86" s="40">
        <v>47</v>
      </c>
      <c r="AP86" s="40">
        <v>21</v>
      </c>
      <c r="AQ86" s="40">
        <v>49</v>
      </c>
      <c r="AR86" s="40">
        <v>47</v>
      </c>
      <c r="AS86" s="40">
        <v>47</v>
      </c>
      <c r="AT86" s="40">
        <v>45</v>
      </c>
      <c r="AU86" s="40">
        <v>41</v>
      </c>
      <c r="AV86" s="40">
        <v>47</v>
      </c>
      <c r="AW86" s="40">
        <v>49</v>
      </c>
      <c r="AX86" s="40">
        <v>46</v>
      </c>
      <c r="AY86" s="40">
        <v>29</v>
      </c>
      <c r="AZ86" s="40">
        <v>49</v>
      </c>
      <c r="BA86" s="41">
        <v>45</v>
      </c>
    </row>
    <row r="87" spans="1:53" ht="51">
      <c r="A87" s="86" t="s">
        <v>51</v>
      </c>
      <c r="B87" s="33" t="s">
        <v>81</v>
      </c>
      <c r="C87" s="46" t="s">
        <v>767</v>
      </c>
      <c r="D87" s="36" t="s">
        <v>788</v>
      </c>
      <c r="E87" s="36" t="s">
        <v>806</v>
      </c>
      <c r="F87" s="36" t="s">
        <v>823</v>
      </c>
      <c r="G87" s="36" t="s">
        <v>845</v>
      </c>
      <c r="H87" s="36" t="s">
        <v>266</v>
      </c>
      <c r="I87" s="35">
        <v>0.31675197859249976</v>
      </c>
      <c r="J87" s="36" t="s">
        <v>884</v>
      </c>
      <c r="K87" s="36" t="s">
        <v>372</v>
      </c>
      <c r="L87" s="36" t="s">
        <v>491</v>
      </c>
      <c r="M87" s="36" t="s">
        <v>927</v>
      </c>
      <c r="N87" s="36" t="s">
        <v>401</v>
      </c>
      <c r="O87" s="36" t="s">
        <v>280</v>
      </c>
      <c r="P87" s="36" t="s">
        <v>968</v>
      </c>
      <c r="Q87" s="36" t="s">
        <v>983</v>
      </c>
      <c r="R87" s="36" t="s">
        <v>155</v>
      </c>
      <c r="S87" s="35">
        <v>0.21845020565690718</v>
      </c>
      <c r="T87" s="36" t="s">
        <v>641</v>
      </c>
      <c r="U87" s="36" t="s">
        <v>666</v>
      </c>
      <c r="V87" s="36" t="s">
        <v>490</v>
      </c>
      <c r="W87" s="35">
        <v>-0.20041554944337769</v>
      </c>
      <c r="X87" s="36" t="s">
        <v>162</v>
      </c>
      <c r="Y87" s="36" t="s">
        <v>1052</v>
      </c>
      <c r="Z87" s="36" t="s">
        <v>171</v>
      </c>
      <c r="AA87" s="36" t="s">
        <v>108</v>
      </c>
      <c r="AB87" s="36" t="s">
        <v>535</v>
      </c>
      <c r="AC87" s="36" t="s">
        <v>1093</v>
      </c>
      <c r="AD87" s="36" t="s">
        <v>382</v>
      </c>
      <c r="AE87" s="43">
        <v>1</v>
      </c>
      <c r="AF87" s="56" t="s">
        <v>1101</v>
      </c>
      <c r="AG87" s="56" t="s">
        <v>507</v>
      </c>
      <c r="AH87" s="35">
        <v>0.37185865366327081</v>
      </c>
      <c r="AI87" s="56" t="s">
        <v>1102</v>
      </c>
      <c r="AJ87" s="56" t="s">
        <v>262</v>
      </c>
      <c r="AK87" s="56" t="s">
        <v>304</v>
      </c>
      <c r="AL87" s="35">
        <v>-0.11604250579014727</v>
      </c>
      <c r="AM87" s="35">
        <v>-0.30151134457776002</v>
      </c>
      <c r="AN87" s="56" t="s">
        <v>1103</v>
      </c>
      <c r="AO87" s="56" t="s">
        <v>470</v>
      </c>
      <c r="AP87" s="56" t="s">
        <v>1104</v>
      </c>
      <c r="AQ87" s="56" t="s">
        <v>1105</v>
      </c>
      <c r="AR87" s="56" t="s">
        <v>131</v>
      </c>
      <c r="AS87" s="56" t="s">
        <v>1106</v>
      </c>
      <c r="AT87" s="35">
        <v>-0.41223849108524191</v>
      </c>
      <c r="AU87" s="35">
        <v>-0.40856930135219799</v>
      </c>
      <c r="AV87" s="35">
        <v>-4.6272044696458202E-2</v>
      </c>
      <c r="AW87" s="56" t="s">
        <v>410</v>
      </c>
      <c r="AX87" s="56" t="s">
        <v>1061</v>
      </c>
      <c r="AY87" s="56" t="s">
        <v>1107</v>
      </c>
      <c r="AZ87" s="56" t="s">
        <v>860</v>
      </c>
      <c r="BA87" s="55" t="s">
        <v>739</v>
      </c>
    </row>
    <row r="88" spans="1:53" ht="34">
      <c r="A88" s="87"/>
      <c r="B88" s="33" t="s">
        <v>110</v>
      </c>
      <c r="C88" s="42">
        <v>2.327341884816883E-15</v>
      </c>
      <c r="D88" s="35">
        <v>6.0412371087564327E-9</v>
      </c>
      <c r="E88" s="35">
        <v>4.1217716566917017E-3</v>
      </c>
      <c r="F88" s="35">
        <v>2.3221824542376831E-10</v>
      </c>
      <c r="G88" s="35">
        <v>2.3202717017143405E-5</v>
      </c>
      <c r="H88" s="35">
        <v>5.8675809410903851E-7</v>
      </c>
      <c r="I88" s="35">
        <v>0.10744727465880752</v>
      </c>
      <c r="J88" s="35">
        <v>1.7494405331428933E-14</v>
      </c>
      <c r="K88" s="35">
        <v>1.0681611163779344E-3</v>
      </c>
      <c r="L88" s="35">
        <v>1.2684335639752132E-5</v>
      </c>
      <c r="M88" s="35">
        <v>2.5917160690128176E-15</v>
      </c>
      <c r="N88" s="35">
        <v>5.3304792018339471E-3</v>
      </c>
      <c r="O88" s="35">
        <v>1.521720127324391E-6</v>
      </c>
      <c r="P88" s="35">
        <v>8.7552514584250783E-8</v>
      </c>
      <c r="Q88" s="35">
        <v>1.7196965862252393E-2</v>
      </c>
      <c r="R88" s="35">
        <v>1.3595151043367531E-11</v>
      </c>
      <c r="S88" s="35">
        <v>0.32872911070106947</v>
      </c>
      <c r="T88" s="35">
        <v>6.6294249420676093E-4</v>
      </c>
      <c r="U88" s="35">
        <v>7.8699694496560567E-7</v>
      </c>
      <c r="V88" s="35">
        <v>2.1361846321841253E-5</v>
      </c>
      <c r="W88" s="35">
        <v>0.38371680365021099</v>
      </c>
      <c r="X88" s="35">
        <v>4.3351549367903087E-12</v>
      </c>
      <c r="Y88" s="35">
        <v>4.5755924714207273E-2</v>
      </c>
      <c r="Z88" s="35">
        <v>1.5970401707856403E-11</v>
      </c>
      <c r="AA88" s="35">
        <v>2.0192142213151465E-2</v>
      </c>
      <c r="AB88" s="35">
        <v>1.6574230999096646E-15</v>
      </c>
      <c r="AC88" s="35">
        <v>3.5490018485145528E-6</v>
      </c>
      <c r="AD88" s="35">
        <v>2.6370866634091737E-4</v>
      </c>
      <c r="AE88" s="45"/>
      <c r="AF88" s="35">
        <v>5.7520361133838192E-18</v>
      </c>
      <c r="AG88" s="35">
        <v>5.7267946064597598E-7</v>
      </c>
      <c r="AH88" s="35">
        <v>5.6141385689623721E-2</v>
      </c>
      <c r="AI88" s="35">
        <v>3.1466308753616605E-4</v>
      </c>
      <c r="AJ88" s="35">
        <v>9.3326077951602079E-12</v>
      </c>
      <c r="AK88" s="35">
        <v>1.8809719820740983E-6</v>
      </c>
      <c r="AL88" s="35">
        <v>0.65739308629852533</v>
      </c>
      <c r="AM88" s="35">
        <v>0.69848865542223992</v>
      </c>
      <c r="AN88" s="35">
        <v>1.0759122151556343E-8</v>
      </c>
      <c r="AO88" s="35">
        <v>2.9371721928960318E-5</v>
      </c>
      <c r="AP88" s="35">
        <v>3.4264779556788941E-4</v>
      </c>
      <c r="AQ88" s="35">
        <v>3.1030243695025E-4</v>
      </c>
      <c r="AR88" s="35">
        <v>1.7074957428850607E-5</v>
      </c>
      <c r="AS88" s="35">
        <v>1.3066574756233484E-23</v>
      </c>
      <c r="AT88" s="35">
        <v>5.0618079567146153E-2</v>
      </c>
      <c r="AU88" s="35">
        <v>8.2433099227745915E-2</v>
      </c>
      <c r="AV88" s="35">
        <v>0.82615720814103522</v>
      </c>
      <c r="AW88" s="35">
        <v>6.388438638528671E-7</v>
      </c>
      <c r="AX88" s="35">
        <v>9.487526601601317E-3</v>
      </c>
      <c r="AY88" s="35">
        <v>1.5116074813447712E-4</v>
      </c>
      <c r="AZ88" s="35">
        <v>1.473581946313027E-12</v>
      </c>
      <c r="BA88" s="37">
        <v>6.0038153536183547E-4</v>
      </c>
    </row>
    <row r="89" spans="1:53" ht="17">
      <c r="A89" s="86"/>
      <c r="B89" s="38" t="s">
        <v>111</v>
      </c>
      <c r="C89" s="39">
        <v>24</v>
      </c>
      <c r="D89" s="40">
        <v>27</v>
      </c>
      <c r="E89" s="40">
        <v>27</v>
      </c>
      <c r="F89" s="40">
        <v>27</v>
      </c>
      <c r="G89" s="40">
        <v>27</v>
      </c>
      <c r="H89" s="40">
        <v>20</v>
      </c>
      <c r="I89" s="40">
        <v>27</v>
      </c>
      <c r="J89" s="40">
        <v>27</v>
      </c>
      <c r="K89" s="40">
        <v>25</v>
      </c>
      <c r="L89" s="40">
        <v>27</v>
      </c>
      <c r="M89" s="40">
        <v>27</v>
      </c>
      <c r="N89" s="40">
        <v>25</v>
      </c>
      <c r="O89" s="40">
        <v>27</v>
      </c>
      <c r="P89" s="40">
        <v>27</v>
      </c>
      <c r="Q89" s="40">
        <v>27</v>
      </c>
      <c r="R89" s="40">
        <v>27</v>
      </c>
      <c r="S89" s="40">
        <v>22</v>
      </c>
      <c r="T89" s="40">
        <v>8</v>
      </c>
      <c r="U89" s="40">
        <v>22</v>
      </c>
      <c r="V89" s="40">
        <v>17</v>
      </c>
      <c r="W89" s="40">
        <v>21</v>
      </c>
      <c r="X89" s="40">
        <v>25</v>
      </c>
      <c r="Y89" s="40">
        <v>17</v>
      </c>
      <c r="Z89" s="40">
        <v>27</v>
      </c>
      <c r="AA89" s="40">
        <v>25</v>
      </c>
      <c r="AB89" s="40">
        <v>27</v>
      </c>
      <c r="AC89" s="40">
        <v>27</v>
      </c>
      <c r="AD89" s="40">
        <v>27</v>
      </c>
      <c r="AE89" s="40">
        <v>27</v>
      </c>
      <c r="AF89" s="40">
        <v>25</v>
      </c>
      <c r="AG89" s="40">
        <v>17</v>
      </c>
      <c r="AH89" s="40">
        <v>27</v>
      </c>
      <c r="AI89" s="40">
        <v>24</v>
      </c>
      <c r="AJ89" s="40">
        <v>25</v>
      </c>
      <c r="AK89" s="40">
        <v>27</v>
      </c>
      <c r="AL89" s="40">
        <v>17</v>
      </c>
      <c r="AM89" s="40">
        <v>4</v>
      </c>
      <c r="AN89" s="40">
        <v>27</v>
      </c>
      <c r="AO89" s="40">
        <v>25</v>
      </c>
      <c r="AP89" s="40">
        <v>10</v>
      </c>
      <c r="AQ89" s="40">
        <v>27</v>
      </c>
      <c r="AR89" s="40">
        <v>25</v>
      </c>
      <c r="AS89" s="40">
        <v>25</v>
      </c>
      <c r="AT89" s="40">
        <v>23</v>
      </c>
      <c r="AU89" s="40">
        <v>19</v>
      </c>
      <c r="AV89" s="40">
        <v>25</v>
      </c>
      <c r="AW89" s="40">
        <v>27</v>
      </c>
      <c r="AX89" s="40">
        <v>24</v>
      </c>
      <c r="AY89" s="40">
        <v>17</v>
      </c>
      <c r="AZ89" s="40">
        <v>27</v>
      </c>
      <c r="BA89" s="41">
        <v>23</v>
      </c>
    </row>
    <row r="90" spans="1:53" ht="51">
      <c r="A90" s="86" t="s">
        <v>52</v>
      </c>
      <c r="B90" s="33" t="s">
        <v>81</v>
      </c>
      <c r="C90" s="46" t="s">
        <v>617</v>
      </c>
      <c r="D90" s="36" t="s">
        <v>751</v>
      </c>
      <c r="E90" s="35">
        <v>4.131352793294106E-2</v>
      </c>
      <c r="F90" s="36" t="s">
        <v>219</v>
      </c>
      <c r="G90" s="36" t="s">
        <v>846</v>
      </c>
      <c r="H90" s="36" t="s">
        <v>332</v>
      </c>
      <c r="I90" s="35">
        <v>0.12755302573248742</v>
      </c>
      <c r="J90" s="36" t="s">
        <v>555</v>
      </c>
      <c r="K90" s="36" t="s">
        <v>900</v>
      </c>
      <c r="L90" s="35">
        <v>-0.27699472624923188</v>
      </c>
      <c r="M90" s="36" t="s">
        <v>620</v>
      </c>
      <c r="N90" s="35">
        <v>7.4636881910474587E-2</v>
      </c>
      <c r="O90" s="36" t="s">
        <v>302</v>
      </c>
      <c r="P90" s="36" t="s">
        <v>969</v>
      </c>
      <c r="Q90" s="36" t="s">
        <v>141</v>
      </c>
      <c r="R90" s="36" t="s">
        <v>422</v>
      </c>
      <c r="S90" s="35">
        <v>0.16553562234166558</v>
      </c>
      <c r="T90" s="35">
        <v>0.48666592052956309</v>
      </c>
      <c r="U90" s="36" t="s">
        <v>938</v>
      </c>
      <c r="V90" s="35">
        <v>9.8078406794910172E-3</v>
      </c>
      <c r="W90" s="36" t="s">
        <v>825</v>
      </c>
      <c r="X90" s="36" t="s">
        <v>1041</v>
      </c>
      <c r="Y90" s="35">
        <v>5.7404409503704047E-2</v>
      </c>
      <c r="Z90" s="36" t="s">
        <v>1065</v>
      </c>
      <c r="AA90" s="35">
        <v>0.17191523125684929</v>
      </c>
      <c r="AB90" s="36" t="s">
        <v>1022</v>
      </c>
      <c r="AC90" s="36" t="s">
        <v>1094</v>
      </c>
      <c r="AD90" s="35">
        <v>-4.3464057662772206E-2</v>
      </c>
      <c r="AE90" s="36" t="s">
        <v>1101</v>
      </c>
      <c r="AF90" s="43">
        <v>1</v>
      </c>
      <c r="AG90" s="56" t="s">
        <v>717</v>
      </c>
      <c r="AH90" s="36" t="s">
        <v>1108</v>
      </c>
      <c r="AI90" s="56" t="s">
        <v>656</v>
      </c>
      <c r="AJ90" s="56" t="s">
        <v>142</v>
      </c>
      <c r="AK90" s="36" t="s">
        <v>1109</v>
      </c>
      <c r="AL90" s="56" t="s">
        <v>1110</v>
      </c>
      <c r="AM90" s="35">
        <v>0.15289415743128743</v>
      </c>
      <c r="AN90" s="56" t="s">
        <v>1111</v>
      </c>
      <c r="AO90" s="56" t="s">
        <v>1112</v>
      </c>
      <c r="AP90" s="56" t="s">
        <v>1113</v>
      </c>
      <c r="AQ90" s="56" t="s">
        <v>1114</v>
      </c>
      <c r="AR90" s="56" t="s">
        <v>424</v>
      </c>
      <c r="AS90" s="56" t="s">
        <v>687</v>
      </c>
      <c r="AT90" s="56" t="s">
        <v>834</v>
      </c>
      <c r="AU90" s="35">
        <v>0.30053221468977614</v>
      </c>
      <c r="AV90" s="35">
        <v>-0.24148913241310613</v>
      </c>
      <c r="AW90" s="56" t="s">
        <v>1115</v>
      </c>
      <c r="AX90" s="36" t="s">
        <v>1116</v>
      </c>
      <c r="AY90" s="56" t="s">
        <v>1117</v>
      </c>
      <c r="AZ90" s="56" t="s">
        <v>90</v>
      </c>
      <c r="BA90" s="55" t="s">
        <v>1118</v>
      </c>
    </row>
    <row r="91" spans="1:53" ht="34">
      <c r="A91" s="87"/>
      <c r="B91" s="33" t="s">
        <v>110</v>
      </c>
      <c r="C91" s="42">
        <v>5.1797128232502412E-19</v>
      </c>
      <c r="D91" s="35">
        <v>1.9556904847690712E-11</v>
      </c>
      <c r="E91" s="35">
        <v>0.78276141914397868</v>
      </c>
      <c r="F91" s="35">
        <v>1.0452255523791762E-21</v>
      </c>
      <c r="G91" s="35">
        <v>1.4385126940322948E-4</v>
      </c>
      <c r="H91" s="35">
        <v>4.2530380039394431E-6</v>
      </c>
      <c r="I91" s="35">
        <v>0.39287780653366033</v>
      </c>
      <c r="J91" s="35">
        <v>3.5831587287925252E-14</v>
      </c>
      <c r="K91" s="35">
        <v>1.0367510302263854E-5</v>
      </c>
      <c r="L91" s="35">
        <v>5.9441687810122684E-2</v>
      </c>
      <c r="M91" s="35">
        <v>1.5274392100439611E-18</v>
      </c>
      <c r="N91" s="35">
        <v>0.61805935023338343</v>
      </c>
      <c r="O91" s="35">
        <v>8.7619496647380718E-10</v>
      </c>
      <c r="P91" s="35">
        <v>1.5261660383559764E-14</v>
      </c>
      <c r="Q91" s="35">
        <v>5.7172196933393787E-5</v>
      </c>
      <c r="R91" s="35">
        <v>1.1448782704865656E-10</v>
      </c>
      <c r="S91" s="35">
        <v>0.28288616993802912</v>
      </c>
      <c r="T91" s="35">
        <v>0.32763300227656722</v>
      </c>
      <c r="U91" s="35">
        <v>2.8519190791553427E-12</v>
      </c>
      <c r="V91" s="35">
        <v>0.95679931281724173</v>
      </c>
      <c r="W91" s="35">
        <v>3.8962026592006732E-2</v>
      </c>
      <c r="X91" s="35">
        <v>3.716803492559168E-12</v>
      </c>
      <c r="Y91" s="35">
        <v>0.74709791557864158</v>
      </c>
      <c r="Z91" s="35">
        <v>3.4680622662997278E-15</v>
      </c>
      <c r="AA91" s="35">
        <v>0.24789300680714815</v>
      </c>
      <c r="AB91" s="35">
        <v>5.9450434378067218E-22</v>
      </c>
      <c r="AC91" s="35">
        <v>4.1130021625424333E-2</v>
      </c>
      <c r="AD91" s="35">
        <v>0.77174898352479726</v>
      </c>
      <c r="AE91" s="35">
        <v>5.7520361133838192E-18</v>
      </c>
      <c r="AF91" s="45"/>
      <c r="AG91" s="35">
        <v>9.2036772217196881E-3</v>
      </c>
      <c r="AH91" s="35">
        <v>1.360105447162765E-2</v>
      </c>
      <c r="AI91" s="35">
        <v>2.4608225220316625E-5</v>
      </c>
      <c r="AJ91" s="35">
        <v>5.8024503572379663E-10</v>
      </c>
      <c r="AK91" s="35">
        <v>6.857086617367298E-3</v>
      </c>
      <c r="AL91" s="35">
        <v>3.7164257555190035E-3</v>
      </c>
      <c r="AM91" s="35">
        <v>0.84710584256871257</v>
      </c>
      <c r="AN91" s="35">
        <v>3.2198142221592352E-7</v>
      </c>
      <c r="AO91" s="35">
        <v>1.2331071659293566E-4</v>
      </c>
      <c r="AP91" s="35">
        <v>5.6069423124534997E-5</v>
      </c>
      <c r="AQ91" s="35">
        <v>2.984528335916385E-6</v>
      </c>
      <c r="AR91" s="35">
        <v>1.2820262962735988E-8</v>
      </c>
      <c r="AS91" s="35">
        <v>3.0642814752157375E-8</v>
      </c>
      <c r="AT91" s="35">
        <v>1.2774161161845874E-4</v>
      </c>
      <c r="AU91" s="35">
        <v>5.6232198310886827E-2</v>
      </c>
      <c r="AV91" s="35">
        <v>0.10198836150459838</v>
      </c>
      <c r="AW91" s="35">
        <v>4.4964206934179918E-11</v>
      </c>
      <c r="AX91" s="35">
        <v>3.1172027912161004E-2</v>
      </c>
      <c r="AY91" s="35">
        <v>5.8503214366274793E-3</v>
      </c>
      <c r="AZ91" s="35">
        <v>1.284535534467045E-11</v>
      </c>
      <c r="BA91" s="37">
        <v>2.0525158920056055E-6</v>
      </c>
    </row>
    <row r="92" spans="1:53" ht="17">
      <c r="A92" s="86"/>
      <c r="B92" s="38" t="s">
        <v>111</v>
      </c>
      <c r="C92" s="39">
        <v>46</v>
      </c>
      <c r="D92" s="40">
        <v>47</v>
      </c>
      <c r="E92" s="40">
        <v>47</v>
      </c>
      <c r="F92" s="40">
        <v>47</v>
      </c>
      <c r="G92" s="40">
        <v>47</v>
      </c>
      <c r="H92" s="40">
        <v>40</v>
      </c>
      <c r="I92" s="40">
        <v>47</v>
      </c>
      <c r="J92" s="40">
        <v>47</v>
      </c>
      <c r="K92" s="40">
        <v>47</v>
      </c>
      <c r="L92" s="40">
        <v>47</v>
      </c>
      <c r="M92" s="40">
        <v>47</v>
      </c>
      <c r="N92" s="40">
        <v>47</v>
      </c>
      <c r="O92" s="40">
        <v>47</v>
      </c>
      <c r="P92" s="40">
        <v>47</v>
      </c>
      <c r="Q92" s="40">
        <v>47</v>
      </c>
      <c r="R92" s="40">
        <v>47</v>
      </c>
      <c r="S92" s="40">
        <v>44</v>
      </c>
      <c r="T92" s="40">
        <v>6</v>
      </c>
      <c r="U92" s="40">
        <v>42</v>
      </c>
      <c r="V92" s="40">
        <v>33</v>
      </c>
      <c r="W92" s="40">
        <v>43</v>
      </c>
      <c r="X92" s="40">
        <v>47</v>
      </c>
      <c r="Y92" s="40">
        <v>34</v>
      </c>
      <c r="Z92" s="40">
        <v>47</v>
      </c>
      <c r="AA92" s="40">
        <v>47</v>
      </c>
      <c r="AB92" s="40">
        <v>47</v>
      </c>
      <c r="AC92" s="40">
        <v>47</v>
      </c>
      <c r="AD92" s="40">
        <v>47</v>
      </c>
      <c r="AE92" s="40">
        <v>25</v>
      </c>
      <c r="AF92" s="40">
        <v>47</v>
      </c>
      <c r="AG92" s="40">
        <v>30</v>
      </c>
      <c r="AH92" s="40">
        <v>47</v>
      </c>
      <c r="AI92" s="40">
        <v>46</v>
      </c>
      <c r="AJ92" s="40">
        <v>47</v>
      </c>
      <c r="AK92" s="40">
        <v>47</v>
      </c>
      <c r="AL92" s="40">
        <v>36</v>
      </c>
      <c r="AM92" s="40">
        <v>4</v>
      </c>
      <c r="AN92" s="40">
        <v>47</v>
      </c>
      <c r="AO92" s="40">
        <v>47</v>
      </c>
      <c r="AP92" s="40">
        <v>19</v>
      </c>
      <c r="AQ92" s="40">
        <v>47</v>
      </c>
      <c r="AR92" s="40">
        <v>47</v>
      </c>
      <c r="AS92" s="40">
        <v>47</v>
      </c>
      <c r="AT92" s="40">
        <v>45</v>
      </c>
      <c r="AU92" s="40">
        <v>41</v>
      </c>
      <c r="AV92" s="40">
        <v>47</v>
      </c>
      <c r="AW92" s="40">
        <v>47</v>
      </c>
      <c r="AX92" s="40">
        <v>46</v>
      </c>
      <c r="AY92" s="40">
        <v>29</v>
      </c>
      <c r="AZ92" s="40">
        <v>47</v>
      </c>
      <c r="BA92" s="41">
        <v>45</v>
      </c>
    </row>
    <row r="93" spans="1:53" ht="51">
      <c r="A93" s="86" t="s">
        <v>80</v>
      </c>
      <c r="B93" s="33" t="s">
        <v>81</v>
      </c>
      <c r="C93" s="46" t="s">
        <v>768</v>
      </c>
      <c r="D93" s="36" t="s">
        <v>789</v>
      </c>
      <c r="E93" s="36" t="s">
        <v>194</v>
      </c>
      <c r="F93" s="36" t="s">
        <v>824</v>
      </c>
      <c r="G93" s="35">
        <v>-2.7477980855308615E-2</v>
      </c>
      <c r="H93" s="36" t="s">
        <v>558</v>
      </c>
      <c r="I93" s="36" t="s">
        <v>789</v>
      </c>
      <c r="J93" s="36" t="s">
        <v>885</v>
      </c>
      <c r="K93" s="35">
        <v>0.28602949005892264</v>
      </c>
      <c r="L93" s="36" t="s">
        <v>750</v>
      </c>
      <c r="M93" s="36" t="s">
        <v>345</v>
      </c>
      <c r="N93" s="36" t="s">
        <v>924</v>
      </c>
      <c r="O93" s="36" t="s">
        <v>701</v>
      </c>
      <c r="P93" s="36" t="s">
        <v>856</v>
      </c>
      <c r="Q93" s="36" t="s">
        <v>686</v>
      </c>
      <c r="R93" s="36" t="s">
        <v>496</v>
      </c>
      <c r="S93" s="36" t="s">
        <v>758</v>
      </c>
      <c r="T93" s="36" t="s">
        <v>104</v>
      </c>
      <c r="U93" s="36" t="s">
        <v>428</v>
      </c>
      <c r="V93" s="36" t="s">
        <v>245</v>
      </c>
      <c r="W93" s="36" t="s">
        <v>1031</v>
      </c>
      <c r="X93" s="36" t="s">
        <v>878</v>
      </c>
      <c r="Y93" s="36" t="s">
        <v>1053</v>
      </c>
      <c r="Z93" s="36" t="s">
        <v>618</v>
      </c>
      <c r="AA93" s="36" t="s">
        <v>1076</v>
      </c>
      <c r="AB93" s="36" t="s">
        <v>766</v>
      </c>
      <c r="AC93" s="36" t="s">
        <v>476</v>
      </c>
      <c r="AD93" s="36" t="s">
        <v>675</v>
      </c>
      <c r="AE93" s="36" t="s">
        <v>507</v>
      </c>
      <c r="AF93" s="36" t="s">
        <v>717</v>
      </c>
      <c r="AG93" s="43">
        <v>1</v>
      </c>
      <c r="AH93" s="35">
        <v>7.420531466327078E-2</v>
      </c>
      <c r="AI93" s="56" t="s">
        <v>244</v>
      </c>
      <c r="AJ93" s="56" t="s">
        <v>1119</v>
      </c>
      <c r="AK93" s="56" t="s">
        <v>801</v>
      </c>
      <c r="AL93" s="35">
        <v>-0.35637430469098019</v>
      </c>
      <c r="AM93" s="35">
        <v>-0.13483997249264676</v>
      </c>
      <c r="AN93" s="56" t="s">
        <v>1120</v>
      </c>
      <c r="AO93" s="56" t="s">
        <v>166</v>
      </c>
      <c r="AP93" s="56" t="s">
        <v>100</v>
      </c>
      <c r="AQ93" s="35">
        <v>-0.31490022118471467</v>
      </c>
      <c r="AR93" s="35">
        <v>-4.5023395074327032E-4</v>
      </c>
      <c r="AS93" s="56" t="s">
        <v>572</v>
      </c>
      <c r="AT93" s="56" t="s">
        <v>1121</v>
      </c>
      <c r="AU93" s="56" t="s">
        <v>262</v>
      </c>
      <c r="AV93" s="56" t="s">
        <v>1122</v>
      </c>
      <c r="AW93" s="56" t="s">
        <v>259</v>
      </c>
      <c r="AX93" s="56" t="s">
        <v>1123</v>
      </c>
      <c r="AY93" s="56" t="s">
        <v>1124</v>
      </c>
      <c r="AZ93" s="56" t="s">
        <v>1125</v>
      </c>
      <c r="BA93" s="55" t="s">
        <v>263</v>
      </c>
    </row>
    <row r="94" spans="1:53" ht="34">
      <c r="A94" s="87"/>
      <c r="B94" s="33" t="s">
        <v>110</v>
      </c>
      <c r="C94" s="42">
        <v>8.8916388322513956E-5</v>
      </c>
      <c r="D94" s="35">
        <v>3.5626677711839621E-7</v>
      </c>
      <c r="E94" s="35">
        <v>2.3179167893488874E-9</v>
      </c>
      <c r="F94" s="35">
        <v>2.7635423155097509E-4</v>
      </c>
      <c r="G94" s="35">
        <v>0.88539391310625493</v>
      </c>
      <c r="H94" s="35">
        <v>7.5953003259831748E-15</v>
      </c>
      <c r="I94" s="35">
        <v>3.5589422055106778E-7</v>
      </c>
      <c r="J94" s="35">
        <v>3.7068991917110416E-3</v>
      </c>
      <c r="K94" s="35">
        <v>0.1254496740853239</v>
      </c>
      <c r="L94" s="35">
        <v>2.3447686420319337E-26</v>
      </c>
      <c r="M94" s="35">
        <v>2.1324783173029659E-20</v>
      </c>
      <c r="N94" s="35">
        <v>2.2826254811657491E-14</v>
      </c>
      <c r="O94" s="35">
        <v>3.5870522604585257E-9</v>
      </c>
      <c r="P94" s="35">
        <v>4.7290243561877052E-8</v>
      </c>
      <c r="Q94" s="35">
        <v>1.0522579258920282E-3</v>
      </c>
      <c r="R94" s="35">
        <v>7.4293883358759274E-20</v>
      </c>
      <c r="S94" s="35">
        <v>4.2560591144111073E-7</v>
      </c>
      <c r="T94" s="36"/>
      <c r="U94" s="35">
        <v>1.5015007565218584E-5</v>
      </c>
      <c r="V94" s="35">
        <v>2.5417249496102775E-17</v>
      </c>
      <c r="W94" s="35">
        <v>1.8557506587959252E-2</v>
      </c>
      <c r="X94" s="35">
        <v>6.9869804791672316E-6</v>
      </c>
      <c r="Y94" s="35">
        <v>3.3156457831270388E-3</v>
      </c>
      <c r="Z94" s="35">
        <v>4.9764002346578959E-7</v>
      </c>
      <c r="AA94" s="35">
        <v>3.263170519212662E-7</v>
      </c>
      <c r="AB94" s="35">
        <v>4.2787069968065906E-3</v>
      </c>
      <c r="AC94" s="35">
        <v>3.0536966655585655E-22</v>
      </c>
      <c r="AD94" s="35">
        <v>1.2687573363788427E-3</v>
      </c>
      <c r="AE94" s="35">
        <v>5.7267946064597598E-7</v>
      </c>
      <c r="AF94" s="35">
        <v>9.2036772217196881E-3</v>
      </c>
      <c r="AG94" s="45"/>
      <c r="AH94" s="35">
        <v>0.69675318114007645</v>
      </c>
      <c r="AI94" s="35">
        <v>5.7846159185310489E-3</v>
      </c>
      <c r="AJ94" s="35">
        <v>9.7159555294095164E-18</v>
      </c>
      <c r="AK94" s="35">
        <v>4.5096864102644174E-31</v>
      </c>
      <c r="AL94" s="35">
        <v>5.3235512626006037E-2</v>
      </c>
      <c r="AM94" s="35">
        <v>0.86516002750735321</v>
      </c>
      <c r="AN94" s="35">
        <v>1.2862781671100935E-15</v>
      </c>
      <c r="AO94" s="35">
        <v>6.958762018477424E-21</v>
      </c>
      <c r="AP94" s="36"/>
      <c r="AQ94" s="35">
        <v>9.0090619351890375E-2</v>
      </c>
      <c r="AR94" s="35">
        <v>0.99811600333305506</v>
      </c>
      <c r="AS94" s="35">
        <v>6.0624515891629984E-7</v>
      </c>
      <c r="AT94" s="35">
        <v>3.1352509817904646E-14</v>
      </c>
      <c r="AU94" s="35">
        <v>4.6088108199227909E-14</v>
      </c>
      <c r="AV94" s="35">
        <v>3.4466363934600716E-5</v>
      </c>
      <c r="AW94" s="35">
        <v>3.4396464781674575E-6</v>
      </c>
      <c r="AX94" s="35">
        <v>1.2730741467415566E-12</v>
      </c>
      <c r="AY94" s="35">
        <v>6.6879737400309035E-24</v>
      </c>
      <c r="AZ94" s="35">
        <v>4.2530518967075989E-18</v>
      </c>
      <c r="BA94" s="37">
        <v>9.5595783968144019E-8</v>
      </c>
    </row>
    <row r="95" spans="1:53" ht="17">
      <c r="A95" s="86"/>
      <c r="B95" s="38" t="s">
        <v>111</v>
      </c>
      <c r="C95" s="39">
        <v>30</v>
      </c>
      <c r="D95" s="40">
        <v>30</v>
      </c>
      <c r="E95" s="40">
        <v>30</v>
      </c>
      <c r="F95" s="40">
        <v>30</v>
      </c>
      <c r="G95" s="40">
        <v>30</v>
      </c>
      <c r="H95" s="40">
        <v>23</v>
      </c>
      <c r="I95" s="40">
        <v>30</v>
      </c>
      <c r="J95" s="40">
        <v>30</v>
      </c>
      <c r="K95" s="40">
        <v>30</v>
      </c>
      <c r="L95" s="40">
        <v>30</v>
      </c>
      <c r="M95" s="40">
        <v>30</v>
      </c>
      <c r="N95" s="40">
        <v>30</v>
      </c>
      <c r="O95" s="40">
        <v>30</v>
      </c>
      <c r="P95" s="40">
        <v>30</v>
      </c>
      <c r="Q95" s="40">
        <v>30</v>
      </c>
      <c r="R95" s="40">
        <v>30</v>
      </c>
      <c r="S95" s="40">
        <v>30</v>
      </c>
      <c r="T95" s="40">
        <v>0</v>
      </c>
      <c r="U95" s="40">
        <v>25</v>
      </c>
      <c r="V95" s="40">
        <v>30</v>
      </c>
      <c r="W95" s="40">
        <v>30</v>
      </c>
      <c r="X95" s="40">
        <v>30</v>
      </c>
      <c r="Y95" s="40">
        <v>30</v>
      </c>
      <c r="Z95" s="40">
        <v>30</v>
      </c>
      <c r="AA95" s="40">
        <v>30</v>
      </c>
      <c r="AB95" s="40">
        <v>30</v>
      </c>
      <c r="AC95" s="40">
        <v>30</v>
      </c>
      <c r="AD95" s="40">
        <v>30</v>
      </c>
      <c r="AE95" s="40">
        <v>17</v>
      </c>
      <c r="AF95" s="40">
        <v>30</v>
      </c>
      <c r="AG95" s="40">
        <v>30</v>
      </c>
      <c r="AH95" s="40">
        <v>30</v>
      </c>
      <c r="AI95" s="40">
        <v>30</v>
      </c>
      <c r="AJ95" s="40">
        <v>30</v>
      </c>
      <c r="AK95" s="40">
        <v>30</v>
      </c>
      <c r="AL95" s="40">
        <v>30</v>
      </c>
      <c r="AM95" s="40">
        <v>4</v>
      </c>
      <c r="AN95" s="40">
        <v>30</v>
      </c>
      <c r="AO95" s="40">
        <v>30</v>
      </c>
      <c r="AP95" s="40">
        <v>2</v>
      </c>
      <c r="AQ95" s="40">
        <v>30</v>
      </c>
      <c r="AR95" s="40">
        <v>30</v>
      </c>
      <c r="AS95" s="40">
        <v>30</v>
      </c>
      <c r="AT95" s="40">
        <v>30</v>
      </c>
      <c r="AU95" s="40">
        <v>30</v>
      </c>
      <c r="AV95" s="40">
        <v>30</v>
      </c>
      <c r="AW95" s="40">
        <v>30</v>
      </c>
      <c r="AX95" s="40">
        <v>30</v>
      </c>
      <c r="AY95" s="40">
        <v>29</v>
      </c>
      <c r="AZ95" s="40">
        <v>30</v>
      </c>
      <c r="BA95" s="41">
        <v>30</v>
      </c>
    </row>
    <row r="96" spans="1:53" ht="51">
      <c r="A96" s="86" t="s">
        <v>54</v>
      </c>
      <c r="B96" s="33" t="s">
        <v>81</v>
      </c>
      <c r="C96" s="46" t="s">
        <v>769</v>
      </c>
      <c r="D96" s="36" t="s">
        <v>190</v>
      </c>
      <c r="E96" s="35">
        <v>-8.5935885585685448E-3</v>
      </c>
      <c r="F96" s="35">
        <v>-0.1207439766904235</v>
      </c>
      <c r="G96" s="36" t="s">
        <v>847</v>
      </c>
      <c r="H96" s="35">
        <v>0.30126676929176083</v>
      </c>
      <c r="I96" s="36" t="s">
        <v>871</v>
      </c>
      <c r="J96" s="35">
        <v>-3.4898784017436686E-2</v>
      </c>
      <c r="K96" s="36" t="s">
        <v>901</v>
      </c>
      <c r="L96" s="35">
        <v>0.16302315985068122</v>
      </c>
      <c r="M96" s="36" t="s">
        <v>928</v>
      </c>
      <c r="N96" s="36" t="s">
        <v>942</v>
      </c>
      <c r="O96" s="35">
        <v>-3.8454411567407844E-2</v>
      </c>
      <c r="P96" s="35">
        <v>-0.10301332512895091</v>
      </c>
      <c r="Q96" s="36" t="s">
        <v>984</v>
      </c>
      <c r="R96" s="36" t="s">
        <v>934</v>
      </c>
      <c r="S96" s="36" t="s">
        <v>733</v>
      </c>
      <c r="T96" s="36" t="s">
        <v>583</v>
      </c>
      <c r="U96" s="36" t="s">
        <v>1017</v>
      </c>
      <c r="V96" s="35">
        <v>-8.939392020949892E-2</v>
      </c>
      <c r="W96" s="36" t="s">
        <v>1032</v>
      </c>
      <c r="X96" s="36" t="s">
        <v>1042</v>
      </c>
      <c r="Y96" s="35">
        <v>-0.12855756219430114</v>
      </c>
      <c r="Z96" s="36" t="s">
        <v>1066</v>
      </c>
      <c r="AA96" s="36" t="s">
        <v>257</v>
      </c>
      <c r="AB96" s="36" t="s">
        <v>1085</v>
      </c>
      <c r="AC96" s="35">
        <v>-0.23864155256107916</v>
      </c>
      <c r="AD96" s="36" t="s">
        <v>760</v>
      </c>
      <c r="AE96" s="35">
        <v>0.37185865366327081</v>
      </c>
      <c r="AF96" s="36" t="s">
        <v>1108</v>
      </c>
      <c r="AG96" s="35">
        <v>7.420531466327078E-2</v>
      </c>
      <c r="AH96" s="43">
        <v>1</v>
      </c>
      <c r="AI96" s="56" t="s">
        <v>574</v>
      </c>
      <c r="AJ96" s="36" t="s">
        <v>777</v>
      </c>
      <c r="AK96" s="35">
        <v>0.27846699036932948</v>
      </c>
      <c r="AL96" s="35">
        <v>0.11135201053573798</v>
      </c>
      <c r="AM96" s="35">
        <v>0.76088591025268204</v>
      </c>
      <c r="AN96" s="36" t="s">
        <v>613</v>
      </c>
      <c r="AO96" s="36" t="s">
        <v>865</v>
      </c>
      <c r="AP96" s="56" t="s">
        <v>266</v>
      </c>
      <c r="AQ96" s="35">
        <v>0.15905256449866234</v>
      </c>
      <c r="AR96" s="36" t="s">
        <v>1126</v>
      </c>
      <c r="AS96" s="35">
        <v>1.6906207915903238E-2</v>
      </c>
      <c r="AT96" s="35">
        <v>2.6245354391413546E-2</v>
      </c>
      <c r="AU96" s="36" t="s">
        <v>1127</v>
      </c>
      <c r="AV96" s="56" t="s">
        <v>787</v>
      </c>
      <c r="AW96" s="36" t="s">
        <v>285</v>
      </c>
      <c r="AX96" s="36" t="s">
        <v>1128</v>
      </c>
      <c r="AY96" s="35">
        <v>5.009032502883465E-3</v>
      </c>
      <c r="AZ96" s="36" t="s">
        <v>897</v>
      </c>
      <c r="BA96" s="37">
        <v>-0.25166827569594569</v>
      </c>
    </row>
    <row r="97" spans="1:53" ht="34">
      <c r="A97" s="87"/>
      <c r="B97" s="33" t="s">
        <v>110</v>
      </c>
      <c r="C97" s="42">
        <v>3.4740899876998556E-2</v>
      </c>
      <c r="D97" s="35">
        <v>2.213851755661004E-3</v>
      </c>
      <c r="E97" s="35">
        <v>0.95326813124639631</v>
      </c>
      <c r="F97" s="35">
        <v>0.40856680317468186</v>
      </c>
      <c r="G97" s="35">
        <v>3.5296086454436322E-4</v>
      </c>
      <c r="H97" s="35">
        <v>5.2523195531980718E-2</v>
      </c>
      <c r="I97" s="35">
        <v>1.546030940678567E-4</v>
      </c>
      <c r="J97" s="35">
        <v>0.81183650091197024</v>
      </c>
      <c r="K97" s="35">
        <v>7.4970774013352192E-4</v>
      </c>
      <c r="L97" s="35">
        <v>0.263050587890097</v>
      </c>
      <c r="M97" s="35">
        <v>8.0073284717524138E-4</v>
      </c>
      <c r="N97" s="35">
        <v>4.0160239325457842E-2</v>
      </c>
      <c r="O97" s="35">
        <v>0.79306788424232788</v>
      </c>
      <c r="P97" s="35">
        <v>0.48121153283734508</v>
      </c>
      <c r="Q97" s="35">
        <v>2.6379620982701639E-3</v>
      </c>
      <c r="R97" s="35">
        <v>1.7047918909285109E-3</v>
      </c>
      <c r="S97" s="35">
        <v>4.6980721256019279E-4</v>
      </c>
      <c r="T97" s="35">
        <v>9.2634355546798329E-4</v>
      </c>
      <c r="U97" s="35">
        <v>3.3225660638026701E-3</v>
      </c>
      <c r="V97" s="35">
        <v>0.62079736627814497</v>
      </c>
      <c r="W97" s="35">
        <v>4.515426481065211E-9</v>
      </c>
      <c r="X97" s="35">
        <v>3.4089393941291193E-3</v>
      </c>
      <c r="Y97" s="35">
        <v>0.46870403245197956</v>
      </c>
      <c r="Z97" s="35">
        <v>6.9233410796439563E-4</v>
      </c>
      <c r="AA97" s="35">
        <v>8.1774701373023024E-3</v>
      </c>
      <c r="AB97" s="35">
        <v>8.3320500854515474E-3</v>
      </c>
      <c r="AC97" s="35">
        <v>9.8672905248725545E-2</v>
      </c>
      <c r="AD97" s="35">
        <v>1.5127273374334728E-3</v>
      </c>
      <c r="AE97" s="35">
        <v>5.6141385689623721E-2</v>
      </c>
      <c r="AF97" s="35">
        <v>1.360105447162765E-2</v>
      </c>
      <c r="AG97" s="35">
        <v>0.69675318114007645</v>
      </c>
      <c r="AH97" s="45"/>
      <c r="AI97" s="35">
        <v>2.7438202348964262E-3</v>
      </c>
      <c r="AJ97" s="35">
        <v>1.3310919464124585E-2</v>
      </c>
      <c r="AK97" s="35">
        <v>5.2688960563686771E-2</v>
      </c>
      <c r="AL97" s="35">
        <v>0.51792406312506001</v>
      </c>
      <c r="AM97" s="35">
        <v>0.23911408974731796</v>
      </c>
      <c r="AN97" s="35">
        <v>1.0641856521381228E-2</v>
      </c>
      <c r="AO97" s="35">
        <v>2.8218896142522008E-2</v>
      </c>
      <c r="AP97" s="35">
        <v>2.8302953563309537E-7</v>
      </c>
      <c r="AQ97" s="35">
        <v>0.27501202527844487</v>
      </c>
      <c r="AR97" s="35">
        <v>3.2330237119334304E-2</v>
      </c>
      <c r="AS97" s="35">
        <v>0.91019696184788623</v>
      </c>
      <c r="AT97" s="35">
        <v>0.86411822145242634</v>
      </c>
      <c r="AU97" s="35">
        <v>1.3614716156545711E-2</v>
      </c>
      <c r="AV97" s="35">
        <v>1.6748222117043404E-4</v>
      </c>
      <c r="AW97" s="35">
        <v>7.339657188686741E-3</v>
      </c>
      <c r="AX97" s="35">
        <v>3.1407592203488571E-2</v>
      </c>
      <c r="AY97" s="35">
        <v>0.97942641075004588</v>
      </c>
      <c r="AZ97" s="35">
        <v>1.6844345156517518E-2</v>
      </c>
      <c r="BA97" s="37">
        <v>9.5375775980027597E-2</v>
      </c>
    </row>
    <row r="98" spans="1:53" ht="17">
      <c r="A98" s="86"/>
      <c r="B98" s="38" t="s">
        <v>111</v>
      </c>
      <c r="C98" s="39">
        <v>46</v>
      </c>
      <c r="D98" s="40">
        <v>49</v>
      </c>
      <c r="E98" s="40">
        <v>49</v>
      </c>
      <c r="F98" s="40">
        <v>49</v>
      </c>
      <c r="G98" s="40">
        <v>49</v>
      </c>
      <c r="H98" s="40">
        <v>42</v>
      </c>
      <c r="I98" s="40">
        <v>49</v>
      </c>
      <c r="J98" s="40">
        <v>49</v>
      </c>
      <c r="K98" s="40">
        <v>47</v>
      </c>
      <c r="L98" s="40">
        <v>49</v>
      </c>
      <c r="M98" s="40">
        <v>49</v>
      </c>
      <c r="N98" s="40">
        <v>47</v>
      </c>
      <c r="O98" s="40">
        <v>49</v>
      </c>
      <c r="P98" s="40">
        <v>49</v>
      </c>
      <c r="Q98" s="40">
        <v>49</v>
      </c>
      <c r="R98" s="40">
        <v>49</v>
      </c>
      <c r="S98" s="40">
        <v>44</v>
      </c>
      <c r="T98" s="40">
        <v>8</v>
      </c>
      <c r="U98" s="40">
        <v>44</v>
      </c>
      <c r="V98" s="40">
        <v>33</v>
      </c>
      <c r="W98" s="40">
        <v>43</v>
      </c>
      <c r="X98" s="40">
        <v>47</v>
      </c>
      <c r="Y98" s="40">
        <v>34</v>
      </c>
      <c r="Z98" s="40">
        <v>49</v>
      </c>
      <c r="AA98" s="40">
        <v>47</v>
      </c>
      <c r="AB98" s="40">
        <v>49</v>
      </c>
      <c r="AC98" s="40">
        <v>49</v>
      </c>
      <c r="AD98" s="40">
        <v>49</v>
      </c>
      <c r="AE98" s="40">
        <v>27</v>
      </c>
      <c r="AF98" s="40">
        <v>47</v>
      </c>
      <c r="AG98" s="40">
        <v>30</v>
      </c>
      <c r="AH98" s="40">
        <v>49</v>
      </c>
      <c r="AI98" s="40">
        <v>46</v>
      </c>
      <c r="AJ98" s="40">
        <v>47</v>
      </c>
      <c r="AK98" s="40">
        <v>49</v>
      </c>
      <c r="AL98" s="40">
        <v>36</v>
      </c>
      <c r="AM98" s="40">
        <v>4</v>
      </c>
      <c r="AN98" s="40">
        <v>49</v>
      </c>
      <c r="AO98" s="40">
        <v>47</v>
      </c>
      <c r="AP98" s="40">
        <v>21</v>
      </c>
      <c r="AQ98" s="40">
        <v>49</v>
      </c>
      <c r="AR98" s="40">
        <v>47</v>
      </c>
      <c r="AS98" s="40">
        <v>47</v>
      </c>
      <c r="AT98" s="40">
        <v>45</v>
      </c>
      <c r="AU98" s="40">
        <v>41</v>
      </c>
      <c r="AV98" s="40">
        <v>47</v>
      </c>
      <c r="AW98" s="40">
        <v>49</v>
      </c>
      <c r="AX98" s="40">
        <v>46</v>
      </c>
      <c r="AY98" s="40">
        <v>29</v>
      </c>
      <c r="AZ98" s="40">
        <v>49</v>
      </c>
      <c r="BA98" s="41">
        <v>45</v>
      </c>
    </row>
    <row r="99" spans="1:53" ht="51">
      <c r="A99" s="86" t="s">
        <v>55</v>
      </c>
      <c r="B99" s="33" t="s">
        <v>81</v>
      </c>
      <c r="C99" s="46" t="s">
        <v>468</v>
      </c>
      <c r="D99" s="36" t="s">
        <v>790</v>
      </c>
      <c r="E99" s="35">
        <v>8.9217814055094491E-2</v>
      </c>
      <c r="F99" s="36" t="s">
        <v>825</v>
      </c>
      <c r="G99" s="36" t="s">
        <v>362</v>
      </c>
      <c r="H99" s="36" t="s">
        <v>855</v>
      </c>
      <c r="I99" s="36" t="s">
        <v>872</v>
      </c>
      <c r="J99" s="36" t="s">
        <v>886</v>
      </c>
      <c r="K99" s="36" t="s">
        <v>880</v>
      </c>
      <c r="L99" s="36" t="s">
        <v>916</v>
      </c>
      <c r="M99" s="36" t="s">
        <v>929</v>
      </c>
      <c r="N99" s="36" t="s">
        <v>943</v>
      </c>
      <c r="O99" s="35">
        <v>0.22506715843299085</v>
      </c>
      <c r="P99" s="36" t="s">
        <v>970</v>
      </c>
      <c r="Q99" s="35">
        <v>4.7422070954986864E-2</v>
      </c>
      <c r="R99" s="36" t="s">
        <v>995</v>
      </c>
      <c r="S99" s="35">
        <v>-0.28793270925323144</v>
      </c>
      <c r="T99" s="35">
        <v>0.70462205481238505</v>
      </c>
      <c r="U99" s="36" t="s">
        <v>710</v>
      </c>
      <c r="V99" s="36" t="s">
        <v>719</v>
      </c>
      <c r="W99" s="35">
        <v>-0.2591118875335226</v>
      </c>
      <c r="X99" s="36" t="s">
        <v>1043</v>
      </c>
      <c r="Y99" s="36" t="s">
        <v>1054</v>
      </c>
      <c r="Z99" s="36" t="s">
        <v>958</v>
      </c>
      <c r="AA99" s="36" t="s">
        <v>1077</v>
      </c>
      <c r="AB99" s="36" t="s">
        <v>1086</v>
      </c>
      <c r="AC99" s="36" t="s">
        <v>291</v>
      </c>
      <c r="AD99" s="35">
        <v>-5.2313122542075041E-2</v>
      </c>
      <c r="AE99" s="36" t="s">
        <v>1102</v>
      </c>
      <c r="AF99" s="36" t="s">
        <v>656</v>
      </c>
      <c r="AG99" s="36" t="s">
        <v>244</v>
      </c>
      <c r="AH99" s="36" t="s">
        <v>574</v>
      </c>
      <c r="AI99" s="43">
        <v>1</v>
      </c>
      <c r="AJ99" s="56" t="s">
        <v>151</v>
      </c>
      <c r="AK99" s="56" t="s">
        <v>1129</v>
      </c>
      <c r="AL99" s="56" t="s">
        <v>1130</v>
      </c>
      <c r="AM99" s="35">
        <v>8.1847145703965868E-2</v>
      </c>
      <c r="AN99" s="56" t="s">
        <v>640</v>
      </c>
      <c r="AO99" s="56" t="s">
        <v>321</v>
      </c>
      <c r="AP99" s="35">
        <v>-0.36529729435433883</v>
      </c>
      <c r="AQ99" s="56" t="s">
        <v>261</v>
      </c>
      <c r="AR99" s="36" t="s">
        <v>906</v>
      </c>
      <c r="AS99" s="56" t="s">
        <v>321</v>
      </c>
      <c r="AT99" s="35">
        <v>-0.12067350492598709</v>
      </c>
      <c r="AU99" s="56" t="s">
        <v>1131</v>
      </c>
      <c r="AV99" s="35">
        <v>0.28855861044742165</v>
      </c>
      <c r="AW99" s="36" t="s">
        <v>1132</v>
      </c>
      <c r="AX99" s="56" t="s">
        <v>1133</v>
      </c>
      <c r="AY99" s="56" t="s">
        <v>1062</v>
      </c>
      <c r="AZ99" s="56" t="s">
        <v>183</v>
      </c>
      <c r="BA99" s="37">
        <v>0.2646462854852133</v>
      </c>
    </row>
    <row r="100" spans="1:53" ht="34">
      <c r="A100" s="87"/>
      <c r="B100" s="33" t="s">
        <v>110</v>
      </c>
      <c r="C100" s="42">
        <v>6.8787259683851103E-8</v>
      </c>
      <c r="D100" s="35">
        <v>3.8564504199447906E-10</v>
      </c>
      <c r="E100" s="35">
        <v>0.555438968716645</v>
      </c>
      <c r="F100" s="35">
        <v>3.2295491637601155E-2</v>
      </c>
      <c r="G100" s="35">
        <v>1.0510040265988233E-4</v>
      </c>
      <c r="H100" s="35">
        <v>1.0004075259033419E-11</v>
      </c>
      <c r="I100" s="35">
        <v>6.2560816296036116E-3</v>
      </c>
      <c r="J100" s="35">
        <v>2.2523904632493802E-8</v>
      </c>
      <c r="K100" s="35">
        <v>4.8069313275280598E-3</v>
      </c>
      <c r="L100" s="35">
        <v>1.1165132924532445E-6</v>
      </c>
      <c r="M100" s="35">
        <v>4.9132969077414115E-9</v>
      </c>
      <c r="N100" s="35">
        <v>1.528175252918525E-3</v>
      </c>
      <c r="O100" s="35">
        <v>0.13262271919427088</v>
      </c>
      <c r="P100" s="35">
        <v>3.2904312963193447E-2</v>
      </c>
      <c r="Q100" s="35">
        <v>0.75431350780426298</v>
      </c>
      <c r="R100" s="35">
        <v>5.4482435819790111E-12</v>
      </c>
      <c r="S100" s="35">
        <v>5.8052444938631077E-2</v>
      </c>
      <c r="T100" s="35">
        <v>0.18393107473339249</v>
      </c>
      <c r="U100" s="35">
        <v>1.5321266356563953E-8</v>
      </c>
      <c r="V100" s="35">
        <v>7.7895160975927452E-6</v>
      </c>
      <c r="W100" s="35">
        <v>9.3379524069261532E-2</v>
      </c>
      <c r="X100" s="35">
        <v>7.9388440233986438E-5</v>
      </c>
      <c r="Y100" s="35">
        <v>2.8166762074772277E-2</v>
      </c>
      <c r="Z100" s="35">
        <v>4.5641407059961719E-10</v>
      </c>
      <c r="AA100" s="35">
        <v>6.7427739380552521E-6</v>
      </c>
      <c r="AB100" s="35">
        <v>2.2895309789708437E-7</v>
      </c>
      <c r="AC100" s="35">
        <v>1.2219535496908639E-5</v>
      </c>
      <c r="AD100" s="35">
        <v>0.72988613550547476</v>
      </c>
      <c r="AE100" s="35">
        <v>3.1466308753616605E-4</v>
      </c>
      <c r="AF100" s="35">
        <v>2.4608225220316625E-5</v>
      </c>
      <c r="AG100" s="35">
        <v>5.7846159185310489E-3</v>
      </c>
      <c r="AH100" s="35">
        <v>2.7438202348964262E-3</v>
      </c>
      <c r="AI100" s="45"/>
      <c r="AJ100" s="35">
        <v>2.8808961865113389E-9</v>
      </c>
      <c r="AK100" s="35">
        <v>4.6090778343121189E-7</v>
      </c>
      <c r="AL100" s="35">
        <v>7.6808401748975717E-3</v>
      </c>
      <c r="AM100" s="35">
        <v>0.9181528542960341</v>
      </c>
      <c r="AN100" s="35">
        <v>9.5839891222296378E-13</v>
      </c>
      <c r="AO100" s="35">
        <v>1.027720728604755E-7</v>
      </c>
      <c r="AP100" s="35">
        <v>0.13605550374981551</v>
      </c>
      <c r="AQ100" s="35">
        <v>1.9957879318688461E-6</v>
      </c>
      <c r="AR100" s="35">
        <v>4.124735798863656E-2</v>
      </c>
      <c r="AS100" s="35">
        <v>1.0154680982864416E-7</v>
      </c>
      <c r="AT100" s="35">
        <v>0.42975276932398687</v>
      </c>
      <c r="AU100" s="35">
        <v>5.002901602877381E-6</v>
      </c>
      <c r="AV100" s="35">
        <v>5.1795319604257518E-2</v>
      </c>
      <c r="AW100" s="35">
        <v>7.2869261774624796E-3</v>
      </c>
      <c r="AX100" s="35">
        <v>7.8040410210947576E-7</v>
      </c>
      <c r="AY100" s="35">
        <v>3.1453735428458689E-2</v>
      </c>
      <c r="AZ100" s="35">
        <v>2.3178949089813641E-11</v>
      </c>
      <c r="BA100" s="37">
        <v>7.8948887076597585E-2</v>
      </c>
    </row>
    <row r="101" spans="1:53" ht="17">
      <c r="A101" s="86"/>
      <c r="B101" s="38" t="s">
        <v>111</v>
      </c>
      <c r="C101" s="39">
        <v>46</v>
      </c>
      <c r="D101" s="40">
        <v>46</v>
      </c>
      <c r="E101" s="40">
        <v>46</v>
      </c>
      <c r="F101" s="40">
        <v>46</v>
      </c>
      <c r="G101" s="40">
        <v>46</v>
      </c>
      <c r="H101" s="40">
        <v>39</v>
      </c>
      <c r="I101" s="40">
        <v>46</v>
      </c>
      <c r="J101" s="40">
        <v>46</v>
      </c>
      <c r="K101" s="40">
        <v>46</v>
      </c>
      <c r="L101" s="40">
        <v>46</v>
      </c>
      <c r="M101" s="40">
        <v>46</v>
      </c>
      <c r="N101" s="40">
        <v>46</v>
      </c>
      <c r="O101" s="40">
        <v>46</v>
      </c>
      <c r="P101" s="40">
        <v>46</v>
      </c>
      <c r="Q101" s="40">
        <v>46</v>
      </c>
      <c r="R101" s="40">
        <v>46</v>
      </c>
      <c r="S101" s="40">
        <v>44</v>
      </c>
      <c r="T101" s="40">
        <v>5</v>
      </c>
      <c r="U101" s="40">
        <v>41</v>
      </c>
      <c r="V101" s="40">
        <v>33</v>
      </c>
      <c r="W101" s="40">
        <v>43</v>
      </c>
      <c r="X101" s="40">
        <v>46</v>
      </c>
      <c r="Y101" s="40">
        <v>34</v>
      </c>
      <c r="Z101" s="40">
        <v>46</v>
      </c>
      <c r="AA101" s="40">
        <v>46</v>
      </c>
      <c r="AB101" s="40">
        <v>46</v>
      </c>
      <c r="AC101" s="40">
        <v>46</v>
      </c>
      <c r="AD101" s="40">
        <v>46</v>
      </c>
      <c r="AE101" s="40">
        <v>24</v>
      </c>
      <c r="AF101" s="40">
        <v>46</v>
      </c>
      <c r="AG101" s="40">
        <v>30</v>
      </c>
      <c r="AH101" s="40">
        <v>46</v>
      </c>
      <c r="AI101" s="40">
        <v>46</v>
      </c>
      <c r="AJ101" s="40">
        <v>46</v>
      </c>
      <c r="AK101" s="40">
        <v>46</v>
      </c>
      <c r="AL101" s="40">
        <v>36</v>
      </c>
      <c r="AM101" s="40">
        <v>4</v>
      </c>
      <c r="AN101" s="40">
        <v>46</v>
      </c>
      <c r="AO101" s="40">
        <v>46</v>
      </c>
      <c r="AP101" s="40">
        <v>18</v>
      </c>
      <c r="AQ101" s="40">
        <v>46</v>
      </c>
      <c r="AR101" s="40">
        <v>46</v>
      </c>
      <c r="AS101" s="40">
        <v>46</v>
      </c>
      <c r="AT101" s="40">
        <v>45</v>
      </c>
      <c r="AU101" s="40">
        <v>41</v>
      </c>
      <c r="AV101" s="40">
        <v>46</v>
      </c>
      <c r="AW101" s="40">
        <v>46</v>
      </c>
      <c r="AX101" s="40">
        <v>46</v>
      </c>
      <c r="AY101" s="40">
        <v>29</v>
      </c>
      <c r="AZ101" s="40">
        <v>46</v>
      </c>
      <c r="BA101" s="41">
        <v>45</v>
      </c>
    </row>
    <row r="102" spans="1:53" ht="51">
      <c r="A102" s="86" t="s">
        <v>56</v>
      </c>
      <c r="B102" s="33" t="s">
        <v>81</v>
      </c>
      <c r="C102" s="46" t="s">
        <v>146</v>
      </c>
      <c r="D102" s="36" t="s">
        <v>237</v>
      </c>
      <c r="E102" s="35">
        <v>0.24758951914092578</v>
      </c>
      <c r="F102" s="36" t="s">
        <v>826</v>
      </c>
      <c r="G102" s="36" t="s">
        <v>848</v>
      </c>
      <c r="H102" s="36" t="s">
        <v>478</v>
      </c>
      <c r="I102" s="36" t="s">
        <v>873</v>
      </c>
      <c r="J102" s="36" t="s">
        <v>778</v>
      </c>
      <c r="K102" s="36" t="s">
        <v>902</v>
      </c>
      <c r="L102" s="36" t="s">
        <v>917</v>
      </c>
      <c r="M102" s="36" t="s">
        <v>155</v>
      </c>
      <c r="N102" s="36" t="s">
        <v>703</v>
      </c>
      <c r="O102" s="35">
        <v>0.19906906387717299</v>
      </c>
      <c r="P102" s="36" t="s">
        <v>971</v>
      </c>
      <c r="Q102" s="35">
        <v>0.1080793853931838</v>
      </c>
      <c r="R102" s="36" t="s">
        <v>996</v>
      </c>
      <c r="S102" s="36" t="s">
        <v>1005</v>
      </c>
      <c r="T102" s="35">
        <v>0.68947762418359571</v>
      </c>
      <c r="U102" s="36" t="s">
        <v>944</v>
      </c>
      <c r="V102" s="36" t="s">
        <v>1022</v>
      </c>
      <c r="W102" s="35">
        <v>-0.10190957900755075</v>
      </c>
      <c r="X102" s="36" t="s">
        <v>514</v>
      </c>
      <c r="Y102" s="36" t="s">
        <v>382</v>
      </c>
      <c r="Z102" s="36" t="s">
        <v>196</v>
      </c>
      <c r="AA102" s="36" t="s">
        <v>1078</v>
      </c>
      <c r="AB102" s="36" t="s">
        <v>1087</v>
      </c>
      <c r="AC102" s="36" t="s">
        <v>180</v>
      </c>
      <c r="AD102" s="35">
        <v>-0.21287621948303037</v>
      </c>
      <c r="AE102" s="36" t="s">
        <v>262</v>
      </c>
      <c r="AF102" s="36" t="s">
        <v>142</v>
      </c>
      <c r="AG102" s="36" t="s">
        <v>1119</v>
      </c>
      <c r="AH102" s="36" t="s">
        <v>777</v>
      </c>
      <c r="AI102" s="36" t="s">
        <v>151</v>
      </c>
      <c r="AJ102" s="43">
        <v>1</v>
      </c>
      <c r="AK102" s="56" t="s">
        <v>653</v>
      </c>
      <c r="AL102" s="35">
        <v>-9.2486686343132257E-2</v>
      </c>
      <c r="AM102" s="35">
        <v>0.10027665404571398</v>
      </c>
      <c r="AN102" s="56" t="s">
        <v>466</v>
      </c>
      <c r="AO102" s="56" t="s">
        <v>1011</v>
      </c>
      <c r="AP102" s="56" t="s">
        <v>1134</v>
      </c>
      <c r="AQ102" s="36" t="s">
        <v>1135</v>
      </c>
      <c r="AR102" s="56" t="s">
        <v>1136</v>
      </c>
      <c r="AS102" s="56" t="s">
        <v>1123</v>
      </c>
      <c r="AT102" s="35">
        <v>-0.16354895831365157</v>
      </c>
      <c r="AU102" s="56" t="s">
        <v>216</v>
      </c>
      <c r="AV102" s="36" t="s">
        <v>1137</v>
      </c>
      <c r="AW102" s="56" t="s">
        <v>1110</v>
      </c>
      <c r="AX102" s="56" t="s">
        <v>304</v>
      </c>
      <c r="AY102" s="56" t="s">
        <v>482</v>
      </c>
      <c r="AZ102" s="56" t="s">
        <v>1138</v>
      </c>
      <c r="BA102" s="44" t="s">
        <v>1046</v>
      </c>
    </row>
    <row r="103" spans="1:53" ht="34">
      <c r="A103" s="87"/>
      <c r="B103" s="33" t="s">
        <v>110</v>
      </c>
      <c r="C103" s="42">
        <v>1.0386831334882086E-21</v>
      </c>
      <c r="D103" s="35">
        <v>3.3361943325915596E-22</v>
      </c>
      <c r="E103" s="35">
        <v>9.3362924655088497E-2</v>
      </c>
      <c r="F103" s="35">
        <v>3.9587128474973402E-5</v>
      </c>
      <c r="G103" s="35">
        <v>4.3951624160046962E-3</v>
      </c>
      <c r="H103" s="35">
        <v>5.6955657715076337E-22</v>
      </c>
      <c r="I103" s="35">
        <v>3.8428700589931766E-3</v>
      </c>
      <c r="J103" s="35">
        <v>1.4963730932851005E-16</v>
      </c>
      <c r="K103" s="35">
        <v>5.0500665370099588E-3</v>
      </c>
      <c r="L103" s="35">
        <v>5.9960519678554852E-12</v>
      </c>
      <c r="M103" s="35">
        <v>7.9629720375898927E-20</v>
      </c>
      <c r="N103" s="35">
        <v>4.9155406362189032E-7</v>
      </c>
      <c r="O103" s="35">
        <v>0.17976777706896738</v>
      </c>
      <c r="P103" s="35">
        <v>6.2715427693560508E-3</v>
      </c>
      <c r="Q103" s="35">
        <v>0.46960302155819211</v>
      </c>
      <c r="R103" s="35">
        <v>1.1709215597936247E-28</v>
      </c>
      <c r="S103" s="35">
        <v>3.5858797474751042E-2</v>
      </c>
      <c r="T103" s="35">
        <v>0.12966529139122007</v>
      </c>
      <c r="U103" s="35">
        <v>5.9915371131228225E-16</v>
      </c>
      <c r="V103" s="35">
        <v>1.5293508998277174E-15</v>
      </c>
      <c r="W103" s="35">
        <v>0.51551765549624129</v>
      </c>
      <c r="X103" s="35">
        <v>2.0055809290755213E-17</v>
      </c>
      <c r="Y103" s="35">
        <v>3.5333945195276406E-5</v>
      </c>
      <c r="Z103" s="35">
        <v>1.7876057621198298E-17</v>
      </c>
      <c r="AA103" s="35">
        <v>3.8809614599751575E-6</v>
      </c>
      <c r="AB103" s="35">
        <v>2.3090718820779824E-18</v>
      </c>
      <c r="AC103" s="35">
        <v>2.5787767206938768E-12</v>
      </c>
      <c r="AD103" s="35">
        <v>0.15082220068371546</v>
      </c>
      <c r="AE103" s="35">
        <v>9.3326077951602079E-12</v>
      </c>
      <c r="AF103" s="35">
        <v>5.8024503572379663E-10</v>
      </c>
      <c r="AG103" s="35">
        <v>9.7159555294095164E-18</v>
      </c>
      <c r="AH103" s="35">
        <v>1.3310919464124585E-2</v>
      </c>
      <c r="AI103" s="35">
        <v>2.8808961865113389E-9</v>
      </c>
      <c r="AJ103" s="45"/>
      <c r="AK103" s="35">
        <v>6.5502453478698499E-16</v>
      </c>
      <c r="AL103" s="35">
        <v>0.59162120277779418</v>
      </c>
      <c r="AM103" s="35">
        <v>0.89972334595428605</v>
      </c>
      <c r="AN103" s="35">
        <v>8.3040483208339504E-25</v>
      </c>
      <c r="AO103" s="35">
        <v>7.4427349201372772E-14</v>
      </c>
      <c r="AP103" s="35">
        <v>8.1908341300233835E-4</v>
      </c>
      <c r="AQ103" s="35">
        <v>1.6733338527014075E-2</v>
      </c>
      <c r="AR103" s="35">
        <v>2.8569423402673057E-5</v>
      </c>
      <c r="AS103" s="35">
        <v>1.6461515039086822E-19</v>
      </c>
      <c r="AT103" s="35">
        <v>0.28304900809831296</v>
      </c>
      <c r="AU103" s="35">
        <v>2.6354276887130104E-15</v>
      </c>
      <c r="AV103" s="35">
        <v>4.5446715684362066E-2</v>
      </c>
      <c r="AW103" s="35">
        <v>8.2495415228467676E-4</v>
      </c>
      <c r="AX103" s="35">
        <v>2.2358480675505469E-10</v>
      </c>
      <c r="AY103" s="35">
        <v>7.4950874043695895E-20</v>
      </c>
      <c r="AZ103" s="35">
        <v>1.6399102868408325E-30</v>
      </c>
      <c r="BA103" s="37">
        <v>4.3189986239897227E-2</v>
      </c>
    </row>
    <row r="104" spans="1:53" ht="17">
      <c r="A104" s="86"/>
      <c r="B104" s="38" t="s">
        <v>111</v>
      </c>
      <c r="C104" s="39">
        <v>46</v>
      </c>
      <c r="D104" s="40">
        <v>47</v>
      </c>
      <c r="E104" s="40">
        <v>47</v>
      </c>
      <c r="F104" s="40">
        <v>47</v>
      </c>
      <c r="G104" s="40">
        <v>47</v>
      </c>
      <c r="H104" s="40">
        <v>40</v>
      </c>
      <c r="I104" s="40">
        <v>47</v>
      </c>
      <c r="J104" s="40">
        <v>47</v>
      </c>
      <c r="K104" s="40">
        <v>47</v>
      </c>
      <c r="L104" s="40">
        <v>47</v>
      </c>
      <c r="M104" s="40">
        <v>47</v>
      </c>
      <c r="N104" s="40">
        <v>47</v>
      </c>
      <c r="O104" s="40">
        <v>47</v>
      </c>
      <c r="P104" s="40">
        <v>47</v>
      </c>
      <c r="Q104" s="40">
        <v>47</v>
      </c>
      <c r="R104" s="40">
        <v>47</v>
      </c>
      <c r="S104" s="40">
        <v>44</v>
      </c>
      <c r="T104" s="40">
        <v>6</v>
      </c>
      <c r="U104" s="40">
        <v>42</v>
      </c>
      <c r="V104" s="40">
        <v>33</v>
      </c>
      <c r="W104" s="40">
        <v>43</v>
      </c>
      <c r="X104" s="40">
        <v>47</v>
      </c>
      <c r="Y104" s="40">
        <v>34</v>
      </c>
      <c r="Z104" s="40">
        <v>47</v>
      </c>
      <c r="AA104" s="40">
        <v>47</v>
      </c>
      <c r="AB104" s="40">
        <v>47</v>
      </c>
      <c r="AC104" s="40">
        <v>47</v>
      </c>
      <c r="AD104" s="40">
        <v>47</v>
      </c>
      <c r="AE104" s="40">
        <v>25</v>
      </c>
      <c r="AF104" s="40">
        <v>47</v>
      </c>
      <c r="AG104" s="40">
        <v>30</v>
      </c>
      <c r="AH104" s="40">
        <v>47</v>
      </c>
      <c r="AI104" s="40">
        <v>46</v>
      </c>
      <c r="AJ104" s="40">
        <v>47</v>
      </c>
      <c r="AK104" s="40">
        <v>47</v>
      </c>
      <c r="AL104" s="40">
        <v>36</v>
      </c>
      <c r="AM104" s="40">
        <v>4</v>
      </c>
      <c r="AN104" s="40">
        <v>47</v>
      </c>
      <c r="AO104" s="40">
        <v>47</v>
      </c>
      <c r="AP104" s="40">
        <v>19</v>
      </c>
      <c r="AQ104" s="40">
        <v>47</v>
      </c>
      <c r="AR104" s="40">
        <v>47</v>
      </c>
      <c r="AS104" s="40">
        <v>47</v>
      </c>
      <c r="AT104" s="40">
        <v>45</v>
      </c>
      <c r="AU104" s="40">
        <v>41</v>
      </c>
      <c r="AV104" s="40">
        <v>47</v>
      </c>
      <c r="AW104" s="40">
        <v>47</v>
      </c>
      <c r="AX104" s="40">
        <v>46</v>
      </c>
      <c r="AY104" s="40">
        <v>29</v>
      </c>
      <c r="AZ104" s="40">
        <v>47</v>
      </c>
      <c r="BA104" s="41">
        <v>45</v>
      </c>
    </row>
    <row r="105" spans="1:53" ht="51">
      <c r="A105" s="86" t="s">
        <v>58</v>
      </c>
      <c r="B105" s="33" t="s">
        <v>81</v>
      </c>
      <c r="C105" s="46" t="s">
        <v>770</v>
      </c>
      <c r="D105" s="36" t="s">
        <v>370</v>
      </c>
      <c r="E105" s="35">
        <v>-1.8608855639589188E-2</v>
      </c>
      <c r="F105" s="35">
        <v>-0.10494357756435703</v>
      </c>
      <c r="G105" s="35">
        <v>-7.8324946514175098E-2</v>
      </c>
      <c r="H105" s="36" t="s">
        <v>856</v>
      </c>
      <c r="I105" s="36" t="s">
        <v>287</v>
      </c>
      <c r="J105" s="36" t="s">
        <v>887</v>
      </c>
      <c r="K105" s="35">
        <v>-0.1504641553445655</v>
      </c>
      <c r="L105" s="36" t="s">
        <v>82</v>
      </c>
      <c r="M105" s="36" t="s">
        <v>930</v>
      </c>
      <c r="N105" s="36" t="s">
        <v>944</v>
      </c>
      <c r="O105" s="35">
        <v>0.27937033467778483</v>
      </c>
      <c r="P105" s="35">
        <v>0.12984481780758328</v>
      </c>
      <c r="Q105" s="36" t="s">
        <v>985</v>
      </c>
      <c r="R105" s="36" t="s">
        <v>88</v>
      </c>
      <c r="S105" s="36" t="s">
        <v>1006</v>
      </c>
      <c r="T105" s="36" t="s">
        <v>801</v>
      </c>
      <c r="U105" s="36" t="s">
        <v>656</v>
      </c>
      <c r="V105" s="36" t="s">
        <v>472</v>
      </c>
      <c r="W105" s="36" t="s">
        <v>1033</v>
      </c>
      <c r="X105" s="36" t="s">
        <v>581</v>
      </c>
      <c r="Y105" s="36" t="s">
        <v>931</v>
      </c>
      <c r="Z105" s="36" t="s">
        <v>1067</v>
      </c>
      <c r="AA105" s="36" t="s">
        <v>131</v>
      </c>
      <c r="AB105" s="36" t="s">
        <v>1034</v>
      </c>
      <c r="AC105" s="36" t="s">
        <v>1095</v>
      </c>
      <c r="AD105" s="35">
        <v>7.7296584493440387E-2</v>
      </c>
      <c r="AE105" s="36" t="s">
        <v>304</v>
      </c>
      <c r="AF105" s="36" t="s">
        <v>1109</v>
      </c>
      <c r="AG105" s="36" t="s">
        <v>801</v>
      </c>
      <c r="AH105" s="35">
        <v>0.27846699036932948</v>
      </c>
      <c r="AI105" s="36" t="s">
        <v>1129</v>
      </c>
      <c r="AJ105" s="36" t="s">
        <v>653</v>
      </c>
      <c r="AK105" s="43">
        <v>1</v>
      </c>
      <c r="AL105" s="35">
        <v>2.1512932242652504E-2</v>
      </c>
      <c r="AM105" s="35">
        <v>0.42640143271121878</v>
      </c>
      <c r="AN105" s="56" t="s">
        <v>1139</v>
      </c>
      <c r="AO105" s="56" t="s">
        <v>538</v>
      </c>
      <c r="AP105" s="56" t="s">
        <v>977</v>
      </c>
      <c r="AQ105" s="35">
        <v>4.5451921041803435E-2</v>
      </c>
      <c r="AR105" s="36" t="s">
        <v>967</v>
      </c>
      <c r="AS105" s="56" t="s">
        <v>638</v>
      </c>
      <c r="AT105" s="56" t="s">
        <v>976</v>
      </c>
      <c r="AU105" s="56" t="s">
        <v>402</v>
      </c>
      <c r="AV105" s="56" t="s">
        <v>203</v>
      </c>
      <c r="AW105" s="35">
        <v>4.2415623460800665E-3</v>
      </c>
      <c r="AX105" s="56" t="s">
        <v>1140</v>
      </c>
      <c r="AY105" s="56" t="s">
        <v>1141</v>
      </c>
      <c r="AZ105" s="56" t="s">
        <v>1142</v>
      </c>
      <c r="BA105" s="37">
        <v>-7.0195524007793261E-2</v>
      </c>
    </row>
    <row r="106" spans="1:53" ht="34">
      <c r="A106" s="87"/>
      <c r="B106" s="33" t="s">
        <v>110</v>
      </c>
      <c r="C106" s="42">
        <v>2.4263346940932864E-8</v>
      </c>
      <c r="D106" s="35">
        <v>4.1415905318847649E-11</v>
      </c>
      <c r="E106" s="35">
        <v>0.89901151162436066</v>
      </c>
      <c r="F106" s="35">
        <v>0.47298777692590988</v>
      </c>
      <c r="G106" s="35">
        <v>0.59268875566151413</v>
      </c>
      <c r="H106" s="35">
        <v>6.3589184374592015E-11</v>
      </c>
      <c r="I106" s="35">
        <v>3.0653223570710116E-6</v>
      </c>
      <c r="J106" s="35">
        <v>1.0127740366123377E-4</v>
      </c>
      <c r="K106" s="35">
        <v>0.31272749618839535</v>
      </c>
      <c r="L106" s="35">
        <v>6.7471026981369997E-16</v>
      </c>
      <c r="M106" s="35">
        <v>4.1675602179276448E-6</v>
      </c>
      <c r="N106" s="35">
        <v>1.0529680961092778E-17</v>
      </c>
      <c r="O106" s="35">
        <v>5.189436551796156E-2</v>
      </c>
      <c r="P106" s="35">
        <v>0.37388349224598394</v>
      </c>
      <c r="Q106" s="35">
        <v>4.673425067676918E-2</v>
      </c>
      <c r="R106" s="35">
        <v>8.5691322222585156E-11</v>
      </c>
      <c r="S106" s="35">
        <v>8.1456802791603417E-4</v>
      </c>
      <c r="T106" s="35">
        <v>1.3276778468202645E-7</v>
      </c>
      <c r="U106" s="35">
        <v>3.8852570303282714E-5</v>
      </c>
      <c r="V106" s="35">
        <v>4.6620814793920937E-17</v>
      </c>
      <c r="W106" s="35">
        <v>4.4764150238966613E-2</v>
      </c>
      <c r="X106" s="35">
        <v>1.2403360814270773E-7</v>
      </c>
      <c r="Y106" s="35">
        <v>1.6246184303110519E-4</v>
      </c>
      <c r="Z106" s="35">
        <v>7.1329231334390774E-8</v>
      </c>
      <c r="AA106" s="35">
        <v>1.5729146607114799E-9</v>
      </c>
      <c r="AB106" s="35">
        <v>3.368147784915306E-6</v>
      </c>
      <c r="AC106" s="35">
        <v>8.0586069024477779E-28</v>
      </c>
      <c r="AD106" s="35">
        <v>0.59756945655603422</v>
      </c>
      <c r="AE106" s="35">
        <v>1.8809719820740983E-6</v>
      </c>
      <c r="AF106" s="35">
        <v>6.857086617367298E-3</v>
      </c>
      <c r="AG106" s="35">
        <v>4.5096864102644174E-31</v>
      </c>
      <c r="AH106" s="35">
        <v>5.2688960563686771E-2</v>
      </c>
      <c r="AI106" s="35">
        <v>4.6090778343121189E-7</v>
      </c>
      <c r="AJ106" s="35">
        <v>6.5502453478698499E-16</v>
      </c>
      <c r="AK106" s="45"/>
      <c r="AL106" s="35">
        <v>0.90089052220230315</v>
      </c>
      <c r="AM106" s="35">
        <v>0.57359856728878122</v>
      </c>
      <c r="AN106" s="35">
        <v>3.8101301237890609E-11</v>
      </c>
      <c r="AO106" s="35">
        <v>8.7849786644777313E-19</v>
      </c>
      <c r="AP106" s="35">
        <v>9.0845724846468426E-3</v>
      </c>
      <c r="AQ106" s="35">
        <v>0.75647709401901553</v>
      </c>
      <c r="AR106" s="35">
        <v>4.5535258376612014E-2</v>
      </c>
      <c r="AS106" s="35">
        <v>7.5045659975278889E-13</v>
      </c>
      <c r="AT106" s="35">
        <v>1.800307618274932E-4</v>
      </c>
      <c r="AU106" s="35">
        <v>1.2956275976881457E-23</v>
      </c>
      <c r="AV106" s="35">
        <v>6.9925951635590593E-5</v>
      </c>
      <c r="AW106" s="35">
        <v>0.97692475368727594</v>
      </c>
      <c r="AX106" s="35">
        <v>8.2696734960550944E-18</v>
      </c>
      <c r="AY106" s="35">
        <v>1.9412109370480146E-21</v>
      </c>
      <c r="AZ106" s="35">
        <v>1.3559995159903758E-9</v>
      </c>
      <c r="BA106" s="37">
        <v>0.64680803027876055</v>
      </c>
    </row>
    <row r="107" spans="1:53" ht="17">
      <c r="A107" s="86"/>
      <c r="B107" s="38" t="s">
        <v>111</v>
      </c>
      <c r="C107" s="39">
        <v>46</v>
      </c>
      <c r="D107" s="40">
        <v>49</v>
      </c>
      <c r="E107" s="40">
        <v>49</v>
      </c>
      <c r="F107" s="40">
        <v>49</v>
      </c>
      <c r="G107" s="40">
        <v>49</v>
      </c>
      <c r="H107" s="40">
        <v>42</v>
      </c>
      <c r="I107" s="40">
        <v>49</v>
      </c>
      <c r="J107" s="40">
        <v>49</v>
      </c>
      <c r="K107" s="40">
        <v>47</v>
      </c>
      <c r="L107" s="40">
        <v>49</v>
      </c>
      <c r="M107" s="40">
        <v>49</v>
      </c>
      <c r="N107" s="40">
        <v>47</v>
      </c>
      <c r="O107" s="40">
        <v>49</v>
      </c>
      <c r="P107" s="40">
        <v>49</v>
      </c>
      <c r="Q107" s="40">
        <v>49</v>
      </c>
      <c r="R107" s="40">
        <v>49</v>
      </c>
      <c r="S107" s="40">
        <v>44</v>
      </c>
      <c r="T107" s="40">
        <v>8</v>
      </c>
      <c r="U107" s="40">
        <v>44</v>
      </c>
      <c r="V107" s="40">
        <v>33</v>
      </c>
      <c r="W107" s="40">
        <v>43</v>
      </c>
      <c r="X107" s="40">
        <v>47</v>
      </c>
      <c r="Y107" s="40">
        <v>34</v>
      </c>
      <c r="Z107" s="40">
        <v>49</v>
      </c>
      <c r="AA107" s="40">
        <v>47</v>
      </c>
      <c r="AB107" s="40">
        <v>49</v>
      </c>
      <c r="AC107" s="40">
        <v>49</v>
      </c>
      <c r="AD107" s="40">
        <v>49</v>
      </c>
      <c r="AE107" s="40">
        <v>27</v>
      </c>
      <c r="AF107" s="40">
        <v>47</v>
      </c>
      <c r="AG107" s="40">
        <v>30</v>
      </c>
      <c r="AH107" s="40">
        <v>49</v>
      </c>
      <c r="AI107" s="40">
        <v>46</v>
      </c>
      <c r="AJ107" s="40">
        <v>47</v>
      </c>
      <c r="AK107" s="40">
        <v>49</v>
      </c>
      <c r="AL107" s="40">
        <v>36</v>
      </c>
      <c r="AM107" s="40">
        <v>4</v>
      </c>
      <c r="AN107" s="40">
        <v>49</v>
      </c>
      <c r="AO107" s="40">
        <v>47</v>
      </c>
      <c r="AP107" s="40">
        <v>21</v>
      </c>
      <c r="AQ107" s="40">
        <v>49</v>
      </c>
      <c r="AR107" s="40">
        <v>47</v>
      </c>
      <c r="AS107" s="40">
        <v>47</v>
      </c>
      <c r="AT107" s="40">
        <v>45</v>
      </c>
      <c r="AU107" s="40">
        <v>41</v>
      </c>
      <c r="AV107" s="40">
        <v>47</v>
      </c>
      <c r="AW107" s="40">
        <v>49</v>
      </c>
      <c r="AX107" s="40">
        <v>46</v>
      </c>
      <c r="AY107" s="40">
        <v>29</v>
      </c>
      <c r="AZ107" s="40">
        <v>49</v>
      </c>
      <c r="BA107" s="41">
        <v>45</v>
      </c>
    </row>
    <row r="108" spans="1:53" ht="51">
      <c r="A108" s="86" t="s">
        <v>59</v>
      </c>
      <c r="B108" s="33" t="s">
        <v>81</v>
      </c>
      <c r="C108" s="42">
        <v>-0.20843988219972426</v>
      </c>
      <c r="D108" s="35">
        <v>0.24476632402968224</v>
      </c>
      <c r="E108" s="36" t="s">
        <v>807</v>
      </c>
      <c r="F108" s="35">
        <v>-0.13124435380555627</v>
      </c>
      <c r="G108" s="35">
        <v>-0.27126005527298858</v>
      </c>
      <c r="H108" s="36" t="s">
        <v>349</v>
      </c>
      <c r="I108" s="35">
        <v>-8.662868316316473E-2</v>
      </c>
      <c r="J108" s="36" t="s">
        <v>888</v>
      </c>
      <c r="K108" s="36" t="s">
        <v>903</v>
      </c>
      <c r="L108" s="35">
        <v>0.12766689733885936</v>
      </c>
      <c r="M108" s="36" t="s">
        <v>888</v>
      </c>
      <c r="N108" s="35">
        <v>7.8858032477428661E-2</v>
      </c>
      <c r="O108" s="36" t="s">
        <v>957</v>
      </c>
      <c r="P108" s="35">
        <v>-0.22500230040365521</v>
      </c>
      <c r="Q108" s="35">
        <v>-0.17481002558252468</v>
      </c>
      <c r="R108" s="35">
        <v>0.31204872386547416</v>
      </c>
      <c r="S108" s="35">
        <v>-0.11893238663596982</v>
      </c>
      <c r="T108" s="36" t="s">
        <v>104</v>
      </c>
      <c r="U108" s="35">
        <v>-6.2853082975352401E-2</v>
      </c>
      <c r="V108" s="35">
        <v>2.2782572121270574E-2</v>
      </c>
      <c r="W108" s="35">
        <v>3.2280789081959665E-2</v>
      </c>
      <c r="X108" s="36" t="s">
        <v>1044</v>
      </c>
      <c r="Y108" s="36" t="s">
        <v>1055</v>
      </c>
      <c r="Z108" s="36" t="s">
        <v>408</v>
      </c>
      <c r="AA108" s="35">
        <v>-0.1429471178863719</v>
      </c>
      <c r="AB108" s="35">
        <v>0.22602943919668583</v>
      </c>
      <c r="AC108" s="35">
        <v>-7.9983198936450742E-2</v>
      </c>
      <c r="AD108" s="36" t="s">
        <v>819</v>
      </c>
      <c r="AE108" s="35">
        <v>-0.11604250579014727</v>
      </c>
      <c r="AF108" s="36" t="s">
        <v>1110</v>
      </c>
      <c r="AG108" s="35">
        <v>-0.35637430469098019</v>
      </c>
      <c r="AH108" s="35">
        <v>0.11135201053573798</v>
      </c>
      <c r="AI108" s="36" t="s">
        <v>1130</v>
      </c>
      <c r="AJ108" s="35">
        <v>-9.2486686343132257E-2</v>
      </c>
      <c r="AK108" s="35">
        <v>2.1512932242652504E-2</v>
      </c>
      <c r="AL108" s="43">
        <v>1</v>
      </c>
      <c r="AM108" s="35">
        <v>0.27945733170566811</v>
      </c>
      <c r="AN108" s="35">
        <v>-0.30627157965801288</v>
      </c>
      <c r="AO108" s="35">
        <v>0.29283709325672258</v>
      </c>
      <c r="AP108" s="56" t="s">
        <v>1143</v>
      </c>
      <c r="AQ108" s="56" t="s">
        <v>1144</v>
      </c>
      <c r="AR108" s="35">
        <v>3.32287619467189E-2</v>
      </c>
      <c r="AS108" s="35">
        <v>0.21662432975324708</v>
      </c>
      <c r="AT108" s="35">
        <v>-0.18637464226812678</v>
      </c>
      <c r="AU108" s="35">
        <v>-2.2833711308254546E-2</v>
      </c>
      <c r="AV108" s="35">
        <v>8.4383038141113836E-2</v>
      </c>
      <c r="AW108" s="35">
        <v>0.11465835995599971</v>
      </c>
      <c r="AX108" s="35">
        <v>-0.31704743415590769</v>
      </c>
      <c r="AY108" s="56" t="s">
        <v>98</v>
      </c>
      <c r="AZ108" s="36" t="s">
        <v>1009</v>
      </c>
      <c r="BA108" s="55" t="s">
        <v>1145</v>
      </c>
    </row>
    <row r="109" spans="1:53" ht="34">
      <c r="A109" s="87"/>
      <c r="B109" s="33" t="s">
        <v>110</v>
      </c>
      <c r="C109" s="42">
        <v>0.22248141924051418</v>
      </c>
      <c r="D109" s="35">
        <v>0.15021878222549118</v>
      </c>
      <c r="E109" s="35">
        <v>1.2056835853618043E-2</v>
      </c>
      <c r="F109" s="35">
        <v>0.44547271029222912</v>
      </c>
      <c r="G109" s="35">
        <v>0.109534456889297</v>
      </c>
      <c r="H109" s="35">
        <v>1.686571794707215E-3</v>
      </c>
      <c r="I109" s="35">
        <v>0.61540404044500929</v>
      </c>
      <c r="J109" s="35">
        <v>4.4829023034127731E-2</v>
      </c>
      <c r="K109" s="35">
        <v>4.4168965552734664E-4</v>
      </c>
      <c r="L109" s="35">
        <v>0.458079911759533</v>
      </c>
      <c r="M109" s="35">
        <v>4.4855367338516881E-2</v>
      </c>
      <c r="N109" s="35">
        <v>0.64755384937193916</v>
      </c>
      <c r="O109" s="35">
        <v>1.3034786514774539E-2</v>
      </c>
      <c r="P109" s="35">
        <v>0.18704828528164003</v>
      </c>
      <c r="Q109" s="35">
        <v>0.30785989060504088</v>
      </c>
      <c r="R109" s="35">
        <v>6.3913337475358975E-2</v>
      </c>
      <c r="S109" s="35">
        <v>0.48964812529734103</v>
      </c>
      <c r="T109" s="36"/>
      <c r="U109" s="35">
        <v>0.73694435950608139</v>
      </c>
      <c r="V109" s="35">
        <v>0.89985407226060943</v>
      </c>
      <c r="W109" s="35">
        <v>0.85174076439460622</v>
      </c>
      <c r="X109" s="35">
        <v>2.4426997537935043E-2</v>
      </c>
      <c r="Y109" s="35">
        <v>1.3067750276441777E-2</v>
      </c>
      <c r="Z109" s="35">
        <v>1.1400790985836291E-4</v>
      </c>
      <c r="AA109" s="35">
        <v>0.40557986197193174</v>
      </c>
      <c r="AB109" s="35">
        <v>0.18499040756893123</v>
      </c>
      <c r="AC109" s="35">
        <v>0.64285778467916554</v>
      </c>
      <c r="AD109" s="35">
        <v>1.913658521086805E-4</v>
      </c>
      <c r="AE109" s="35">
        <v>0.65739308629852533</v>
      </c>
      <c r="AF109" s="35">
        <v>3.7164257555190035E-3</v>
      </c>
      <c r="AG109" s="35">
        <v>5.3235512626006037E-2</v>
      </c>
      <c r="AH109" s="35">
        <v>0.51792406312506001</v>
      </c>
      <c r="AI109" s="35">
        <v>7.6808401748975717E-3</v>
      </c>
      <c r="AJ109" s="35">
        <v>0.59162120277779418</v>
      </c>
      <c r="AK109" s="35">
        <v>0.90089052220230315</v>
      </c>
      <c r="AL109" s="45"/>
      <c r="AM109" s="35">
        <v>0.72054266829433189</v>
      </c>
      <c r="AN109" s="35">
        <v>6.9261058551813623E-2</v>
      </c>
      <c r="AO109" s="35">
        <v>8.3053292788764499E-2</v>
      </c>
      <c r="AP109" s="35">
        <v>4.1686196078425684E-2</v>
      </c>
      <c r="AQ109" s="35">
        <v>3.8209081070946339E-7</v>
      </c>
      <c r="AR109" s="35">
        <v>0.84743725320309216</v>
      </c>
      <c r="AS109" s="35">
        <v>0.20443833894428673</v>
      </c>
      <c r="AT109" s="35">
        <v>0.27643900003153193</v>
      </c>
      <c r="AU109" s="35">
        <v>0.894838526626766</v>
      </c>
      <c r="AV109" s="35">
        <v>0.62462625112733383</v>
      </c>
      <c r="AW109" s="35">
        <v>0.5054925566329691</v>
      </c>
      <c r="AX109" s="35">
        <v>5.9553834230179931E-2</v>
      </c>
      <c r="AY109" s="35">
        <v>1.4060486370302846E-2</v>
      </c>
      <c r="AZ109" s="35">
        <v>2.7290711404489732E-2</v>
      </c>
      <c r="BA109" s="37">
        <v>2.80657973019952E-7</v>
      </c>
    </row>
    <row r="110" spans="1:53" ht="17">
      <c r="A110" s="86"/>
      <c r="B110" s="38" t="s">
        <v>111</v>
      </c>
      <c r="C110" s="39">
        <v>36</v>
      </c>
      <c r="D110" s="40">
        <v>36</v>
      </c>
      <c r="E110" s="40">
        <v>36</v>
      </c>
      <c r="F110" s="40">
        <v>36</v>
      </c>
      <c r="G110" s="40">
        <v>36</v>
      </c>
      <c r="H110" s="40">
        <v>29</v>
      </c>
      <c r="I110" s="40">
        <v>36</v>
      </c>
      <c r="J110" s="40">
        <v>36</v>
      </c>
      <c r="K110" s="40">
        <v>36</v>
      </c>
      <c r="L110" s="40">
        <v>36</v>
      </c>
      <c r="M110" s="40">
        <v>36</v>
      </c>
      <c r="N110" s="40">
        <v>36</v>
      </c>
      <c r="O110" s="40">
        <v>36</v>
      </c>
      <c r="P110" s="40">
        <v>36</v>
      </c>
      <c r="Q110" s="40">
        <v>36</v>
      </c>
      <c r="R110" s="40">
        <v>36</v>
      </c>
      <c r="S110" s="40">
        <v>36</v>
      </c>
      <c r="T110" s="40">
        <v>0</v>
      </c>
      <c r="U110" s="40">
        <v>31</v>
      </c>
      <c r="V110" s="40">
        <v>33</v>
      </c>
      <c r="W110" s="40">
        <v>36</v>
      </c>
      <c r="X110" s="40">
        <v>36</v>
      </c>
      <c r="Y110" s="40">
        <v>34</v>
      </c>
      <c r="Z110" s="40">
        <v>36</v>
      </c>
      <c r="AA110" s="40">
        <v>36</v>
      </c>
      <c r="AB110" s="40">
        <v>36</v>
      </c>
      <c r="AC110" s="40">
        <v>36</v>
      </c>
      <c r="AD110" s="40">
        <v>36</v>
      </c>
      <c r="AE110" s="40">
        <v>17</v>
      </c>
      <c r="AF110" s="40">
        <v>36</v>
      </c>
      <c r="AG110" s="40">
        <v>30</v>
      </c>
      <c r="AH110" s="40">
        <v>36</v>
      </c>
      <c r="AI110" s="40">
        <v>36</v>
      </c>
      <c r="AJ110" s="40">
        <v>36</v>
      </c>
      <c r="AK110" s="40">
        <v>36</v>
      </c>
      <c r="AL110" s="40">
        <v>36</v>
      </c>
      <c r="AM110" s="40">
        <v>4</v>
      </c>
      <c r="AN110" s="40">
        <v>36</v>
      </c>
      <c r="AO110" s="40">
        <v>36</v>
      </c>
      <c r="AP110" s="40">
        <v>8</v>
      </c>
      <c r="AQ110" s="40">
        <v>36</v>
      </c>
      <c r="AR110" s="40">
        <v>36</v>
      </c>
      <c r="AS110" s="40">
        <v>36</v>
      </c>
      <c r="AT110" s="40">
        <v>36</v>
      </c>
      <c r="AU110" s="40">
        <v>36</v>
      </c>
      <c r="AV110" s="40">
        <v>36</v>
      </c>
      <c r="AW110" s="40">
        <v>36</v>
      </c>
      <c r="AX110" s="40">
        <v>36</v>
      </c>
      <c r="AY110" s="40">
        <v>29</v>
      </c>
      <c r="AZ110" s="40">
        <v>36</v>
      </c>
      <c r="BA110" s="41">
        <v>36</v>
      </c>
    </row>
    <row r="111" spans="1:53" ht="51">
      <c r="A111" s="86" t="s">
        <v>60</v>
      </c>
      <c r="B111" s="33" t="s">
        <v>81</v>
      </c>
      <c r="C111" s="42">
        <v>0.1348399724926492</v>
      </c>
      <c r="D111" s="35">
        <v>-0.18336823698841548</v>
      </c>
      <c r="E111" s="35">
        <v>-0.10341753799900444</v>
      </c>
      <c r="F111" s="35">
        <v>1.9107505086718084E-2</v>
      </c>
      <c r="G111" s="35">
        <v>-2.9148201866455132E-2</v>
      </c>
      <c r="H111" s="35">
        <v>-0.66730837118203101</v>
      </c>
      <c r="I111" s="35">
        <v>7.46047096953011E-2</v>
      </c>
      <c r="J111" s="35">
        <v>-0.30151134457776541</v>
      </c>
      <c r="K111" s="35">
        <v>-0.4189251705173041</v>
      </c>
      <c r="L111" s="35">
        <v>9.456373326959499E-16</v>
      </c>
      <c r="M111" s="35">
        <v>0.13483997249264917</v>
      </c>
      <c r="N111" s="35">
        <v>-0.23450882356048408</v>
      </c>
      <c r="O111" s="35">
        <v>-8.3624201000711329E-2</v>
      </c>
      <c r="P111" s="35">
        <v>0.22143661696820674</v>
      </c>
      <c r="Q111" s="35">
        <v>0.13483997249264879</v>
      </c>
      <c r="R111" s="35">
        <v>1.6185977040759011E-2</v>
      </c>
      <c r="S111" s="35">
        <v>-0.27477403519260224</v>
      </c>
      <c r="T111" s="36" t="s">
        <v>104</v>
      </c>
      <c r="U111" s="36" t="s">
        <v>104</v>
      </c>
      <c r="V111" s="35">
        <v>-0.42640143271121961</v>
      </c>
      <c r="W111" s="35">
        <v>0.66730837118203412</v>
      </c>
      <c r="X111" s="35">
        <v>-0.13436378511071717</v>
      </c>
      <c r="Y111" s="35">
        <v>0.19223661202719863</v>
      </c>
      <c r="Z111" s="35">
        <v>-9.090909090908951E-2</v>
      </c>
      <c r="AA111" s="35">
        <v>0.49236596391733117</v>
      </c>
      <c r="AB111" s="35">
        <v>-9.0007584003494262E-2</v>
      </c>
      <c r="AC111" s="35">
        <v>-0.23652495839563314</v>
      </c>
      <c r="AD111" s="35">
        <v>-0.67419986246324548</v>
      </c>
      <c r="AE111" s="35">
        <v>-0.30151134457776002</v>
      </c>
      <c r="AF111" s="35">
        <v>0.15289415743128743</v>
      </c>
      <c r="AG111" s="35">
        <v>-0.13483997249264676</v>
      </c>
      <c r="AH111" s="35">
        <v>0.76088591025268204</v>
      </c>
      <c r="AI111" s="35">
        <v>8.1847145703965868E-2</v>
      </c>
      <c r="AJ111" s="35">
        <v>0.10027665404571398</v>
      </c>
      <c r="AK111" s="35">
        <v>0.42640143271121878</v>
      </c>
      <c r="AL111" s="35">
        <v>0.27945733170566811</v>
      </c>
      <c r="AM111" s="43">
        <v>1</v>
      </c>
      <c r="AN111" s="35">
        <v>0.21536524612697028</v>
      </c>
      <c r="AO111" s="35">
        <v>-0.85280286542244221</v>
      </c>
      <c r="AP111" s="36" t="s">
        <v>104</v>
      </c>
      <c r="AQ111" s="35">
        <v>-0.24618298195866536</v>
      </c>
      <c r="AR111" s="35">
        <v>0.23450882356048305</v>
      </c>
      <c r="AS111" s="35">
        <v>-0.30151134457776319</v>
      </c>
      <c r="AT111" s="35">
        <v>-0.11009637651263568</v>
      </c>
      <c r="AU111" s="35">
        <v>0.18031896828994393</v>
      </c>
      <c r="AV111" s="35">
        <v>0.85280286542243999</v>
      </c>
      <c r="AW111" s="35">
        <v>3.9936153191541569E-2</v>
      </c>
      <c r="AX111" s="35">
        <v>-0.32232918561015295</v>
      </c>
      <c r="AY111" s="35">
        <v>-0.25482359571881458</v>
      </c>
      <c r="AZ111" s="35">
        <v>-3.9253433598942032E-2</v>
      </c>
      <c r="BA111" s="37">
        <v>-0.36404686577682016</v>
      </c>
    </row>
    <row r="112" spans="1:53" ht="34">
      <c r="A112" s="87"/>
      <c r="B112" s="33" t="s">
        <v>110</v>
      </c>
      <c r="C112" s="42">
        <v>0.86516002750735077</v>
      </c>
      <c r="D112" s="35">
        <v>0.81663176301158458</v>
      </c>
      <c r="E112" s="35">
        <v>0.89658246200099556</v>
      </c>
      <c r="F112" s="35">
        <v>0.9808924949132819</v>
      </c>
      <c r="G112" s="35">
        <v>0.97085179813354483</v>
      </c>
      <c r="H112" s="35">
        <v>0.33269162881796899</v>
      </c>
      <c r="I112" s="35">
        <v>0.92539529030469891</v>
      </c>
      <c r="J112" s="35">
        <v>0.69848865542223459</v>
      </c>
      <c r="K112" s="35">
        <v>0.58107482948269595</v>
      </c>
      <c r="L112" s="35">
        <v>1</v>
      </c>
      <c r="M112" s="35">
        <v>0.86516002750735077</v>
      </c>
      <c r="N112" s="35">
        <v>0.76549117643951592</v>
      </c>
      <c r="O112" s="35">
        <v>0.91637579899928867</v>
      </c>
      <c r="P112" s="35">
        <v>0.77856338303179329</v>
      </c>
      <c r="Q112" s="35">
        <v>0.86516002750735121</v>
      </c>
      <c r="R112" s="35">
        <v>0.98381402295924103</v>
      </c>
      <c r="S112" s="35">
        <v>0.72522596480739776</v>
      </c>
      <c r="T112" s="36"/>
      <c r="U112" s="36"/>
      <c r="V112" s="35">
        <v>0.57359856728878045</v>
      </c>
      <c r="W112" s="35">
        <v>0.33269162881796588</v>
      </c>
      <c r="X112" s="35">
        <v>0.86563621488928288</v>
      </c>
      <c r="Y112" s="35">
        <v>0.80776338797280145</v>
      </c>
      <c r="Z112" s="35">
        <v>0.9090909090909105</v>
      </c>
      <c r="AA112" s="35">
        <v>0.50763403608266877</v>
      </c>
      <c r="AB112" s="35">
        <v>0.90999241599650571</v>
      </c>
      <c r="AC112" s="35">
        <v>0.76347504160436686</v>
      </c>
      <c r="AD112" s="35">
        <v>0.32580013753675452</v>
      </c>
      <c r="AE112" s="35">
        <v>0.69848865542223992</v>
      </c>
      <c r="AF112" s="35">
        <v>0.84710584256871257</v>
      </c>
      <c r="AG112" s="35">
        <v>0.86516002750735321</v>
      </c>
      <c r="AH112" s="35">
        <v>0.23911408974731796</v>
      </c>
      <c r="AI112" s="35">
        <v>0.9181528542960341</v>
      </c>
      <c r="AJ112" s="35">
        <v>0.89972334595428605</v>
      </c>
      <c r="AK112" s="35">
        <v>0.57359856728878122</v>
      </c>
      <c r="AL112" s="35">
        <v>0.72054266829433189</v>
      </c>
      <c r="AM112" s="45"/>
      <c r="AN112" s="35">
        <v>0.78463475387302972</v>
      </c>
      <c r="AO112" s="35">
        <v>0.14719713457755768</v>
      </c>
      <c r="AP112" s="36"/>
      <c r="AQ112" s="35">
        <v>0.75381701804133461</v>
      </c>
      <c r="AR112" s="35">
        <v>0.76549117643951692</v>
      </c>
      <c r="AS112" s="35">
        <v>0.69848865542223681</v>
      </c>
      <c r="AT112" s="35">
        <v>0.88990362348736429</v>
      </c>
      <c r="AU112" s="35">
        <v>0.81968103171005613</v>
      </c>
      <c r="AV112" s="35">
        <v>0.14719713457756001</v>
      </c>
      <c r="AW112" s="35">
        <v>0.96006384680845847</v>
      </c>
      <c r="AX112" s="35">
        <v>0.67767081438984711</v>
      </c>
      <c r="AY112" s="35">
        <v>0.74517640428118548</v>
      </c>
      <c r="AZ112" s="35">
        <v>0.96074656640105793</v>
      </c>
      <c r="BA112" s="37">
        <v>0.63595313422317989</v>
      </c>
    </row>
    <row r="113" spans="1:53" ht="17">
      <c r="A113" s="86"/>
      <c r="B113" s="38" t="s">
        <v>111</v>
      </c>
      <c r="C113" s="39">
        <v>4</v>
      </c>
      <c r="D113" s="40">
        <v>4</v>
      </c>
      <c r="E113" s="40">
        <v>4</v>
      </c>
      <c r="F113" s="40">
        <v>4</v>
      </c>
      <c r="G113" s="40">
        <v>4</v>
      </c>
      <c r="H113" s="40">
        <v>4</v>
      </c>
      <c r="I113" s="40">
        <v>4</v>
      </c>
      <c r="J113" s="40">
        <v>4</v>
      </c>
      <c r="K113" s="40">
        <v>4</v>
      </c>
      <c r="L113" s="40">
        <v>4</v>
      </c>
      <c r="M113" s="40">
        <v>4</v>
      </c>
      <c r="N113" s="40">
        <v>4</v>
      </c>
      <c r="O113" s="40">
        <v>4</v>
      </c>
      <c r="P113" s="40">
        <v>4</v>
      </c>
      <c r="Q113" s="40">
        <v>4</v>
      </c>
      <c r="R113" s="40">
        <v>4</v>
      </c>
      <c r="S113" s="40">
        <v>4</v>
      </c>
      <c r="T113" s="40">
        <v>0</v>
      </c>
      <c r="U113" s="40">
        <v>0</v>
      </c>
      <c r="V113" s="40">
        <v>4</v>
      </c>
      <c r="W113" s="40">
        <v>4</v>
      </c>
      <c r="X113" s="40">
        <v>4</v>
      </c>
      <c r="Y113" s="40">
        <v>4</v>
      </c>
      <c r="Z113" s="40">
        <v>4</v>
      </c>
      <c r="AA113" s="40">
        <v>4</v>
      </c>
      <c r="AB113" s="40">
        <v>4</v>
      </c>
      <c r="AC113" s="40">
        <v>4</v>
      </c>
      <c r="AD113" s="40">
        <v>4</v>
      </c>
      <c r="AE113" s="40">
        <v>4</v>
      </c>
      <c r="AF113" s="40">
        <v>4</v>
      </c>
      <c r="AG113" s="40">
        <v>4</v>
      </c>
      <c r="AH113" s="40">
        <v>4</v>
      </c>
      <c r="AI113" s="40">
        <v>4</v>
      </c>
      <c r="AJ113" s="40">
        <v>4</v>
      </c>
      <c r="AK113" s="40">
        <v>4</v>
      </c>
      <c r="AL113" s="40">
        <v>4</v>
      </c>
      <c r="AM113" s="40">
        <v>4</v>
      </c>
      <c r="AN113" s="40">
        <v>4</v>
      </c>
      <c r="AO113" s="40">
        <v>4</v>
      </c>
      <c r="AP113" s="40">
        <v>0</v>
      </c>
      <c r="AQ113" s="40">
        <v>4</v>
      </c>
      <c r="AR113" s="40">
        <v>4</v>
      </c>
      <c r="AS113" s="40">
        <v>4</v>
      </c>
      <c r="AT113" s="40">
        <v>4</v>
      </c>
      <c r="AU113" s="40">
        <v>4</v>
      </c>
      <c r="AV113" s="40">
        <v>4</v>
      </c>
      <c r="AW113" s="40">
        <v>4</v>
      </c>
      <c r="AX113" s="40">
        <v>4</v>
      </c>
      <c r="AY113" s="40">
        <v>4</v>
      </c>
      <c r="AZ113" s="40">
        <v>4</v>
      </c>
      <c r="BA113" s="41">
        <v>4</v>
      </c>
    </row>
    <row r="114" spans="1:53" ht="51">
      <c r="A114" s="86" t="s">
        <v>61</v>
      </c>
      <c r="B114" s="33" t="s">
        <v>81</v>
      </c>
      <c r="C114" s="46" t="s">
        <v>637</v>
      </c>
      <c r="D114" s="36" t="s">
        <v>653</v>
      </c>
      <c r="E114" s="36" t="s">
        <v>808</v>
      </c>
      <c r="F114" s="36" t="s">
        <v>827</v>
      </c>
      <c r="G114" s="36" t="s">
        <v>822</v>
      </c>
      <c r="H114" s="36" t="s">
        <v>488</v>
      </c>
      <c r="I114" s="36" t="s">
        <v>874</v>
      </c>
      <c r="J114" s="36" t="s">
        <v>889</v>
      </c>
      <c r="K114" s="36" t="s">
        <v>904</v>
      </c>
      <c r="L114" s="36" t="s">
        <v>813</v>
      </c>
      <c r="M114" s="36" t="s">
        <v>156</v>
      </c>
      <c r="N114" s="36" t="s">
        <v>945</v>
      </c>
      <c r="O114" s="35">
        <v>0.24331775100851352</v>
      </c>
      <c r="P114" s="36" t="s">
        <v>972</v>
      </c>
      <c r="Q114" s="35">
        <v>0.16158890965673475</v>
      </c>
      <c r="R114" s="36" t="s">
        <v>488</v>
      </c>
      <c r="S114" s="35">
        <v>-0.29623690272318193</v>
      </c>
      <c r="T114" s="36" t="s">
        <v>633</v>
      </c>
      <c r="U114" s="36" t="s">
        <v>218</v>
      </c>
      <c r="V114" s="36" t="s">
        <v>1023</v>
      </c>
      <c r="W114" s="35">
        <v>-0.30032803536405489</v>
      </c>
      <c r="X114" s="36" t="s">
        <v>1045</v>
      </c>
      <c r="Y114" s="36" t="s">
        <v>1056</v>
      </c>
      <c r="Z114" s="36" t="s">
        <v>1068</v>
      </c>
      <c r="AA114" s="36" t="s">
        <v>1079</v>
      </c>
      <c r="AB114" s="36" t="s">
        <v>1088</v>
      </c>
      <c r="AC114" s="36" t="s">
        <v>712</v>
      </c>
      <c r="AD114" s="36" t="s">
        <v>1075</v>
      </c>
      <c r="AE114" s="36" t="s">
        <v>1103</v>
      </c>
      <c r="AF114" s="36" t="s">
        <v>1111</v>
      </c>
      <c r="AG114" s="36" t="s">
        <v>1120</v>
      </c>
      <c r="AH114" s="36" t="s">
        <v>613</v>
      </c>
      <c r="AI114" s="36" t="s">
        <v>640</v>
      </c>
      <c r="AJ114" s="36" t="s">
        <v>466</v>
      </c>
      <c r="AK114" s="36" t="s">
        <v>1139</v>
      </c>
      <c r="AL114" s="35">
        <v>-0.30627157965801288</v>
      </c>
      <c r="AM114" s="35">
        <v>0.21536524612697028</v>
      </c>
      <c r="AN114" s="43">
        <v>1</v>
      </c>
      <c r="AO114" s="56" t="s">
        <v>1146</v>
      </c>
      <c r="AP114" s="35">
        <v>6.6269612454346221E-3</v>
      </c>
      <c r="AQ114" s="56" t="s">
        <v>1147</v>
      </c>
      <c r="AR114" s="56" t="s">
        <v>1148</v>
      </c>
      <c r="AS114" s="56" t="s">
        <v>1149</v>
      </c>
      <c r="AT114" s="35">
        <v>-0.27572642558096994</v>
      </c>
      <c r="AU114" s="56" t="s">
        <v>562</v>
      </c>
      <c r="AV114" s="56" t="s">
        <v>1150</v>
      </c>
      <c r="AW114" s="56" t="s">
        <v>204</v>
      </c>
      <c r="AX114" s="56" t="s">
        <v>434</v>
      </c>
      <c r="AY114" s="56" t="s">
        <v>651</v>
      </c>
      <c r="AZ114" s="56" t="s">
        <v>1151</v>
      </c>
      <c r="BA114" s="44" t="s">
        <v>1152</v>
      </c>
    </row>
    <row r="115" spans="1:53" ht="34">
      <c r="A115" s="87"/>
      <c r="B115" s="33" t="s">
        <v>110</v>
      </c>
      <c r="C115" s="42">
        <v>3.8109694122761962E-13</v>
      </c>
      <c r="D115" s="35">
        <v>1.4267632278634246E-16</v>
      </c>
      <c r="E115" s="35">
        <v>2.3594290232839474E-3</v>
      </c>
      <c r="F115" s="35">
        <v>7.6091722864299826E-4</v>
      </c>
      <c r="G115" s="35">
        <v>1.8050441531984052E-5</v>
      </c>
      <c r="H115" s="35">
        <v>5.6843843053364864E-28</v>
      </c>
      <c r="I115" s="35">
        <v>1.0708783890680416E-5</v>
      </c>
      <c r="J115" s="35">
        <v>1.2711060487515753E-14</v>
      </c>
      <c r="K115" s="35">
        <v>2.2494849788973572E-3</v>
      </c>
      <c r="L115" s="35">
        <v>2.5991822565366121E-15</v>
      </c>
      <c r="M115" s="35">
        <v>1.9798912581607643E-17</v>
      </c>
      <c r="N115" s="35">
        <v>3.4123813918757485E-8</v>
      </c>
      <c r="O115" s="35">
        <v>9.2050587518637983E-2</v>
      </c>
      <c r="P115" s="35">
        <v>4.0868864187345103E-3</v>
      </c>
      <c r="Q115" s="35">
        <v>0.26733051698703336</v>
      </c>
      <c r="R115" s="35">
        <v>1.3211817884268353E-32</v>
      </c>
      <c r="S115" s="35">
        <v>5.087679579810829E-2</v>
      </c>
      <c r="T115" s="35">
        <v>2.3698114821874459E-6</v>
      </c>
      <c r="U115" s="35">
        <v>1.2508028705878624E-19</v>
      </c>
      <c r="V115" s="35">
        <v>9.0042293782418715E-21</v>
      </c>
      <c r="W115" s="35">
        <v>5.0372627364473753E-2</v>
      </c>
      <c r="X115" s="35">
        <v>2.1587470219716906E-10</v>
      </c>
      <c r="Y115" s="35">
        <v>3.7776457546596694E-3</v>
      </c>
      <c r="Z115" s="35">
        <v>1.0290079540929053E-16</v>
      </c>
      <c r="AA115" s="35">
        <v>7.8467451270521002E-11</v>
      </c>
      <c r="AB115" s="35">
        <v>9.195571037329194E-13</v>
      </c>
      <c r="AC115" s="35">
        <v>9.5397387120391772E-12</v>
      </c>
      <c r="AD115" s="35">
        <v>1.7335861696873844E-2</v>
      </c>
      <c r="AE115" s="35">
        <v>1.0759122151556343E-8</v>
      </c>
      <c r="AF115" s="35">
        <v>3.2198142221592352E-7</v>
      </c>
      <c r="AG115" s="35">
        <v>1.2862781671100935E-15</v>
      </c>
      <c r="AH115" s="35">
        <v>1.0641856521381228E-2</v>
      </c>
      <c r="AI115" s="35">
        <v>9.5839891222296378E-13</v>
      </c>
      <c r="AJ115" s="35">
        <v>8.3040483208339504E-25</v>
      </c>
      <c r="AK115" s="35">
        <v>3.8101301237890609E-11</v>
      </c>
      <c r="AL115" s="35">
        <v>6.9261058551813623E-2</v>
      </c>
      <c r="AM115" s="35">
        <v>0.78463475387302972</v>
      </c>
      <c r="AN115" s="45"/>
      <c r="AO115" s="35">
        <v>2.5387858085170795E-15</v>
      </c>
      <c r="AP115" s="35">
        <v>0.97725607137458226</v>
      </c>
      <c r="AQ115" s="35">
        <v>1.4926455587385188E-4</v>
      </c>
      <c r="AR115" s="35">
        <v>4.5072767223037795E-3</v>
      </c>
      <c r="AS115" s="35">
        <v>2.0462879999257693E-15</v>
      </c>
      <c r="AT115" s="35">
        <v>6.6758250812656725E-2</v>
      </c>
      <c r="AU115" s="35">
        <v>1.9098739785651762E-16</v>
      </c>
      <c r="AV115" s="35">
        <v>3.8410567913441003E-3</v>
      </c>
      <c r="AW115" s="35">
        <v>2.3695354990618989E-3</v>
      </c>
      <c r="AX115" s="35">
        <v>1.6504345214350373E-14</v>
      </c>
      <c r="AY115" s="35">
        <v>5.9298071734809548E-12</v>
      </c>
      <c r="AZ115" s="35">
        <v>3.433189461663653E-33</v>
      </c>
      <c r="BA115" s="37">
        <v>4.5409820646639801E-2</v>
      </c>
    </row>
    <row r="116" spans="1:53" ht="17">
      <c r="A116" s="86"/>
      <c r="B116" s="38" t="s">
        <v>111</v>
      </c>
      <c r="C116" s="39">
        <v>46</v>
      </c>
      <c r="D116" s="40">
        <v>49</v>
      </c>
      <c r="E116" s="40">
        <v>49</v>
      </c>
      <c r="F116" s="40">
        <v>49</v>
      </c>
      <c r="G116" s="40">
        <v>49</v>
      </c>
      <c r="H116" s="40">
        <v>42</v>
      </c>
      <c r="I116" s="40">
        <v>49</v>
      </c>
      <c r="J116" s="40">
        <v>49</v>
      </c>
      <c r="K116" s="40">
        <v>47</v>
      </c>
      <c r="L116" s="40">
        <v>49</v>
      </c>
      <c r="M116" s="40">
        <v>49</v>
      </c>
      <c r="N116" s="40">
        <v>47</v>
      </c>
      <c r="O116" s="40">
        <v>49</v>
      </c>
      <c r="P116" s="40">
        <v>49</v>
      </c>
      <c r="Q116" s="40">
        <v>49</v>
      </c>
      <c r="R116" s="40">
        <v>49</v>
      </c>
      <c r="S116" s="40">
        <v>44</v>
      </c>
      <c r="T116" s="40">
        <v>8</v>
      </c>
      <c r="U116" s="40">
        <v>44</v>
      </c>
      <c r="V116" s="40">
        <v>33</v>
      </c>
      <c r="W116" s="40">
        <v>43</v>
      </c>
      <c r="X116" s="40">
        <v>47</v>
      </c>
      <c r="Y116" s="40">
        <v>34</v>
      </c>
      <c r="Z116" s="40">
        <v>49</v>
      </c>
      <c r="AA116" s="40">
        <v>47</v>
      </c>
      <c r="AB116" s="40">
        <v>49</v>
      </c>
      <c r="AC116" s="40">
        <v>49</v>
      </c>
      <c r="AD116" s="40">
        <v>49</v>
      </c>
      <c r="AE116" s="40">
        <v>27</v>
      </c>
      <c r="AF116" s="40">
        <v>47</v>
      </c>
      <c r="AG116" s="40">
        <v>30</v>
      </c>
      <c r="AH116" s="40">
        <v>49</v>
      </c>
      <c r="AI116" s="40">
        <v>46</v>
      </c>
      <c r="AJ116" s="40">
        <v>47</v>
      </c>
      <c r="AK116" s="40">
        <v>49</v>
      </c>
      <c r="AL116" s="40">
        <v>36</v>
      </c>
      <c r="AM116" s="40">
        <v>4</v>
      </c>
      <c r="AN116" s="40">
        <v>49</v>
      </c>
      <c r="AO116" s="40">
        <v>47</v>
      </c>
      <c r="AP116" s="40">
        <v>21</v>
      </c>
      <c r="AQ116" s="40">
        <v>49</v>
      </c>
      <c r="AR116" s="40">
        <v>47</v>
      </c>
      <c r="AS116" s="40">
        <v>47</v>
      </c>
      <c r="AT116" s="40">
        <v>45</v>
      </c>
      <c r="AU116" s="40">
        <v>41</v>
      </c>
      <c r="AV116" s="40">
        <v>47</v>
      </c>
      <c r="AW116" s="40">
        <v>49</v>
      </c>
      <c r="AX116" s="40">
        <v>46</v>
      </c>
      <c r="AY116" s="40">
        <v>29</v>
      </c>
      <c r="AZ116" s="40">
        <v>49</v>
      </c>
      <c r="BA116" s="41">
        <v>45</v>
      </c>
    </row>
    <row r="117" spans="1:53" ht="51">
      <c r="A117" s="86" t="s">
        <v>63</v>
      </c>
      <c r="B117" s="33" t="s">
        <v>81</v>
      </c>
      <c r="C117" s="46" t="s">
        <v>280</v>
      </c>
      <c r="D117" s="36" t="s">
        <v>460</v>
      </c>
      <c r="E117" s="35">
        <v>0.13403697012472351</v>
      </c>
      <c r="F117" s="36" t="s">
        <v>828</v>
      </c>
      <c r="G117" s="35">
        <v>-0.11990757355344479</v>
      </c>
      <c r="H117" s="36" t="s">
        <v>449</v>
      </c>
      <c r="I117" s="36" t="s">
        <v>875</v>
      </c>
      <c r="J117" s="36" t="s">
        <v>205</v>
      </c>
      <c r="K117" s="35">
        <v>-0.28643328159224557</v>
      </c>
      <c r="L117" s="36" t="s">
        <v>226</v>
      </c>
      <c r="M117" s="36" t="s">
        <v>318</v>
      </c>
      <c r="N117" s="36" t="s">
        <v>946</v>
      </c>
      <c r="O117" s="35">
        <v>7.6536330530870805E-2</v>
      </c>
      <c r="P117" s="35">
        <v>-4.6856787983817143E-2</v>
      </c>
      <c r="Q117" s="35">
        <v>0.13305796584282517</v>
      </c>
      <c r="R117" s="36" t="s">
        <v>637</v>
      </c>
      <c r="S117" s="35">
        <v>0.22535400496729452</v>
      </c>
      <c r="T117" s="36" t="s">
        <v>166</v>
      </c>
      <c r="U117" s="36" t="s">
        <v>309</v>
      </c>
      <c r="V117" s="36" t="s">
        <v>288</v>
      </c>
      <c r="W117" s="35">
        <v>0.24852688537292525</v>
      </c>
      <c r="X117" s="36" t="s">
        <v>966</v>
      </c>
      <c r="Y117" s="36" t="s">
        <v>523</v>
      </c>
      <c r="Z117" s="36" t="s">
        <v>1069</v>
      </c>
      <c r="AA117" s="36" t="s">
        <v>332</v>
      </c>
      <c r="AB117" s="36" t="s">
        <v>588</v>
      </c>
      <c r="AC117" s="36" t="s">
        <v>196</v>
      </c>
      <c r="AD117" s="35">
        <v>-0.10684915540270783</v>
      </c>
      <c r="AE117" s="36" t="s">
        <v>470</v>
      </c>
      <c r="AF117" s="36" t="s">
        <v>1112</v>
      </c>
      <c r="AG117" s="36" t="s">
        <v>166</v>
      </c>
      <c r="AH117" s="36" t="s">
        <v>865</v>
      </c>
      <c r="AI117" s="36" t="s">
        <v>321</v>
      </c>
      <c r="AJ117" s="36" t="s">
        <v>1011</v>
      </c>
      <c r="AK117" s="36" t="s">
        <v>538</v>
      </c>
      <c r="AL117" s="35">
        <v>0.29283709325672258</v>
      </c>
      <c r="AM117" s="35">
        <v>-0.85280286542244221</v>
      </c>
      <c r="AN117" s="36" t="s">
        <v>1146</v>
      </c>
      <c r="AO117" s="43">
        <v>1</v>
      </c>
      <c r="AP117" s="35">
        <v>0.28202761821211758</v>
      </c>
      <c r="AQ117" s="35">
        <v>0.22569529423190121</v>
      </c>
      <c r="AR117" s="36" t="s">
        <v>1153</v>
      </c>
      <c r="AS117" s="56" t="s">
        <v>700</v>
      </c>
      <c r="AT117" s="35">
        <v>0.26377196141513171</v>
      </c>
      <c r="AU117" s="56" t="s">
        <v>328</v>
      </c>
      <c r="AV117" s="36" t="s">
        <v>990</v>
      </c>
      <c r="AW117" s="35">
        <v>5.1140968200492326E-2</v>
      </c>
      <c r="AX117" s="56" t="s">
        <v>645</v>
      </c>
      <c r="AY117" s="56" t="s">
        <v>176</v>
      </c>
      <c r="AZ117" s="56" t="s">
        <v>490</v>
      </c>
      <c r="BA117" s="44" t="s">
        <v>1154</v>
      </c>
    </row>
    <row r="118" spans="1:53" ht="34">
      <c r="A118" s="87"/>
      <c r="B118" s="33" t="s">
        <v>110</v>
      </c>
      <c r="C118" s="42">
        <v>1.5414536216877279E-10</v>
      </c>
      <c r="D118" s="35">
        <v>5.1908525787154371E-16</v>
      </c>
      <c r="E118" s="35">
        <v>0.36906313613232622</v>
      </c>
      <c r="F118" s="35">
        <v>3.3933526362612737E-2</v>
      </c>
      <c r="G118" s="35">
        <v>0.42208351513931341</v>
      </c>
      <c r="H118" s="35">
        <v>5.0614124482365117E-13</v>
      </c>
      <c r="I118" s="35">
        <v>3.3714862777167428E-4</v>
      </c>
      <c r="J118" s="35">
        <v>1.0029345477555761E-6</v>
      </c>
      <c r="K118" s="35">
        <v>5.0947273805064329E-2</v>
      </c>
      <c r="L118" s="35">
        <v>5.1007933042959085E-11</v>
      </c>
      <c r="M118" s="35">
        <v>9.5578926738700055E-9</v>
      </c>
      <c r="N118" s="35">
        <v>2.3303856234086283E-9</v>
      </c>
      <c r="O118" s="35">
        <v>0.60912096885428402</v>
      </c>
      <c r="P118" s="35">
        <v>0.75446625562313296</v>
      </c>
      <c r="Q118" s="35">
        <v>0.37260216922846889</v>
      </c>
      <c r="R118" s="35">
        <v>1.9682956303079369E-13</v>
      </c>
      <c r="S118" s="35">
        <v>0.14134793363156317</v>
      </c>
      <c r="T118" s="35">
        <v>6.5473845979027593E-4</v>
      </c>
      <c r="U118" s="35">
        <v>1.1553391717450615E-7</v>
      </c>
      <c r="V118" s="35">
        <v>6.2501990722881478E-18</v>
      </c>
      <c r="W118" s="35">
        <v>0.10805341229272426</v>
      </c>
      <c r="X118" s="35">
        <v>1.041248015779804E-6</v>
      </c>
      <c r="Y118" s="35">
        <v>3.1475010623355476E-4</v>
      </c>
      <c r="Z118" s="35">
        <v>2.8741439883800763E-13</v>
      </c>
      <c r="AA118" s="35">
        <v>5.513315873897253E-7</v>
      </c>
      <c r="AB118" s="35">
        <v>1.0357038192153771E-9</v>
      </c>
      <c r="AC118" s="35">
        <v>1.9143270427999967E-17</v>
      </c>
      <c r="AD118" s="35">
        <v>0.47470406646125318</v>
      </c>
      <c r="AE118" s="35">
        <v>2.9371721928960318E-5</v>
      </c>
      <c r="AF118" s="35">
        <v>1.2331071659293566E-4</v>
      </c>
      <c r="AG118" s="35">
        <v>6.958762018477424E-21</v>
      </c>
      <c r="AH118" s="35">
        <v>2.8218896142522008E-2</v>
      </c>
      <c r="AI118" s="35">
        <v>1.027720728604755E-7</v>
      </c>
      <c r="AJ118" s="35">
        <v>7.4427349201372772E-14</v>
      </c>
      <c r="AK118" s="35">
        <v>8.7849786644777313E-19</v>
      </c>
      <c r="AL118" s="35">
        <v>8.3053292788764499E-2</v>
      </c>
      <c r="AM118" s="35">
        <v>0.14719713457755768</v>
      </c>
      <c r="AN118" s="35">
        <v>2.5387858085170795E-15</v>
      </c>
      <c r="AO118" s="45"/>
      <c r="AP118" s="35">
        <v>0.24207780573132706</v>
      </c>
      <c r="AQ118" s="35">
        <v>0.12716394544533341</v>
      </c>
      <c r="AR118" s="35">
        <v>3.5248856082383775E-2</v>
      </c>
      <c r="AS118" s="35">
        <v>7.3591057408951504E-13</v>
      </c>
      <c r="AT118" s="35">
        <v>7.9980641147379933E-2</v>
      </c>
      <c r="AU118" s="35">
        <v>9.4365165956327315E-16</v>
      </c>
      <c r="AV118" s="35">
        <v>1.418944683908409E-2</v>
      </c>
      <c r="AW118" s="35">
        <v>0.73281197616330696</v>
      </c>
      <c r="AX118" s="35">
        <v>1.3429173516847461E-19</v>
      </c>
      <c r="AY118" s="35">
        <v>2.5385272756281991E-15</v>
      </c>
      <c r="AZ118" s="35">
        <v>1.0794417995524707E-13</v>
      </c>
      <c r="BA118" s="37">
        <v>9.9700162680286027E-3</v>
      </c>
    </row>
    <row r="119" spans="1:53" ht="17">
      <c r="A119" s="86"/>
      <c r="B119" s="38" t="s">
        <v>111</v>
      </c>
      <c r="C119" s="39">
        <v>46</v>
      </c>
      <c r="D119" s="40">
        <v>47</v>
      </c>
      <c r="E119" s="40">
        <v>47</v>
      </c>
      <c r="F119" s="40">
        <v>47</v>
      </c>
      <c r="G119" s="40">
        <v>47</v>
      </c>
      <c r="H119" s="40">
        <v>40</v>
      </c>
      <c r="I119" s="40">
        <v>47</v>
      </c>
      <c r="J119" s="40">
        <v>47</v>
      </c>
      <c r="K119" s="40">
        <v>47</v>
      </c>
      <c r="L119" s="40">
        <v>47</v>
      </c>
      <c r="M119" s="40">
        <v>47</v>
      </c>
      <c r="N119" s="40">
        <v>47</v>
      </c>
      <c r="O119" s="40">
        <v>47</v>
      </c>
      <c r="P119" s="40">
        <v>47</v>
      </c>
      <c r="Q119" s="40">
        <v>47</v>
      </c>
      <c r="R119" s="40">
        <v>47</v>
      </c>
      <c r="S119" s="40">
        <v>44</v>
      </c>
      <c r="T119" s="40">
        <v>6</v>
      </c>
      <c r="U119" s="40">
        <v>42</v>
      </c>
      <c r="V119" s="40">
        <v>33</v>
      </c>
      <c r="W119" s="40">
        <v>43</v>
      </c>
      <c r="X119" s="40">
        <v>47</v>
      </c>
      <c r="Y119" s="40">
        <v>34</v>
      </c>
      <c r="Z119" s="40">
        <v>47</v>
      </c>
      <c r="AA119" s="40">
        <v>47</v>
      </c>
      <c r="AB119" s="40">
        <v>47</v>
      </c>
      <c r="AC119" s="40">
        <v>47</v>
      </c>
      <c r="AD119" s="40">
        <v>47</v>
      </c>
      <c r="AE119" s="40">
        <v>25</v>
      </c>
      <c r="AF119" s="40">
        <v>47</v>
      </c>
      <c r="AG119" s="40">
        <v>30</v>
      </c>
      <c r="AH119" s="40">
        <v>47</v>
      </c>
      <c r="AI119" s="40">
        <v>46</v>
      </c>
      <c r="AJ119" s="40">
        <v>47</v>
      </c>
      <c r="AK119" s="40">
        <v>47</v>
      </c>
      <c r="AL119" s="40">
        <v>36</v>
      </c>
      <c r="AM119" s="40">
        <v>4</v>
      </c>
      <c r="AN119" s="40">
        <v>47</v>
      </c>
      <c r="AO119" s="40">
        <v>47</v>
      </c>
      <c r="AP119" s="40">
        <v>19</v>
      </c>
      <c r="AQ119" s="40">
        <v>47</v>
      </c>
      <c r="AR119" s="40">
        <v>47</v>
      </c>
      <c r="AS119" s="40">
        <v>47</v>
      </c>
      <c r="AT119" s="40">
        <v>45</v>
      </c>
      <c r="AU119" s="40">
        <v>41</v>
      </c>
      <c r="AV119" s="40">
        <v>47</v>
      </c>
      <c r="AW119" s="40">
        <v>47</v>
      </c>
      <c r="AX119" s="40">
        <v>46</v>
      </c>
      <c r="AY119" s="40">
        <v>29</v>
      </c>
      <c r="AZ119" s="40">
        <v>47</v>
      </c>
      <c r="BA119" s="41">
        <v>45</v>
      </c>
    </row>
    <row r="120" spans="1:53" ht="51">
      <c r="A120" s="86" t="s">
        <v>64</v>
      </c>
      <c r="B120" s="33" t="s">
        <v>81</v>
      </c>
      <c r="C120" s="46" t="s">
        <v>771</v>
      </c>
      <c r="D120" s="36" t="s">
        <v>617</v>
      </c>
      <c r="E120" s="36" t="s">
        <v>809</v>
      </c>
      <c r="F120" s="36" t="s">
        <v>829</v>
      </c>
      <c r="G120" s="35">
        <v>-0.13317817873011009</v>
      </c>
      <c r="H120" s="36" t="s">
        <v>857</v>
      </c>
      <c r="I120" s="35">
        <v>-0.36776031465882103</v>
      </c>
      <c r="J120" s="35">
        <v>0.18100603870976967</v>
      </c>
      <c r="K120" s="35">
        <v>-0.11384851732267258</v>
      </c>
      <c r="L120" s="36" t="s">
        <v>416</v>
      </c>
      <c r="M120" s="36" t="s">
        <v>803</v>
      </c>
      <c r="N120" s="35">
        <v>0.34951067633042288</v>
      </c>
      <c r="O120" s="35">
        <v>-0.18224090291266537</v>
      </c>
      <c r="P120" s="35">
        <v>-5.273343410323688E-2</v>
      </c>
      <c r="Q120" s="36" t="s">
        <v>986</v>
      </c>
      <c r="R120" s="36" t="s">
        <v>432</v>
      </c>
      <c r="S120" s="36" t="s">
        <v>321</v>
      </c>
      <c r="T120" s="36" t="s">
        <v>750</v>
      </c>
      <c r="U120" s="36" t="s">
        <v>1018</v>
      </c>
      <c r="V120" s="35">
        <v>-6.6116515336779782E-3</v>
      </c>
      <c r="W120" s="35">
        <v>6.2485745674750202E-2</v>
      </c>
      <c r="X120" s="36" t="s">
        <v>434</v>
      </c>
      <c r="Y120" s="36" t="s">
        <v>1057</v>
      </c>
      <c r="Z120" s="36" t="s">
        <v>265</v>
      </c>
      <c r="AA120" s="35">
        <v>-0.37052440632137329</v>
      </c>
      <c r="AB120" s="36" t="s">
        <v>1089</v>
      </c>
      <c r="AC120" s="35">
        <v>6.2165574247951022E-2</v>
      </c>
      <c r="AD120" s="35">
        <v>-2.4770408077606679E-2</v>
      </c>
      <c r="AE120" s="36" t="s">
        <v>1104</v>
      </c>
      <c r="AF120" s="36" t="s">
        <v>1113</v>
      </c>
      <c r="AG120" s="36" t="s">
        <v>100</v>
      </c>
      <c r="AH120" s="36" t="s">
        <v>266</v>
      </c>
      <c r="AI120" s="35">
        <v>-0.36529729435433883</v>
      </c>
      <c r="AJ120" s="36" t="s">
        <v>1134</v>
      </c>
      <c r="AK120" s="36" t="s">
        <v>977</v>
      </c>
      <c r="AL120" s="36" t="s">
        <v>1143</v>
      </c>
      <c r="AM120" s="36" t="s">
        <v>104</v>
      </c>
      <c r="AN120" s="35">
        <v>6.6269612454346221E-3</v>
      </c>
      <c r="AO120" s="35">
        <v>0.28202761821211758</v>
      </c>
      <c r="AP120" s="43">
        <v>1</v>
      </c>
      <c r="AQ120" s="35">
        <v>0.28717510905520183</v>
      </c>
      <c r="AR120" s="56" t="s">
        <v>1155</v>
      </c>
      <c r="AS120" s="35">
        <v>-4.604317780939106E-3</v>
      </c>
      <c r="AT120" s="56" t="s">
        <v>1156</v>
      </c>
      <c r="AU120" s="35">
        <v>-0.17459314300045903</v>
      </c>
      <c r="AV120" s="56" t="s">
        <v>1157</v>
      </c>
      <c r="AW120" s="35">
        <v>0.23680455804349379</v>
      </c>
      <c r="AX120" s="56" t="s">
        <v>915</v>
      </c>
      <c r="AY120" s="36" t="s">
        <v>104</v>
      </c>
      <c r="AZ120" s="35">
        <v>-0.32028421649062283</v>
      </c>
      <c r="BA120" s="37">
        <v>-4.9285150051923361E-2</v>
      </c>
    </row>
    <row r="121" spans="1:53" ht="34">
      <c r="A121" s="87"/>
      <c r="B121" s="33" t="s">
        <v>110</v>
      </c>
      <c r="C121" s="42">
        <v>1.8330770037846479E-7</v>
      </c>
      <c r="D121" s="35">
        <v>5.4085885453622119E-9</v>
      </c>
      <c r="E121" s="35">
        <v>4.1772782280575814E-2</v>
      </c>
      <c r="F121" s="35">
        <v>2.0777854939507279E-2</v>
      </c>
      <c r="G121" s="35">
        <v>0.56495175497688965</v>
      </c>
      <c r="H121" s="35">
        <v>2.1949592010170778E-3</v>
      </c>
      <c r="I121" s="35">
        <v>0.10097141978840382</v>
      </c>
      <c r="J121" s="35">
        <v>0.4323354461068305</v>
      </c>
      <c r="K121" s="35">
        <v>0.64259192637073614</v>
      </c>
      <c r="L121" s="35">
        <v>2.4820617172401476E-7</v>
      </c>
      <c r="M121" s="35">
        <v>4.9396632908725599E-3</v>
      </c>
      <c r="N121" s="35">
        <v>0.14243548411910492</v>
      </c>
      <c r="O121" s="35">
        <v>0.42914832632235989</v>
      </c>
      <c r="P121" s="35">
        <v>0.82041201232698624</v>
      </c>
      <c r="Q121" s="35">
        <v>4.8710693923967999E-2</v>
      </c>
      <c r="R121" s="35">
        <v>5.0750249331331333E-3</v>
      </c>
      <c r="S121" s="35">
        <v>2.9788617475789312E-3</v>
      </c>
      <c r="T121" s="35">
        <v>1.3545189401459711E-6</v>
      </c>
      <c r="U121" s="35">
        <v>3.4115697619142828E-2</v>
      </c>
      <c r="V121" s="35">
        <v>0.99158184514394176</v>
      </c>
      <c r="W121" s="35">
        <v>0.82491636125951007</v>
      </c>
      <c r="X121" s="35">
        <v>2.1812827546220522E-6</v>
      </c>
      <c r="Y121" s="35">
        <v>1.2497748819035575E-2</v>
      </c>
      <c r="Z121" s="35">
        <v>2.3814469133935529E-5</v>
      </c>
      <c r="AA121" s="35">
        <v>0.11837757868862817</v>
      </c>
      <c r="AB121" s="35">
        <v>9.6033426767018785E-5</v>
      </c>
      <c r="AC121" s="35">
        <v>0.78893558111847284</v>
      </c>
      <c r="AD121" s="35">
        <v>0.91512424792368918</v>
      </c>
      <c r="AE121" s="35">
        <v>3.4264779556788941E-4</v>
      </c>
      <c r="AF121" s="35">
        <v>5.6069423124534997E-5</v>
      </c>
      <c r="AG121" s="36"/>
      <c r="AH121" s="35">
        <v>2.8302953563309537E-7</v>
      </c>
      <c r="AI121" s="35">
        <v>0.13605550374981551</v>
      </c>
      <c r="AJ121" s="35">
        <v>8.1908341300233835E-4</v>
      </c>
      <c r="AK121" s="35">
        <v>9.0845724846468426E-3</v>
      </c>
      <c r="AL121" s="35">
        <v>4.1686196078425684E-2</v>
      </c>
      <c r="AM121" s="36"/>
      <c r="AN121" s="35">
        <v>0.97725607137458226</v>
      </c>
      <c r="AO121" s="35">
        <v>0.24207780573132706</v>
      </c>
      <c r="AP121" s="45"/>
      <c r="AQ121" s="35">
        <v>0.20687315772324311</v>
      </c>
      <c r="AR121" s="35">
        <v>4.575929183898382E-2</v>
      </c>
      <c r="AS121" s="35">
        <v>0.98507467557917472</v>
      </c>
      <c r="AT121" s="35">
        <v>1.3193629921010318E-6</v>
      </c>
      <c r="AU121" s="35">
        <v>0.56834753519182357</v>
      </c>
      <c r="AV121" s="35">
        <v>1.8948145152939619E-2</v>
      </c>
      <c r="AW121" s="35">
        <v>0.3013605847559328</v>
      </c>
      <c r="AX121" s="35">
        <v>8.3506474657106099E-3</v>
      </c>
      <c r="AY121" s="36"/>
      <c r="AZ121" s="35">
        <v>0.15693261170591188</v>
      </c>
      <c r="BA121" s="37">
        <v>0.85099996460124538</v>
      </c>
    </row>
    <row r="122" spans="1:53" ht="17">
      <c r="A122" s="86"/>
      <c r="B122" s="38" t="s">
        <v>111</v>
      </c>
      <c r="C122" s="39">
        <v>18</v>
      </c>
      <c r="D122" s="40">
        <v>21</v>
      </c>
      <c r="E122" s="40">
        <v>21</v>
      </c>
      <c r="F122" s="40">
        <v>21</v>
      </c>
      <c r="G122" s="40">
        <v>21</v>
      </c>
      <c r="H122" s="40">
        <v>21</v>
      </c>
      <c r="I122" s="40">
        <v>21</v>
      </c>
      <c r="J122" s="40">
        <v>21</v>
      </c>
      <c r="K122" s="40">
        <v>19</v>
      </c>
      <c r="L122" s="40">
        <v>21</v>
      </c>
      <c r="M122" s="40">
        <v>21</v>
      </c>
      <c r="N122" s="40">
        <v>19</v>
      </c>
      <c r="O122" s="40">
        <v>21</v>
      </c>
      <c r="P122" s="40">
        <v>21</v>
      </c>
      <c r="Q122" s="40">
        <v>21</v>
      </c>
      <c r="R122" s="40">
        <v>21</v>
      </c>
      <c r="S122" s="40">
        <v>16</v>
      </c>
      <c r="T122" s="40">
        <v>8</v>
      </c>
      <c r="U122" s="40">
        <v>21</v>
      </c>
      <c r="V122" s="40">
        <v>5</v>
      </c>
      <c r="W122" s="40">
        <v>15</v>
      </c>
      <c r="X122" s="40">
        <v>19</v>
      </c>
      <c r="Y122" s="40">
        <v>6</v>
      </c>
      <c r="Z122" s="40">
        <v>21</v>
      </c>
      <c r="AA122" s="40">
        <v>19</v>
      </c>
      <c r="AB122" s="40">
        <v>21</v>
      </c>
      <c r="AC122" s="40">
        <v>21</v>
      </c>
      <c r="AD122" s="40">
        <v>21</v>
      </c>
      <c r="AE122" s="40">
        <v>10</v>
      </c>
      <c r="AF122" s="40">
        <v>19</v>
      </c>
      <c r="AG122" s="40">
        <v>2</v>
      </c>
      <c r="AH122" s="40">
        <v>21</v>
      </c>
      <c r="AI122" s="40">
        <v>18</v>
      </c>
      <c r="AJ122" s="40">
        <v>19</v>
      </c>
      <c r="AK122" s="40">
        <v>21</v>
      </c>
      <c r="AL122" s="40">
        <v>8</v>
      </c>
      <c r="AM122" s="40">
        <v>0</v>
      </c>
      <c r="AN122" s="40">
        <v>21</v>
      </c>
      <c r="AO122" s="40">
        <v>19</v>
      </c>
      <c r="AP122" s="40">
        <v>21</v>
      </c>
      <c r="AQ122" s="40">
        <v>21</v>
      </c>
      <c r="AR122" s="40">
        <v>19</v>
      </c>
      <c r="AS122" s="40">
        <v>19</v>
      </c>
      <c r="AT122" s="40">
        <v>17</v>
      </c>
      <c r="AU122" s="40">
        <v>13</v>
      </c>
      <c r="AV122" s="40">
        <v>19</v>
      </c>
      <c r="AW122" s="40">
        <v>21</v>
      </c>
      <c r="AX122" s="40">
        <v>18</v>
      </c>
      <c r="AY122" s="40">
        <v>1</v>
      </c>
      <c r="AZ122" s="40">
        <v>21</v>
      </c>
      <c r="BA122" s="41">
        <v>17</v>
      </c>
    </row>
    <row r="123" spans="1:53" ht="51">
      <c r="A123" s="86" t="s">
        <v>65</v>
      </c>
      <c r="B123" s="33" t="s">
        <v>81</v>
      </c>
      <c r="C123" s="46" t="s">
        <v>772</v>
      </c>
      <c r="D123" s="36" t="s">
        <v>791</v>
      </c>
      <c r="E123" s="36" t="s">
        <v>810</v>
      </c>
      <c r="F123" s="36" t="s">
        <v>830</v>
      </c>
      <c r="G123" s="36" t="s">
        <v>340</v>
      </c>
      <c r="H123" s="36" t="s">
        <v>344</v>
      </c>
      <c r="I123" s="35">
        <v>-7.8538129832846734E-2</v>
      </c>
      <c r="J123" s="36" t="s">
        <v>890</v>
      </c>
      <c r="K123" s="36" t="s">
        <v>249</v>
      </c>
      <c r="L123" s="35">
        <v>0.14174925046756795</v>
      </c>
      <c r="M123" s="36" t="s">
        <v>931</v>
      </c>
      <c r="N123" s="35">
        <v>0.19682890721146179</v>
      </c>
      <c r="O123" s="36" t="s">
        <v>958</v>
      </c>
      <c r="P123" s="36" t="s">
        <v>377</v>
      </c>
      <c r="Q123" s="36" t="s">
        <v>987</v>
      </c>
      <c r="R123" s="36" t="s">
        <v>708</v>
      </c>
      <c r="S123" s="35">
        <v>-9.4181787320362004E-2</v>
      </c>
      <c r="T123" s="36" t="s">
        <v>1012</v>
      </c>
      <c r="U123" s="36" t="s">
        <v>760</v>
      </c>
      <c r="V123" s="35">
        <v>3.042170794202595E-2</v>
      </c>
      <c r="W123" s="35">
        <v>-0.20500864158473564</v>
      </c>
      <c r="X123" s="36" t="s">
        <v>1046</v>
      </c>
      <c r="Y123" s="36" t="s">
        <v>1058</v>
      </c>
      <c r="Z123" s="36" t="s">
        <v>1070</v>
      </c>
      <c r="AA123" s="36" t="s">
        <v>1080</v>
      </c>
      <c r="AB123" s="36" t="s">
        <v>654</v>
      </c>
      <c r="AC123" s="35">
        <v>3.4283142314655824E-3</v>
      </c>
      <c r="AD123" s="35">
        <v>7.5186543867702418E-2</v>
      </c>
      <c r="AE123" s="36" t="s">
        <v>1105</v>
      </c>
      <c r="AF123" s="36" t="s">
        <v>1114</v>
      </c>
      <c r="AG123" s="35">
        <v>-0.31490022118471467</v>
      </c>
      <c r="AH123" s="35">
        <v>0.15905256449866234</v>
      </c>
      <c r="AI123" s="36" t="s">
        <v>261</v>
      </c>
      <c r="AJ123" s="36" t="s">
        <v>1135</v>
      </c>
      <c r="AK123" s="35">
        <v>4.5451921041803435E-2</v>
      </c>
      <c r="AL123" s="36" t="s">
        <v>1144</v>
      </c>
      <c r="AM123" s="35">
        <v>-0.24618298195866536</v>
      </c>
      <c r="AN123" s="36" t="s">
        <v>1147</v>
      </c>
      <c r="AO123" s="35">
        <v>0.22569529423190121</v>
      </c>
      <c r="AP123" s="35">
        <v>0.28717510905520183</v>
      </c>
      <c r="AQ123" s="43">
        <v>1</v>
      </c>
      <c r="AR123" s="56" t="s">
        <v>858</v>
      </c>
      <c r="AS123" s="56" t="s">
        <v>1158</v>
      </c>
      <c r="AT123" s="56" t="s">
        <v>1159</v>
      </c>
      <c r="AU123" s="35">
        <v>0.13173067962378943</v>
      </c>
      <c r="AV123" s="35">
        <v>0.27465389236623144</v>
      </c>
      <c r="AW123" s="56" t="s">
        <v>141</v>
      </c>
      <c r="AX123" s="35">
        <v>-9.3429102525333416E-2</v>
      </c>
      <c r="AY123" s="36" t="s">
        <v>1160</v>
      </c>
      <c r="AZ123" s="56" t="s">
        <v>115</v>
      </c>
      <c r="BA123" s="55" t="s">
        <v>955</v>
      </c>
    </row>
    <row r="124" spans="1:53" ht="34">
      <c r="A124" s="87"/>
      <c r="B124" s="33" t="s">
        <v>110</v>
      </c>
      <c r="C124" s="42">
        <v>1.405155312613859E-3</v>
      </c>
      <c r="D124" s="35">
        <v>5.4863958021280782E-3</v>
      </c>
      <c r="E124" s="35">
        <v>4.5780567917006659E-2</v>
      </c>
      <c r="F124" s="35">
        <v>1.972625402681343E-5</v>
      </c>
      <c r="G124" s="35">
        <v>7.1710008203885475E-9</v>
      </c>
      <c r="H124" s="35">
        <v>2.8886018204722815E-7</v>
      </c>
      <c r="I124" s="35">
        <v>0.59167918570907718</v>
      </c>
      <c r="J124" s="35">
        <v>5.0354856023240869E-7</v>
      </c>
      <c r="K124" s="35">
        <v>4.8650826307251836E-3</v>
      </c>
      <c r="L124" s="35">
        <v>0.33127599238152905</v>
      </c>
      <c r="M124" s="35">
        <v>4.5809079247499494E-6</v>
      </c>
      <c r="N124" s="35">
        <v>0.18481650187124987</v>
      </c>
      <c r="O124" s="35">
        <v>1.156393278779453E-10</v>
      </c>
      <c r="P124" s="35">
        <v>4.2949124629934488E-8</v>
      </c>
      <c r="Q124" s="35">
        <v>3.5849856535950105E-6</v>
      </c>
      <c r="R124" s="35">
        <v>4.7669998517831123E-5</v>
      </c>
      <c r="S124" s="35">
        <v>0.5431208563424309</v>
      </c>
      <c r="T124" s="35">
        <v>1.5723869461813159E-2</v>
      </c>
      <c r="U124" s="35">
        <v>2.7070548971375023E-3</v>
      </c>
      <c r="V124" s="35">
        <v>0.86653634857503625</v>
      </c>
      <c r="W124" s="35">
        <v>0.18724405880949252</v>
      </c>
      <c r="X124" s="35">
        <v>3.8717522290319543E-2</v>
      </c>
      <c r="Y124" s="35">
        <v>2.4220477261889153E-2</v>
      </c>
      <c r="Z124" s="35">
        <v>1.2486707062196502E-5</v>
      </c>
      <c r="AA124" s="35">
        <v>2.7814031344736759E-2</v>
      </c>
      <c r="AB124" s="35">
        <v>3.3679060724947505E-4</v>
      </c>
      <c r="AC124" s="35">
        <v>0.98134817091030058</v>
      </c>
      <c r="AD124" s="35">
        <v>0.60763880049731234</v>
      </c>
      <c r="AE124" s="35">
        <v>3.1030243695025E-4</v>
      </c>
      <c r="AF124" s="35">
        <v>2.984528335916385E-6</v>
      </c>
      <c r="AG124" s="35">
        <v>9.0090619351890375E-2</v>
      </c>
      <c r="AH124" s="35">
        <v>0.27501202527844487</v>
      </c>
      <c r="AI124" s="35">
        <v>1.9957879318688461E-6</v>
      </c>
      <c r="AJ124" s="35">
        <v>1.6733338527014075E-2</v>
      </c>
      <c r="AK124" s="35">
        <v>0.75647709401901553</v>
      </c>
      <c r="AL124" s="35">
        <v>3.8209081070946339E-7</v>
      </c>
      <c r="AM124" s="35">
        <v>0.75381701804133461</v>
      </c>
      <c r="AN124" s="35">
        <v>1.4926455587385188E-4</v>
      </c>
      <c r="AO124" s="35">
        <v>0.12716394544533341</v>
      </c>
      <c r="AP124" s="35">
        <v>0.20687315772324311</v>
      </c>
      <c r="AQ124" s="45"/>
      <c r="AR124" s="35">
        <v>2.21008791130948E-3</v>
      </c>
      <c r="AS124" s="35">
        <v>4.2153342117554398E-3</v>
      </c>
      <c r="AT124" s="35">
        <v>1.3889402334573433E-3</v>
      </c>
      <c r="AU124" s="35">
        <v>0.41165230038605727</v>
      </c>
      <c r="AV124" s="35">
        <v>6.1715024985102195E-2</v>
      </c>
      <c r="AW124" s="35">
        <v>3.9217845441980368E-5</v>
      </c>
      <c r="AX124" s="35">
        <v>0.53685134166542237</v>
      </c>
      <c r="AY124" s="35">
        <v>4.1930187031430664E-2</v>
      </c>
      <c r="AZ124" s="35">
        <v>2.1531549388351138E-5</v>
      </c>
      <c r="BA124" s="37">
        <v>3.4663398409626096E-3</v>
      </c>
    </row>
    <row r="125" spans="1:53" ht="17">
      <c r="A125" s="86"/>
      <c r="B125" s="38" t="s">
        <v>111</v>
      </c>
      <c r="C125" s="39">
        <v>46</v>
      </c>
      <c r="D125" s="40">
        <v>49</v>
      </c>
      <c r="E125" s="40">
        <v>49</v>
      </c>
      <c r="F125" s="40">
        <v>49</v>
      </c>
      <c r="G125" s="40">
        <v>49</v>
      </c>
      <c r="H125" s="40">
        <v>42</v>
      </c>
      <c r="I125" s="40">
        <v>49</v>
      </c>
      <c r="J125" s="40">
        <v>49</v>
      </c>
      <c r="K125" s="40">
        <v>47</v>
      </c>
      <c r="L125" s="40">
        <v>49</v>
      </c>
      <c r="M125" s="40">
        <v>49</v>
      </c>
      <c r="N125" s="40">
        <v>47</v>
      </c>
      <c r="O125" s="40">
        <v>49</v>
      </c>
      <c r="P125" s="40">
        <v>49</v>
      </c>
      <c r="Q125" s="40">
        <v>49</v>
      </c>
      <c r="R125" s="40">
        <v>49</v>
      </c>
      <c r="S125" s="40">
        <v>44</v>
      </c>
      <c r="T125" s="40">
        <v>8</v>
      </c>
      <c r="U125" s="40">
        <v>44</v>
      </c>
      <c r="V125" s="40">
        <v>33</v>
      </c>
      <c r="W125" s="40">
        <v>43</v>
      </c>
      <c r="X125" s="40">
        <v>47</v>
      </c>
      <c r="Y125" s="40">
        <v>34</v>
      </c>
      <c r="Z125" s="40">
        <v>49</v>
      </c>
      <c r="AA125" s="40">
        <v>47</v>
      </c>
      <c r="AB125" s="40">
        <v>49</v>
      </c>
      <c r="AC125" s="40">
        <v>49</v>
      </c>
      <c r="AD125" s="40">
        <v>49</v>
      </c>
      <c r="AE125" s="40">
        <v>27</v>
      </c>
      <c r="AF125" s="40">
        <v>47</v>
      </c>
      <c r="AG125" s="40">
        <v>30</v>
      </c>
      <c r="AH125" s="40">
        <v>49</v>
      </c>
      <c r="AI125" s="40">
        <v>46</v>
      </c>
      <c r="AJ125" s="40">
        <v>47</v>
      </c>
      <c r="AK125" s="40">
        <v>49</v>
      </c>
      <c r="AL125" s="40">
        <v>36</v>
      </c>
      <c r="AM125" s="40">
        <v>4</v>
      </c>
      <c r="AN125" s="40">
        <v>49</v>
      </c>
      <c r="AO125" s="40">
        <v>47</v>
      </c>
      <c r="AP125" s="40">
        <v>21</v>
      </c>
      <c r="AQ125" s="40">
        <v>49</v>
      </c>
      <c r="AR125" s="40">
        <v>47</v>
      </c>
      <c r="AS125" s="40">
        <v>47</v>
      </c>
      <c r="AT125" s="40">
        <v>45</v>
      </c>
      <c r="AU125" s="40">
        <v>41</v>
      </c>
      <c r="AV125" s="40">
        <v>47</v>
      </c>
      <c r="AW125" s="40">
        <v>49</v>
      </c>
      <c r="AX125" s="40">
        <v>46</v>
      </c>
      <c r="AY125" s="40">
        <v>29</v>
      </c>
      <c r="AZ125" s="40">
        <v>49</v>
      </c>
      <c r="BA125" s="41">
        <v>45</v>
      </c>
    </row>
    <row r="126" spans="1:53" ht="51">
      <c r="A126" s="86" t="s">
        <v>66</v>
      </c>
      <c r="B126" s="33" t="s">
        <v>81</v>
      </c>
      <c r="C126" s="46" t="s">
        <v>773</v>
      </c>
      <c r="D126" s="36" t="s">
        <v>792</v>
      </c>
      <c r="E126" s="35">
        <v>9.9153048636261745E-2</v>
      </c>
      <c r="F126" s="36" t="s">
        <v>831</v>
      </c>
      <c r="G126" s="35">
        <v>0.1537715954441084</v>
      </c>
      <c r="H126" s="36" t="s">
        <v>858</v>
      </c>
      <c r="I126" s="36" t="s">
        <v>808</v>
      </c>
      <c r="J126" s="36" t="s">
        <v>679</v>
      </c>
      <c r="K126" s="35">
        <v>0.18125485782819967</v>
      </c>
      <c r="L126" s="35">
        <v>-0.20536500537426022</v>
      </c>
      <c r="M126" s="36" t="s">
        <v>99</v>
      </c>
      <c r="N126" s="35">
        <v>-3.8108366404898127E-2</v>
      </c>
      <c r="O126" s="36" t="s">
        <v>824</v>
      </c>
      <c r="P126" s="36" t="s">
        <v>973</v>
      </c>
      <c r="Q126" s="36" t="s">
        <v>316</v>
      </c>
      <c r="R126" s="36" t="s">
        <v>374</v>
      </c>
      <c r="S126" s="36" t="s">
        <v>769</v>
      </c>
      <c r="T126" s="35">
        <v>0.4909294933078916</v>
      </c>
      <c r="U126" s="36" t="s">
        <v>1019</v>
      </c>
      <c r="V126" s="35">
        <v>-0.1785681748097033</v>
      </c>
      <c r="W126" s="36" t="s">
        <v>359</v>
      </c>
      <c r="X126" s="36" t="s">
        <v>412</v>
      </c>
      <c r="Y126" s="35">
        <v>1.844102795590296E-2</v>
      </c>
      <c r="Z126" s="36" t="s">
        <v>1071</v>
      </c>
      <c r="AA126" s="35">
        <v>-1.4554682521402022E-2</v>
      </c>
      <c r="AB126" s="36" t="s">
        <v>961</v>
      </c>
      <c r="AC126" s="35">
        <v>0.20176566953237149</v>
      </c>
      <c r="AD126" s="35">
        <v>0.15421264190211056</v>
      </c>
      <c r="AE126" s="36" t="s">
        <v>131</v>
      </c>
      <c r="AF126" s="36" t="s">
        <v>424</v>
      </c>
      <c r="AG126" s="35">
        <v>-4.5023395074327032E-4</v>
      </c>
      <c r="AH126" s="36" t="s">
        <v>1126</v>
      </c>
      <c r="AI126" s="36" t="s">
        <v>906</v>
      </c>
      <c r="AJ126" s="36" t="s">
        <v>1136</v>
      </c>
      <c r="AK126" s="36" t="s">
        <v>967</v>
      </c>
      <c r="AL126" s="35">
        <v>3.32287619467189E-2</v>
      </c>
      <c r="AM126" s="35">
        <v>0.23450882356048305</v>
      </c>
      <c r="AN126" s="36" t="s">
        <v>1148</v>
      </c>
      <c r="AO126" s="36" t="s">
        <v>1153</v>
      </c>
      <c r="AP126" s="36" t="s">
        <v>1155</v>
      </c>
      <c r="AQ126" s="36" t="s">
        <v>858</v>
      </c>
      <c r="AR126" s="43">
        <v>1</v>
      </c>
      <c r="AS126" s="56" t="s">
        <v>375</v>
      </c>
      <c r="AT126" s="56" t="s">
        <v>1161</v>
      </c>
      <c r="AU126" s="35">
        <v>4.0572761848905528E-2</v>
      </c>
      <c r="AV126" s="56" t="s">
        <v>255</v>
      </c>
      <c r="AW126" s="56" t="s">
        <v>733</v>
      </c>
      <c r="AX126" s="35">
        <v>6.7538394378312439E-2</v>
      </c>
      <c r="AY126" s="35">
        <v>-6.4491461933168001E-2</v>
      </c>
      <c r="AZ126" s="56" t="s">
        <v>1051</v>
      </c>
      <c r="BA126" s="37">
        <v>0.27869671980641259</v>
      </c>
    </row>
    <row r="127" spans="1:53" ht="34">
      <c r="A127" s="87"/>
      <c r="B127" s="33" t="s">
        <v>110</v>
      </c>
      <c r="C127" s="42">
        <v>2.8669267700780817E-8</v>
      </c>
      <c r="D127" s="35">
        <v>7.0143050485604571E-4</v>
      </c>
      <c r="E127" s="35">
        <v>0.50727180867897104</v>
      </c>
      <c r="F127" s="35">
        <v>1.9449665507963322E-11</v>
      </c>
      <c r="G127" s="35">
        <v>0.30208552735538502</v>
      </c>
      <c r="H127" s="35">
        <v>4.8681693789107711E-3</v>
      </c>
      <c r="I127" s="35">
        <v>2.8952843917624759E-3</v>
      </c>
      <c r="J127" s="35">
        <v>5.3783972962256183E-12</v>
      </c>
      <c r="K127" s="35">
        <v>0.22273418694348759</v>
      </c>
      <c r="L127" s="35">
        <v>0.16611023071247141</v>
      </c>
      <c r="M127" s="35">
        <v>1.7428680343283842E-5</v>
      </c>
      <c r="N127" s="35">
        <v>0.79925215324831977</v>
      </c>
      <c r="O127" s="35">
        <v>3.6093484327073498E-6</v>
      </c>
      <c r="P127" s="35">
        <v>5.4245499376940895E-8</v>
      </c>
      <c r="Q127" s="35">
        <v>5.1829699005580604E-11</v>
      </c>
      <c r="R127" s="35">
        <v>4.6319354824229654E-4</v>
      </c>
      <c r="S127" s="35">
        <v>3.9018047793341074E-2</v>
      </c>
      <c r="T127" s="35">
        <v>0.32276565246351041</v>
      </c>
      <c r="U127" s="35">
        <v>6.8170616329964488E-5</v>
      </c>
      <c r="V127" s="35">
        <v>0.32009439079160473</v>
      </c>
      <c r="W127" s="35">
        <v>3.3645475381479473E-10</v>
      </c>
      <c r="X127" s="35">
        <v>1.7187174304266802E-6</v>
      </c>
      <c r="Y127" s="35">
        <v>0.91755396510875964</v>
      </c>
      <c r="Z127" s="35">
        <v>3.7620909027528189E-4</v>
      </c>
      <c r="AA127" s="35">
        <v>0.92264693466164105</v>
      </c>
      <c r="AB127" s="35">
        <v>4.7639174458039933E-7</v>
      </c>
      <c r="AC127" s="35">
        <v>0.17382264760382085</v>
      </c>
      <c r="AD127" s="35">
        <v>0.30068423414236878</v>
      </c>
      <c r="AE127" s="35">
        <v>1.7074957428850607E-5</v>
      </c>
      <c r="AF127" s="35">
        <v>1.2820262962735988E-8</v>
      </c>
      <c r="AG127" s="35">
        <v>0.99811600333305506</v>
      </c>
      <c r="AH127" s="35">
        <v>3.2330237119334304E-2</v>
      </c>
      <c r="AI127" s="35">
        <v>4.124735798863656E-2</v>
      </c>
      <c r="AJ127" s="35">
        <v>2.8569423402673057E-5</v>
      </c>
      <c r="AK127" s="35">
        <v>4.5535258376612014E-2</v>
      </c>
      <c r="AL127" s="35">
        <v>0.84743725320309216</v>
      </c>
      <c r="AM127" s="35">
        <v>0.76549117643951692</v>
      </c>
      <c r="AN127" s="35">
        <v>4.5072767223037795E-3</v>
      </c>
      <c r="AO127" s="35">
        <v>3.5248856082383775E-2</v>
      </c>
      <c r="AP127" s="35">
        <v>4.575929183898382E-2</v>
      </c>
      <c r="AQ127" s="35">
        <v>2.21008791130948E-3</v>
      </c>
      <c r="AR127" s="45"/>
      <c r="AS127" s="35">
        <v>5.0455216993112364E-9</v>
      </c>
      <c r="AT127" s="35">
        <v>4.2324695496392837E-3</v>
      </c>
      <c r="AU127" s="35">
        <v>0.80114780802118923</v>
      </c>
      <c r="AV127" s="35">
        <v>2.4545928678342189E-4</v>
      </c>
      <c r="AW127" s="35">
        <v>2.9767427996230632E-4</v>
      </c>
      <c r="AX127" s="35">
        <v>0.65561802570462024</v>
      </c>
      <c r="AY127" s="35">
        <v>0.7396123503178329</v>
      </c>
      <c r="AZ127" s="35">
        <v>5.6481796281638388E-5</v>
      </c>
      <c r="BA127" s="37">
        <v>6.3758517313320384E-2</v>
      </c>
    </row>
    <row r="128" spans="1:53" ht="17">
      <c r="A128" s="86"/>
      <c r="B128" s="38" t="s">
        <v>111</v>
      </c>
      <c r="C128" s="39">
        <v>46</v>
      </c>
      <c r="D128" s="40">
        <v>47</v>
      </c>
      <c r="E128" s="40">
        <v>47</v>
      </c>
      <c r="F128" s="40">
        <v>47</v>
      </c>
      <c r="G128" s="40">
        <v>47</v>
      </c>
      <c r="H128" s="40">
        <v>40</v>
      </c>
      <c r="I128" s="40">
        <v>47</v>
      </c>
      <c r="J128" s="40">
        <v>47</v>
      </c>
      <c r="K128" s="40">
        <v>47</v>
      </c>
      <c r="L128" s="40">
        <v>47</v>
      </c>
      <c r="M128" s="40">
        <v>47</v>
      </c>
      <c r="N128" s="40">
        <v>47</v>
      </c>
      <c r="O128" s="40">
        <v>47</v>
      </c>
      <c r="P128" s="40">
        <v>47</v>
      </c>
      <c r="Q128" s="40">
        <v>47</v>
      </c>
      <c r="R128" s="40">
        <v>47</v>
      </c>
      <c r="S128" s="40">
        <v>44</v>
      </c>
      <c r="T128" s="40">
        <v>6</v>
      </c>
      <c r="U128" s="40">
        <v>42</v>
      </c>
      <c r="V128" s="40">
        <v>33</v>
      </c>
      <c r="W128" s="40">
        <v>43</v>
      </c>
      <c r="X128" s="40">
        <v>47</v>
      </c>
      <c r="Y128" s="40">
        <v>34</v>
      </c>
      <c r="Z128" s="40">
        <v>47</v>
      </c>
      <c r="AA128" s="40">
        <v>47</v>
      </c>
      <c r="AB128" s="40">
        <v>47</v>
      </c>
      <c r="AC128" s="40">
        <v>47</v>
      </c>
      <c r="AD128" s="40">
        <v>47</v>
      </c>
      <c r="AE128" s="40">
        <v>25</v>
      </c>
      <c r="AF128" s="40">
        <v>47</v>
      </c>
      <c r="AG128" s="40">
        <v>30</v>
      </c>
      <c r="AH128" s="40">
        <v>47</v>
      </c>
      <c r="AI128" s="40">
        <v>46</v>
      </c>
      <c r="AJ128" s="40">
        <v>47</v>
      </c>
      <c r="AK128" s="40">
        <v>47</v>
      </c>
      <c r="AL128" s="40">
        <v>36</v>
      </c>
      <c r="AM128" s="40">
        <v>4</v>
      </c>
      <c r="AN128" s="40">
        <v>47</v>
      </c>
      <c r="AO128" s="40">
        <v>47</v>
      </c>
      <c r="AP128" s="40">
        <v>19</v>
      </c>
      <c r="AQ128" s="40">
        <v>47</v>
      </c>
      <c r="AR128" s="40">
        <v>47</v>
      </c>
      <c r="AS128" s="40">
        <v>47</v>
      </c>
      <c r="AT128" s="40">
        <v>45</v>
      </c>
      <c r="AU128" s="40">
        <v>41</v>
      </c>
      <c r="AV128" s="40">
        <v>47</v>
      </c>
      <c r="AW128" s="40">
        <v>47</v>
      </c>
      <c r="AX128" s="40">
        <v>46</v>
      </c>
      <c r="AY128" s="40">
        <v>29</v>
      </c>
      <c r="AZ128" s="40">
        <v>47</v>
      </c>
      <c r="BA128" s="41">
        <v>45</v>
      </c>
    </row>
    <row r="129" spans="1:53" ht="51">
      <c r="A129" s="86" t="s">
        <v>67</v>
      </c>
      <c r="B129" s="33" t="s">
        <v>81</v>
      </c>
      <c r="C129" s="46" t="s">
        <v>764</v>
      </c>
      <c r="D129" s="36" t="s">
        <v>555</v>
      </c>
      <c r="E129" s="35">
        <v>-0.10777354521940831</v>
      </c>
      <c r="F129" s="36" t="s">
        <v>832</v>
      </c>
      <c r="G129" s="35">
        <v>-0.20647190650404684</v>
      </c>
      <c r="H129" s="36" t="s">
        <v>859</v>
      </c>
      <c r="I129" s="35">
        <v>0.1980708812094833</v>
      </c>
      <c r="J129" s="36" t="s">
        <v>891</v>
      </c>
      <c r="K129" s="36" t="s">
        <v>905</v>
      </c>
      <c r="L129" s="36" t="s">
        <v>221</v>
      </c>
      <c r="M129" s="36" t="s">
        <v>932</v>
      </c>
      <c r="N129" s="36" t="s">
        <v>852</v>
      </c>
      <c r="O129" s="35">
        <v>-0.23056373354878434</v>
      </c>
      <c r="P129" s="36" t="s">
        <v>974</v>
      </c>
      <c r="Q129" s="36" t="s">
        <v>988</v>
      </c>
      <c r="R129" s="36" t="s">
        <v>82</v>
      </c>
      <c r="S129" s="36" t="s">
        <v>1007</v>
      </c>
      <c r="T129" s="35">
        <v>-0.47912510509069195</v>
      </c>
      <c r="U129" s="36" t="s">
        <v>886</v>
      </c>
      <c r="V129" s="36" t="s">
        <v>386</v>
      </c>
      <c r="W129" s="35">
        <v>-0.18079654728123817</v>
      </c>
      <c r="X129" s="36" t="s">
        <v>588</v>
      </c>
      <c r="Y129" s="36" t="s">
        <v>1059</v>
      </c>
      <c r="Z129" s="36" t="s">
        <v>638</v>
      </c>
      <c r="AA129" s="36" t="s">
        <v>1061</v>
      </c>
      <c r="AB129" s="36" t="s">
        <v>1090</v>
      </c>
      <c r="AC129" s="36" t="s">
        <v>1096</v>
      </c>
      <c r="AD129" s="35">
        <v>-9.7439485771925738E-2</v>
      </c>
      <c r="AE129" s="36" t="s">
        <v>1106</v>
      </c>
      <c r="AF129" s="36" t="s">
        <v>687</v>
      </c>
      <c r="AG129" s="36" t="s">
        <v>572</v>
      </c>
      <c r="AH129" s="35">
        <v>1.6906207915903238E-2</v>
      </c>
      <c r="AI129" s="36" t="s">
        <v>321</v>
      </c>
      <c r="AJ129" s="36" t="s">
        <v>1123</v>
      </c>
      <c r="AK129" s="36" t="s">
        <v>638</v>
      </c>
      <c r="AL129" s="35">
        <v>0.21662432975324708</v>
      </c>
      <c r="AM129" s="35">
        <v>-0.30151134457776319</v>
      </c>
      <c r="AN129" s="36" t="s">
        <v>1149</v>
      </c>
      <c r="AO129" s="36" t="s">
        <v>700</v>
      </c>
      <c r="AP129" s="35">
        <v>-4.604317780939106E-3</v>
      </c>
      <c r="AQ129" s="36" t="s">
        <v>1158</v>
      </c>
      <c r="AR129" s="36" t="s">
        <v>375</v>
      </c>
      <c r="AS129" s="43">
        <v>1</v>
      </c>
      <c r="AT129" s="35">
        <v>0.10183868969564221</v>
      </c>
      <c r="AU129" s="56" t="s">
        <v>849</v>
      </c>
      <c r="AV129" s="35">
        <v>-6.4454373518680455E-2</v>
      </c>
      <c r="AW129" s="36" t="s">
        <v>1162</v>
      </c>
      <c r="AX129" s="56" t="s">
        <v>318</v>
      </c>
      <c r="AY129" s="56" t="s">
        <v>281</v>
      </c>
      <c r="AZ129" s="56" t="s">
        <v>507</v>
      </c>
      <c r="BA129" s="44" t="s">
        <v>418</v>
      </c>
    </row>
    <row r="130" spans="1:53" ht="34">
      <c r="A130" s="87"/>
      <c r="B130" s="33" t="s">
        <v>110</v>
      </c>
      <c r="C130" s="42">
        <v>3.5095014857339967E-16</v>
      </c>
      <c r="D130" s="35">
        <v>3.3469065415099075E-14</v>
      </c>
      <c r="E130" s="35">
        <v>0.47086842056252465</v>
      </c>
      <c r="F130" s="35">
        <v>4.8229165771237952E-5</v>
      </c>
      <c r="G130" s="35">
        <v>0.16378921082248699</v>
      </c>
      <c r="H130" s="35">
        <v>1.287030442099797E-12</v>
      </c>
      <c r="I130" s="35">
        <v>0.18200504460419289</v>
      </c>
      <c r="J130" s="35">
        <v>2.338701386127944E-20</v>
      </c>
      <c r="K130" s="35">
        <v>4.0968930888381279E-2</v>
      </c>
      <c r="L130" s="35">
        <v>3.7997883333229583E-10</v>
      </c>
      <c r="M130" s="35">
        <v>2.3780746482064128E-11</v>
      </c>
      <c r="N130" s="35">
        <v>4.0477567603694893E-5</v>
      </c>
      <c r="O130" s="35">
        <v>0.11895092621182393</v>
      </c>
      <c r="P130" s="35">
        <v>1.1682627871319559E-2</v>
      </c>
      <c r="Q130" s="35">
        <v>3.6140490673268591E-2</v>
      </c>
      <c r="R130" s="35">
        <v>2.7890417722551464E-15</v>
      </c>
      <c r="S130" s="35">
        <v>1.1988001938892997E-3</v>
      </c>
      <c r="T130" s="35">
        <v>0.33630652946605766</v>
      </c>
      <c r="U130" s="35">
        <v>9.8197570495381335E-8</v>
      </c>
      <c r="V130" s="35">
        <v>2.89010848596702E-11</v>
      </c>
      <c r="W130" s="35">
        <v>0.24595973035070953</v>
      </c>
      <c r="X130" s="35">
        <v>1.0161995425669754E-9</v>
      </c>
      <c r="Y130" s="35">
        <v>1.8772592371379102E-2</v>
      </c>
      <c r="Z130" s="35">
        <v>8.2528158918225504E-13</v>
      </c>
      <c r="AA130" s="35">
        <v>1.9215878474398187E-4</v>
      </c>
      <c r="AB130" s="35">
        <v>4.3557650214037063E-13</v>
      </c>
      <c r="AC130" s="35">
        <v>1.3216389442714304E-10</v>
      </c>
      <c r="AD130" s="35">
        <v>0.51467425031256409</v>
      </c>
      <c r="AE130" s="35">
        <v>1.3066574756233484E-23</v>
      </c>
      <c r="AF130" s="35">
        <v>3.0642814752157375E-8</v>
      </c>
      <c r="AG130" s="35">
        <v>6.0624515891629984E-7</v>
      </c>
      <c r="AH130" s="35">
        <v>0.91019696184788623</v>
      </c>
      <c r="AI130" s="35">
        <v>1.0154680982864416E-7</v>
      </c>
      <c r="AJ130" s="35">
        <v>1.6461515039086822E-19</v>
      </c>
      <c r="AK130" s="35">
        <v>7.5045659975278889E-13</v>
      </c>
      <c r="AL130" s="35">
        <v>0.20443833894428673</v>
      </c>
      <c r="AM130" s="35">
        <v>0.69848865542223681</v>
      </c>
      <c r="AN130" s="35">
        <v>2.0462879999257693E-15</v>
      </c>
      <c r="AO130" s="35">
        <v>7.3591057408951504E-13</v>
      </c>
      <c r="AP130" s="35">
        <v>0.98507467557917472</v>
      </c>
      <c r="AQ130" s="35">
        <v>4.2153342117554398E-3</v>
      </c>
      <c r="AR130" s="35">
        <v>5.0455216993112364E-9</v>
      </c>
      <c r="AS130" s="45"/>
      <c r="AT130" s="35">
        <v>0.50562553137365951</v>
      </c>
      <c r="AU130" s="35">
        <v>1.8633168531726588E-7</v>
      </c>
      <c r="AV130" s="35">
        <v>0.66688557935860482</v>
      </c>
      <c r="AW130" s="35">
        <v>4.3760693956520103E-2</v>
      </c>
      <c r="AX130" s="35">
        <v>1.3783854415485596E-8</v>
      </c>
      <c r="AY130" s="35">
        <v>7.5998091300612313E-8</v>
      </c>
      <c r="AZ130" s="35">
        <v>1.9274142734581751E-18</v>
      </c>
      <c r="BA130" s="37">
        <v>3.0687437939740169E-2</v>
      </c>
    </row>
    <row r="131" spans="1:53" ht="17">
      <c r="A131" s="86"/>
      <c r="B131" s="38" t="s">
        <v>111</v>
      </c>
      <c r="C131" s="39">
        <v>46</v>
      </c>
      <c r="D131" s="40">
        <v>47</v>
      </c>
      <c r="E131" s="40">
        <v>47</v>
      </c>
      <c r="F131" s="40">
        <v>47</v>
      </c>
      <c r="G131" s="40">
        <v>47</v>
      </c>
      <c r="H131" s="40">
        <v>40</v>
      </c>
      <c r="I131" s="40">
        <v>47</v>
      </c>
      <c r="J131" s="40">
        <v>47</v>
      </c>
      <c r="K131" s="40">
        <v>47</v>
      </c>
      <c r="L131" s="40">
        <v>47</v>
      </c>
      <c r="M131" s="40">
        <v>47</v>
      </c>
      <c r="N131" s="40">
        <v>47</v>
      </c>
      <c r="O131" s="40">
        <v>47</v>
      </c>
      <c r="P131" s="40">
        <v>47</v>
      </c>
      <c r="Q131" s="40">
        <v>47</v>
      </c>
      <c r="R131" s="40">
        <v>47</v>
      </c>
      <c r="S131" s="40">
        <v>44</v>
      </c>
      <c r="T131" s="40">
        <v>6</v>
      </c>
      <c r="U131" s="40">
        <v>42</v>
      </c>
      <c r="V131" s="40">
        <v>33</v>
      </c>
      <c r="W131" s="40">
        <v>43</v>
      </c>
      <c r="X131" s="40">
        <v>47</v>
      </c>
      <c r="Y131" s="40">
        <v>34</v>
      </c>
      <c r="Z131" s="40">
        <v>47</v>
      </c>
      <c r="AA131" s="40">
        <v>47</v>
      </c>
      <c r="AB131" s="40">
        <v>47</v>
      </c>
      <c r="AC131" s="40">
        <v>47</v>
      </c>
      <c r="AD131" s="40">
        <v>47</v>
      </c>
      <c r="AE131" s="40">
        <v>25</v>
      </c>
      <c r="AF131" s="40">
        <v>47</v>
      </c>
      <c r="AG131" s="40">
        <v>30</v>
      </c>
      <c r="AH131" s="40">
        <v>47</v>
      </c>
      <c r="AI131" s="40">
        <v>46</v>
      </c>
      <c r="AJ131" s="40">
        <v>47</v>
      </c>
      <c r="AK131" s="40">
        <v>47</v>
      </c>
      <c r="AL131" s="40">
        <v>36</v>
      </c>
      <c r="AM131" s="40">
        <v>4</v>
      </c>
      <c r="AN131" s="40">
        <v>47</v>
      </c>
      <c r="AO131" s="40">
        <v>47</v>
      </c>
      <c r="AP131" s="40">
        <v>19</v>
      </c>
      <c r="AQ131" s="40">
        <v>47</v>
      </c>
      <c r="AR131" s="40">
        <v>47</v>
      </c>
      <c r="AS131" s="40">
        <v>47</v>
      </c>
      <c r="AT131" s="40">
        <v>45</v>
      </c>
      <c r="AU131" s="40">
        <v>41</v>
      </c>
      <c r="AV131" s="40">
        <v>47</v>
      </c>
      <c r="AW131" s="40">
        <v>47</v>
      </c>
      <c r="AX131" s="40">
        <v>46</v>
      </c>
      <c r="AY131" s="40">
        <v>29</v>
      </c>
      <c r="AZ131" s="40">
        <v>47</v>
      </c>
      <c r="BA131" s="41">
        <v>45</v>
      </c>
    </row>
    <row r="132" spans="1:53" ht="51">
      <c r="A132" s="86" t="s">
        <v>68</v>
      </c>
      <c r="B132" s="33" t="s">
        <v>81</v>
      </c>
      <c r="C132" s="42">
        <v>0.17843683225064758</v>
      </c>
      <c r="D132" s="35">
        <v>1.9975042307875723E-2</v>
      </c>
      <c r="E132" s="36" t="s">
        <v>811</v>
      </c>
      <c r="F132" s="36" t="s">
        <v>320</v>
      </c>
      <c r="G132" s="35">
        <v>0.18464784906387105</v>
      </c>
      <c r="H132" s="35">
        <v>0.10579087836781124</v>
      </c>
      <c r="I132" s="36" t="s">
        <v>441</v>
      </c>
      <c r="J132" s="35">
        <v>0.1433320797310273</v>
      </c>
      <c r="K132" s="36" t="s">
        <v>906</v>
      </c>
      <c r="L132" s="36" t="s">
        <v>918</v>
      </c>
      <c r="M132" s="35">
        <v>0.16175893702439645</v>
      </c>
      <c r="N132" s="36" t="s">
        <v>947</v>
      </c>
      <c r="O132" s="36" t="s">
        <v>959</v>
      </c>
      <c r="P132" s="36" t="s">
        <v>788</v>
      </c>
      <c r="Q132" s="36" t="s">
        <v>221</v>
      </c>
      <c r="R132" s="35">
        <v>0.11610697817443735</v>
      </c>
      <c r="S132" s="36" t="s">
        <v>1008</v>
      </c>
      <c r="T132" s="36" t="s">
        <v>1013</v>
      </c>
      <c r="U132" s="35">
        <v>-0.21907385372359742</v>
      </c>
      <c r="V132" s="36" t="s">
        <v>1024</v>
      </c>
      <c r="W132" s="36" t="s">
        <v>1034</v>
      </c>
      <c r="X132" s="35">
        <v>-8.096339368939065E-2</v>
      </c>
      <c r="Y132" s="36" t="s">
        <v>1060</v>
      </c>
      <c r="Z132" s="35">
        <v>-0.13170857164765304</v>
      </c>
      <c r="AA132" s="36" t="s">
        <v>1027</v>
      </c>
      <c r="AB132" s="35">
        <v>-0.24332130713555264</v>
      </c>
      <c r="AC132" s="36" t="s">
        <v>931</v>
      </c>
      <c r="AD132" s="36" t="s">
        <v>1098</v>
      </c>
      <c r="AE132" s="35">
        <v>-0.41223849108524191</v>
      </c>
      <c r="AF132" s="36" t="s">
        <v>834</v>
      </c>
      <c r="AG132" s="36" t="s">
        <v>1121</v>
      </c>
      <c r="AH132" s="35">
        <v>2.6245354391413546E-2</v>
      </c>
      <c r="AI132" s="35">
        <v>-0.12067350492598709</v>
      </c>
      <c r="AJ132" s="35">
        <v>-0.16354895831365157</v>
      </c>
      <c r="AK132" s="36" t="s">
        <v>976</v>
      </c>
      <c r="AL132" s="35">
        <v>-0.18637464226812678</v>
      </c>
      <c r="AM132" s="35">
        <v>-0.11009637651263568</v>
      </c>
      <c r="AN132" s="35">
        <v>-0.27572642558096994</v>
      </c>
      <c r="AO132" s="35">
        <v>0.26377196141513171</v>
      </c>
      <c r="AP132" s="36" t="s">
        <v>1156</v>
      </c>
      <c r="AQ132" s="36" t="s">
        <v>1159</v>
      </c>
      <c r="AR132" s="36" t="s">
        <v>1161</v>
      </c>
      <c r="AS132" s="35">
        <v>0.10183868969564221</v>
      </c>
      <c r="AT132" s="43">
        <v>1</v>
      </c>
      <c r="AU132" s="56" t="s">
        <v>1163</v>
      </c>
      <c r="AV132" s="56" t="s">
        <v>1164</v>
      </c>
      <c r="AW132" s="56" t="s">
        <v>840</v>
      </c>
      <c r="AX132" s="56" t="s">
        <v>1165</v>
      </c>
      <c r="AY132" s="56" t="s">
        <v>1166</v>
      </c>
      <c r="AZ132" s="35">
        <v>-8.5514719431163885E-2</v>
      </c>
      <c r="BA132" s="55" t="s">
        <v>1167</v>
      </c>
    </row>
    <row r="133" spans="1:53" ht="34">
      <c r="A133" s="87"/>
      <c r="B133" s="33" t="s">
        <v>110</v>
      </c>
      <c r="C133" s="42">
        <v>0.24089699915910329</v>
      </c>
      <c r="D133" s="35">
        <v>0.89637744526720442</v>
      </c>
      <c r="E133" s="35">
        <v>7.0363926594643354E-4</v>
      </c>
      <c r="F133" s="35">
        <v>6.1923570400787103E-9</v>
      </c>
      <c r="G133" s="35">
        <v>0.22464320044514791</v>
      </c>
      <c r="H133" s="35">
        <v>0.52730077170758827</v>
      </c>
      <c r="I133" s="35">
        <v>8.2571698562610244E-11</v>
      </c>
      <c r="J133" s="35">
        <v>0.34757356020045327</v>
      </c>
      <c r="K133" s="35">
        <v>4.3950263120131117E-2</v>
      </c>
      <c r="L133" s="35">
        <v>4.5583885745073569E-7</v>
      </c>
      <c r="M133" s="35">
        <v>0.28842296983060339</v>
      </c>
      <c r="N133" s="35">
        <v>2.0543638344221715E-9</v>
      </c>
      <c r="O133" s="35">
        <v>4.8218207916323137E-20</v>
      </c>
      <c r="P133" s="35">
        <v>1.7318296184813613E-14</v>
      </c>
      <c r="Q133" s="35">
        <v>9.6439947426555537E-10</v>
      </c>
      <c r="R133" s="35">
        <v>0.44753796287580894</v>
      </c>
      <c r="S133" s="35">
        <v>4.8042231780780887E-5</v>
      </c>
      <c r="T133" s="35">
        <v>3.4542417551208793E-3</v>
      </c>
      <c r="U133" s="35">
        <v>0.17440843681453264</v>
      </c>
      <c r="V133" s="35">
        <v>7.7252435196914228E-9</v>
      </c>
      <c r="W133" s="35">
        <v>1.4886169161884822E-5</v>
      </c>
      <c r="X133" s="35">
        <v>0.59701024947400461</v>
      </c>
      <c r="Y133" s="35">
        <v>2.0877423810349836E-3</v>
      </c>
      <c r="Z133" s="35">
        <v>0.38845028704548534</v>
      </c>
      <c r="AA133" s="35">
        <v>3.3086892973842888E-5</v>
      </c>
      <c r="AB133" s="35">
        <v>0.10726086720350377</v>
      </c>
      <c r="AC133" s="35">
        <v>1.1682338439687605E-5</v>
      </c>
      <c r="AD133" s="35">
        <v>2.0950263319845674E-2</v>
      </c>
      <c r="AE133" s="35">
        <v>5.0618079567146153E-2</v>
      </c>
      <c r="AF133" s="35">
        <v>1.2774161161845874E-4</v>
      </c>
      <c r="AG133" s="35">
        <v>3.1352509817904646E-14</v>
      </c>
      <c r="AH133" s="35">
        <v>0.86411822145242634</v>
      </c>
      <c r="AI133" s="35">
        <v>0.42975276932398687</v>
      </c>
      <c r="AJ133" s="35">
        <v>0.28304900809831296</v>
      </c>
      <c r="AK133" s="35">
        <v>1.800307618274932E-4</v>
      </c>
      <c r="AL133" s="35">
        <v>0.27643900003153193</v>
      </c>
      <c r="AM133" s="35">
        <v>0.88990362348736429</v>
      </c>
      <c r="AN133" s="35">
        <v>6.6758250812656725E-2</v>
      </c>
      <c r="AO133" s="35">
        <v>7.9980641147379933E-2</v>
      </c>
      <c r="AP133" s="35">
        <v>1.3193629921010318E-6</v>
      </c>
      <c r="AQ133" s="35">
        <v>1.3889402334573433E-3</v>
      </c>
      <c r="AR133" s="35">
        <v>4.2324695496392837E-3</v>
      </c>
      <c r="AS133" s="35">
        <v>0.50562553137365951</v>
      </c>
      <c r="AT133" s="45"/>
      <c r="AU133" s="35">
        <v>6.9520716240659325E-7</v>
      </c>
      <c r="AV133" s="35">
        <v>1.2260287495743698E-12</v>
      </c>
      <c r="AW133" s="35">
        <v>4.157655263640296E-6</v>
      </c>
      <c r="AX133" s="35">
        <v>1.662161556491672E-4</v>
      </c>
      <c r="AY133" s="35">
        <v>6.080577307443221E-11</v>
      </c>
      <c r="AZ133" s="35">
        <v>0.57648092434964182</v>
      </c>
      <c r="BA133" s="37">
        <v>4.0324148461485149E-4</v>
      </c>
    </row>
    <row r="134" spans="1:53" ht="17">
      <c r="A134" s="86"/>
      <c r="B134" s="38" t="s">
        <v>111</v>
      </c>
      <c r="C134" s="39">
        <v>45</v>
      </c>
      <c r="D134" s="40">
        <v>45</v>
      </c>
      <c r="E134" s="40">
        <v>45</v>
      </c>
      <c r="F134" s="40">
        <v>45</v>
      </c>
      <c r="G134" s="40">
        <v>45</v>
      </c>
      <c r="H134" s="40">
        <v>38</v>
      </c>
      <c r="I134" s="40">
        <v>45</v>
      </c>
      <c r="J134" s="40">
        <v>45</v>
      </c>
      <c r="K134" s="40">
        <v>45</v>
      </c>
      <c r="L134" s="40">
        <v>45</v>
      </c>
      <c r="M134" s="40">
        <v>45</v>
      </c>
      <c r="N134" s="40">
        <v>45</v>
      </c>
      <c r="O134" s="40">
        <v>45</v>
      </c>
      <c r="P134" s="40">
        <v>45</v>
      </c>
      <c r="Q134" s="40">
        <v>45</v>
      </c>
      <c r="R134" s="40">
        <v>45</v>
      </c>
      <c r="S134" s="40">
        <v>44</v>
      </c>
      <c r="T134" s="40">
        <v>4</v>
      </c>
      <c r="U134" s="40">
        <v>40</v>
      </c>
      <c r="V134" s="40">
        <v>33</v>
      </c>
      <c r="W134" s="40">
        <v>43</v>
      </c>
      <c r="X134" s="40">
        <v>45</v>
      </c>
      <c r="Y134" s="40">
        <v>34</v>
      </c>
      <c r="Z134" s="40">
        <v>45</v>
      </c>
      <c r="AA134" s="40">
        <v>45</v>
      </c>
      <c r="AB134" s="40">
        <v>45</v>
      </c>
      <c r="AC134" s="40">
        <v>45</v>
      </c>
      <c r="AD134" s="40">
        <v>45</v>
      </c>
      <c r="AE134" s="40">
        <v>23</v>
      </c>
      <c r="AF134" s="40">
        <v>45</v>
      </c>
      <c r="AG134" s="40">
        <v>30</v>
      </c>
      <c r="AH134" s="40">
        <v>45</v>
      </c>
      <c r="AI134" s="40">
        <v>45</v>
      </c>
      <c r="AJ134" s="40">
        <v>45</v>
      </c>
      <c r="AK134" s="40">
        <v>45</v>
      </c>
      <c r="AL134" s="40">
        <v>36</v>
      </c>
      <c r="AM134" s="40">
        <v>4</v>
      </c>
      <c r="AN134" s="40">
        <v>45</v>
      </c>
      <c r="AO134" s="40">
        <v>45</v>
      </c>
      <c r="AP134" s="40">
        <v>17</v>
      </c>
      <c r="AQ134" s="40">
        <v>45</v>
      </c>
      <c r="AR134" s="40">
        <v>45</v>
      </c>
      <c r="AS134" s="40">
        <v>45</v>
      </c>
      <c r="AT134" s="40">
        <v>45</v>
      </c>
      <c r="AU134" s="40">
        <v>41</v>
      </c>
      <c r="AV134" s="40">
        <v>45</v>
      </c>
      <c r="AW134" s="40">
        <v>45</v>
      </c>
      <c r="AX134" s="40">
        <v>45</v>
      </c>
      <c r="AY134" s="40">
        <v>29</v>
      </c>
      <c r="AZ134" s="40">
        <v>45</v>
      </c>
      <c r="BA134" s="41">
        <v>45</v>
      </c>
    </row>
    <row r="135" spans="1:53" ht="51">
      <c r="A135" s="86" t="s">
        <v>69</v>
      </c>
      <c r="B135" s="33" t="s">
        <v>81</v>
      </c>
      <c r="C135" s="46" t="s">
        <v>576</v>
      </c>
      <c r="D135" s="36" t="s">
        <v>260</v>
      </c>
      <c r="E135" s="35">
        <v>0.11041191823437853</v>
      </c>
      <c r="F135" s="35">
        <v>-5.3360508848442595E-2</v>
      </c>
      <c r="G135" s="35">
        <v>3.3743123189393709E-2</v>
      </c>
      <c r="H135" s="36" t="s">
        <v>860</v>
      </c>
      <c r="I135" s="36" t="s">
        <v>876</v>
      </c>
      <c r="J135" s="36" t="s">
        <v>240</v>
      </c>
      <c r="K135" s="35">
        <v>0.22981571422457003</v>
      </c>
      <c r="L135" s="36" t="s">
        <v>919</v>
      </c>
      <c r="M135" s="36" t="s">
        <v>327</v>
      </c>
      <c r="N135" s="36" t="s">
        <v>583</v>
      </c>
      <c r="O135" s="36" t="s">
        <v>960</v>
      </c>
      <c r="P135" s="36" t="s">
        <v>195</v>
      </c>
      <c r="Q135" s="36" t="s">
        <v>989</v>
      </c>
      <c r="R135" s="36" t="s">
        <v>997</v>
      </c>
      <c r="S135" s="36" t="s">
        <v>1009</v>
      </c>
      <c r="T135" s="36" t="s">
        <v>104</v>
      </c>
      <c r="U135" s="36" t="s">
        <v>443</v>
      </c>
      <c r="V135" s="36" t="s">
        <v>1025</v>
      </c>
      <c r="W135" s="36" t="s">
        <v>1035</v>
      </c>
      <c r="X135" s="36" t="s">
        <v>770</v>
      </c>
      <c r="Y135" s="36" t="s">
        <v>713</v>
      </c>
      <c r="Z135" s="36" t="s">
        <v>229</v>
      </c>
      <c r="AA135" s="36" t="s">
        <v>1081</v>
      </c>
      <c r="AB135" s="36" t="s">
        <v>920</v>
      </c>
      <c r="AC135" s="36" t="s">
        <v>621</v>
      </c>
      <c r="AD135" s="35">
        <v>-0.16667685256910111</v>
      </c>
      <c r="AE135" s="35">
        <v>-0.40856930135219799</v>
      </c>
      <c r="AF135" s="35">
        <v>0.30053221468977614</v>
      </c>
      <c r="AG135" s="36" t="s">
        <v>262</v>
      </c>
      <c r="AH135" s="36" t="s">
        <v>1127</v>
      </c>
      <c r="AI135" s="36" t="s">
        <v>1131</v>
      </c>
      <c r="AJ135" s="36" t="s">
        <v>216</v>
      </c>
      <c r="AK135" s="36" t="s">
        <v>402</v>
      </c>
      <c r="AL135" s="35">
        <v>-2.2833711308254546E-2</v>
      </c>
      <c r="AM135" s="35">
        <v>0.18031896828994393</v>
      </c>
      <c r="AN135" s="36" t="s">
        <v>562</v>
      </c>
      <c r="AO135" s="36" t="s">
        <v>328</v>
      </c>
      <c r="AP135" s="35">
        <v>-0.17459314300045903</v>
      </c>
      <c r="AQ135" s="35">
        <v>0.13173067962378943</v>
      </c>
      <c r="AR135" s="35">
        <v>4.0572761848905528E-2</v>
      </c>
      <c r="AS135" s="36" t="s">
        <v>849</v>
      </c>
      <c r="AT135" s="36" t="s">
        <v>1163</v>
      </c>
      <c r="AU135" s="43">
        <v>1</v>
      </c>
      <c r="AV135" s="56" t="s">
        <v>344</v>
      </c>
      <c r="AW135" s="36" t="s">
        <v>1168</v>
      </c>
      <c r="AX135" s="56" t="s">
        <v>176</v>
      </c>
      <c r="AY135" s="56" t="s">
        <v>514</v>
      </c>
      <c r="AZ135" s="56" t="s">
        <v>701</v>
      </c>
      <c r="BA135" s="37">
        <v>0.10462030380372681</v>
      </c>
    </row>
    <row r="136" spans="1:53" ht="34">
      <c r="A136" s="87"/>
      <c r="B136" s="33" t="s">
        <v>110</v>
      </c>
      <c r="C136" s="42">
        <v>1.441477497302436E-6</v>
      </c>
      <c r="D136" s="35">
        <v>2.0190031770765706E-10</v>
      </c>
      <c r="E136" s="35">
        <v>0.49194202228472395</v>
      </c>
      <c r="F136" s="35">
        <v>0.74038482957148533</v>
      </c>
      <c r="G136" s="35">
        <v>0.83410542248222663</v>
      </c>
      <c r="H136" s="35">
        <v>8.3635355038270435E-16</v>
      </c>
      <c r="I136" s="35">
        <v>3.1771402934290672E-9</v>
      </c>
      <c r="J136" s="35">
        <v>2.4390539837181792E-4</v>
      </c>
      <c r="K136" s="35">
        <v>0.14832895749198893</v>
      </c>
      <c r="L136" s="35">
        <v>1.4771587021995865E-18</v>
      </c>
      <c r="M136" s="35">
        <v>3.0438628829847508E-8</v>
      </c>
      <c r="N136" s="35">
        <v>3.2770264810581976E-18</v>
      </c>
      <c r="O136" s="35">
        <v>1.2856967261820355E-4</v>
      </c>
      <c r="P136" s="35">
        <v>1.2877886571249353E-2</v>
      </c>
      <c r="Q136" s="35">
        <v>1.0423577718726496E-3</v>
      </c>
      <c r="R136" s="35">
        <v>2.5856562646776953E-14</v>
      </c>
      <c r="S136" s="35">
        <v>1.8060041314064725E-2</v>
      </c>
      <c r="T136" s="36"/>
      <c r="U136" s="35">
        <v>2.3349834519993964E-8</v>
      </c>
      <c r="V136" s="35">
        <v>5.0464567834808454E-10</v>
      </c>
      <c r="W136" s="35">
        <v>4.8877444431188934E-4</v>
      </c>
      <c r="X136" s="35">
        <v>1.5369418979358662E-7</v>
      </c>
      <c r="Y136" s="35">
        <v>1.6096117562143969E-4</v>
      </c>
      <c r="Z136" s="35">
        <v>2.0173085530581637E-7</v>
      </c>
      <c r="AA136" s="35">
        <v>8.6438406181212402E-8</v>
      </c>
      <c r="AB136" s="35">
        <v>6.0770618449418387E-6</v>
      </c>
      <c r="AC136" s="35">
        <v>1.6427785703927396E-27</v>
      </c>
      <c r="AD136" s="35">
        <v>0.29761783906517303</v>
      </c>
      <c r="AE136" s="35">
        <v>8.2433099227745915E-2</v>
      </c>
      <c r="AF136" s="35">
        <v>5.6232198310886827E-2</v>
      </c>
      <c r="AG136" s="35">
        <v>4.6088108199227909E-14</v>
      </c>
      <c r="AH136" s="35">
        <v>1.3614716156545711E-2</v>
      </c>
      <c r="AI136" s="35">
        <v>5.002901602877381E-6</v>
      </c>
      <c r="AJ136" s="35">
        <v>2.6354276887130104E-15</v>
      </c>
      <c r="AK136" s="35">
        <v>1.2956275976881457E-23</v>
      </c>
      <c r="AL136" s="35">
        <v>0.894838526626766</v>
      </c>
      <c r="AM136" s="35">
        <v>0.81968103171005613</v>
      </c>
      <c r="AN136" s="35">
        <v>1.9098739785651762E-16</v>
      </c>
      <c r="AO136" s="35">
        <v>9.4365165956327315E-16</v>
      </c>
      <c r="AP136" s="35">
        <v>0.56834753519182357</v>
      </c>
      <c r="AQ136" s="35">
        <v>0.41165230038605727</v>
      </c>
      <c r="AR136" s="35">
        <v>0.80114780802118923</v>
      </c>
      <c r="AS136" s="35">
        <v>1.8633168531726588E-7</v>
      </c>
      <c r="AT136" s="35">
        <v>6.9520716240659325E-7</v>
      </c>
      <c r="AU136" s="45"/>
      <c r="AV136" s="35">
        <v>4.0984367324839326E-7</v>
      </c>
      <c r="AW136" s="35">
        <v>4.7631994226260542E-2</v>
      </c>
      <c r="AX136" s="35">
        <v>1.4449673028803561E-21</v>
      </c>
      <c r="AY136" s="35">
        <v>5.8371295509572214E-11</v>
      </c>
      <c r="AZ136" s="35">
        <v>3.03047530597378E-12</v>
      </c>
      <c r="BA136" s="37">
        <v>0.51506576071056365</v>
      </c>
    </row>
    <row r="137" spans="1:53" ht="17">
      <c r="A137" s="86"/>
      <c r="B137" s="38" t="s">
        <v>111</v>
      </c>
      <c r="C137" s="39">
        <v>41</v>
      </c>
      <c r="D137" s="40">
        <v>41</v>
      </c>
      <c r="E137" s="40">
        <v>41</v>
      </c>
      <c r="F137" s="40">
        <v>41</v>
      </c>
      <c r="G137" s="40">
        <v>41</v>
      </c>
      <c r="H137" s="40">
        <v>34</v>
      </c>
      <c r="I137" s="40">
        <v>41</v>
      </c>
      <c r="J137" s="40">
        <v>41</v>
      </c>
      <c r="K137" s="40">
        <v>41</v>
      </c>
      <c r="L137" s="40">
        <v>41</v>
      </c>
      <c r="M137" s="40">
        <v>41</v>
      </c>
      <c r="N137" s="40">
        <v>41</v>
      </c>
      <c r="O137" s="40">
        <v>41</v>
      </c>
      <c r="P137" s="40">
        <v>41</v>
      </c>
      <c r="Q137" s="40">
        <v>41</v>
      </c>
      <c r="R137" s="40">
        <v>41</v>
      </c>
      <c r="S137" s="40">
        <v>41</v>
      </c>
      <c r="T137" s="40">
        <v>0</v>
      </c>
      <c r="U137" s="40">
        <v>36</v>
      </c>
      <c r="V137" s="40">
        <v>33</v>
      </c>
      <c r="W137" s="40">
        <v>41</v>
      </c>
      <c r="X137" s="40">
        <v>41</v>
      </c>
      <c r="Y137" s="40">
        <v>34</v>
      </c>
      <c r="Z137" s="40">
        <v>41</v>
      </c>
      <c r="AA137" s="40">
        <v>41</v>
      </c>
      <c r="AB137" s="40">
        <v>41</v>
      </c>
      <c r="AC137" s="40">
        <v>41</v>
      </c>
      <c r="AD137" s="40">
        <v>41</v>
      </c>
      <c r="AE137" s="40">
        <v>19</v>
      </c>
      <c r="AF137" s="40">
        <v>41</v>
      </c>
      <c r="AG137" s="40">
        <v>30</v>
      </c>
      <c r="AH137" s="40">
        <v>41</v>
      </c>
      <c r="AI137" s="40">
        <v>41</v>
      </c>
      <c r="AJ137" s="40">
        <v>41</v>
      </c>
      <c r="AK137" s="40">
        <v>41</v>
      </c>
      <c r="AL137" s="40">
        <v>36</v>
      </c>
      <c r="AM137" s="40">
        <v>4</v>
      </c>
      <c r="AN137" s="40">
        <v>41</v>
      </c>
      <c r="AO137" s="40">
        <v>41</v>
      </c>
      <c r="AP137" s="40">
        <v>13</v>
      </c>
      <c r="AQ137" s="40">
        <v>41</v>
      </c>
      <c r="AR137" s="40">
        <v>41</v>
      </c>
      <c r="AS137" s="40">
        <v>41</v>
      </c>
      <c r="AT137" s="40">
        <v>41</v>
      </c>
      <c r="AU137" s="40">
        <v>41</v>
      </c>
      <c r="AV137" s="40">
        <v>41</v>
      </c>
      <c r="AW137" s="40">
        <v>41</v>
      </c>
      <c r="AX137" s="40">
        <v>41</v>
      </c>
      <c r="AY137" s="40">
        <v>29</v>
      </c>
      <c r="AZ137" s="40">
        <v>41</v>
      </c>
      <c r="BA137" s="41">
        <v>41</v>
      </c>
    </row>
    <row r="138" spans="1:53" ht="51">
      <c r="A138" s="86" t="s">
        <v>71</v>
      </c>
      <c r="B138" s="33" t="s">
        <v>81</v>
      </c>
      <c r="C138" s="42">
        <v>-2.1776835136697439E-2</v>
      </c>
      <c r="D138" s="35">
        <v>-0.2158651673115605</v>
      </c>
      <c r="E138" s="36" t="s">
        <v>346</v>
      </c>
      <c r="F138" s="36" t="s">
        <v>647</v>
      </c>
      <c r="G138" s="35">
        <v>0.18367965716026896</v>
      </c>
      <c r="H138" s="35">
        <v>-0.22539072149528042</v>
      </c>
      <c r="I138" s="36" t="s">
        <v>507</v>
      </c>
      <c r="J138" s="35">
        <v>-8.58522510231223E-2</v>
      </c>
      <c r="K138" s="35">
        <v>-1.2792348535743712E-2</v>
      </c>
      <c r="L138" s="36" t="s">
        <v>920</v>
      </c>
      <c r="M138" s="35">
        <v>0.11726621943748333</v>
      </c>
      <c r="N138" s="36" t="s">
        <v>886</v>
      </c>
      <c r="O138" s="36" t="s">
        <v>961</v>
      </c>
      <c r="P138" s="36" t="s">
        <v>975</v>
      </c>
      <c r="Q138" s="36" t="s">
        <v>833</v>
      </c>
      <c r="R138" s="36" t="s">
        <v>828</v>
      </c>
      <c r="S138" s="35">
        <v>-0.17723656502268084</v>
      </c>
      <c r="T138" s="36" t="s">
        <v>1014</v>
      </c>
      <c r="U138" s="35">
        <v>-0.10348900482194127</v>
      </c>
      <c r="V138" s="36" t="s">
        <v>1026</v>
      </c>
      <c r="W138" s="36" t="s">
        <v>1036</v>
      </c>
      <c r="X138" s="35">
        <v>-0.12308513397619338</v>
      </c>
      <c r="Y138" s="36" t="s">
        <v>976</v>
      </c>
      <c r="Z138" s="35">
        <v>-0.1162101539373535</v>
      </c>
      <c r="AA138" s="36" t="s">
        <v>1082</v>
      </c>
      <c r="AB138" s="35">
        <v>-1.5748290688003045E-3</v>
      </c>
      <c r="AC138" s="36" t="s">
        <v>713</v>
      </c>
      <c r="AD138" s="36" t="s">
        <v>1061</v>
      </c>
      <c r="AE138" s="35">
        <v>-4.6272044696458202E-2</v>
      </c>
      <c r="AF138" s="35">
        <v>-0.24148913241310613</v>
      </c>
      <c r="AG138" s="36" t="s">
        <v>1122</v>
      </c>
      <c r="AH138" s="36" t="s">
        <v>787</v>
      </c>
      <c r="AI138" s="35">
        <v>0.28855861044742165</v>
      </c>
      <c r="AJ138" s="36" t="s">
        <v>1137</v>
      </c>
      <c r="AK138" s="36" t="s">
        <v>203</v>
      </c>
      <c r="AL138" s="35">
        <v>8.4383038141113836E-2</v>
      </c>
      <c r="AM138" s="35">
        <v>0.85280286542243999</v>
      </c>
      <c r="AN138" s="36" t="s">
        <v>1150</v>
      </c>
      <c r="AO138" s="36" t="s">
        <v>990</v>
      </c>
      <c r="AP138" s="36" t="s">
        <v>1157</v>
      </c>
      <c r="AQ138" s="35">
        <v>0.27465389236623144</v>
      </c>
      <c r="AR138" s="36" t="s">
        <v>255</v>
      </c>
      <c r="AS138" s="35">
        <v>-6.4454373518680455E-2</v>
      </c>
      <c r="AT138" s="36" t="s">
        <v>1164</v>
      </c>
      <c r="AU138" s="36" t="s">
        <v>344</v>
      </c>
      <c r="AV138" s="43">
        <v>1</v>
      </c>
      <c r="AW138" s="35">
        <v>0.18173902970645636</v>
      </c>
      <c r="AX138" s="56" t="s">
        <v>900</v>
      </c>
      <c r="AY138" s="56" t="s">
        <v>303</v>
      </c>
      <c r="AZ138" s="35">
        <v>0.24805621885821688</v>
      </c>
      <c r="BA138" s="37">
        <v>-0.23080790244136182</v>
      </c>
    </row>
    <row r="139" spans="1:53" ht="34">
      <c r="A139" s="87"/>
      <c r="B139" s="33" t="s">
        <v>110</v>
      </c>
      <c r="C139" s="42">
        <v>0.88577693442454108</v>
      </c>
      <c r="D139" s="35">
        <v>0.14503602377556959</v>
      </c>
      <c r="E139" s="35">
        <v>2.2717396242424744E-2</v>
      </c>
      <c r="F139" s="35">
        <v>3.9401992375866349E-4</v>
      </c>
      <c r="G139" s="35">
        <v>0.21650202788752701</v>
      </c>
      <c r="H139" s="35">
        <v>0.16200438264069786</v>
      </c>
      <c r="I139" s="35">
        <v>2.0743664369146872E-18</v>
      </c>
      <c r="J139" s="35">
        <v>0.56611291568924804</v>
      </c>
      <c r="K139" s="35">
        <v>0.93198966190354782</v>
      </c>
      <c r="L139" s="35">
        <v>1.1566392261002934E-6</v>
      </c>
      <c r="M139" s="35">
        <v>0.43245203018278144</v>
      </c>
      <c r="N139" s="35">
        <v>1.5730430214302E-8</v>
      </c>
      <c r="O139" s="35">
        <v>4.7868588207862763E-7</v>
      </c>
      <c r="P139" s="35">
        <v>3.3881377565953236E-4</v>
      </c>
      <c r="Q139" s="35">
        <v>8.165921558180344E-11</v>
      </c>
      <c r="R139" s="35">
        <v>3.371063624313287E-2</v>
      </c>
      <c r="S139" s="35">
        <v>0.24975310274211271</v>
      </c>
      <c r="T139" s="35">
        <v>1.204539010581664E-2</v>
      </c>
      <c r="U139" s="35">
        <v>0.51427229293804222</v>
      </c>
      <c r="V139" s="35">
        <v>1.081109906090454E-3</v>
      </c>
      <c r="W139" s="35">
        <v>2.1083005219274563E-12</v>
      </c>
      <c r="X139" s="35">
        <v>0.40979879268023733</v>
      </c>
      <c r="Y139" s="35">
        <v>1.2658273115560416E-3</v>
      </c>
      <c r="Z139" s="35">
        <v>0.43663709231606984</v>
      </c>
      <c r="AA139" s="35">
        <v>1.7002059932027135E-6</v>
      </c>
      <c r="AB139" s="35">
        <v>0.99161777193139278</v>
      </c>
      <c r="AC139" s="35">
        <v>7.4059459445737042E-6</v>
      </c>
      <c r="AD139" s="35">
        <v>1.896706734830255E-4</v>
      </c>
      <c r="AE139" s="35">
        <v>0.82615720814103522</v>
      </c>
      <c r="AF139" s="35">
        <v>0.10198836150459838</v>
      </c>
      <c r="AG139" s="35">
        <v>3.4466363934600716E-5</v>
      </c>
      <c r="AH139" s="35">
        <v>1.6748222117043404E-4</v>
      </c>
      <c r="AI139" s="35">
        <v>5.1795319604257518E-2</v>
      </c>
      <c r="AJ139" s="35">
        <v>4.5446715684362066E-2</v>
      </c>
      <c r="AK139" s="35">
        <v>6.9925951635590593E-5</v>
      </c>
      <c r="AL139" s="35">
        <v>0.62462625112733383</v>
      </c>
      <c r="AM139" s="35">
        <v>0.14719713457756001</v>
      </c>
      <c r="AN139" s="35">
        <v>3.8410567913441003E-3</v>
      </c>
      <c r="AO139" s="35">
        <v>1.418944683908409E-2</v>
      </c>
      <c r="AP139" s="35">
        <v>1.8948145152939619E-2</v>
      </c>
      <c r="AQ139" s="35">
        <v>6.1715024985102195E-2</v>
      </c>
      <c r="AR139" s="35">
        <v>2.4545928678342189E-4</v>
      </c>
      <c r="AS139" s="35">
        <v>0.66688557935860482</v>
      </c>
      <c r="AT139" s="35">
        <v>1.2260287495743698E-12</v>
      </c>
      <c r="AU139" s="35">
        <v>4.0984367324839326E-7</v>
      </c>
      <c r="AV139" s="45"/>
      <c r="AW139" s="35">
        <v>0.2214799750170045</v>
      </c>
      <c r="AX139" s="35">
        <v>1.3181880040569229E-5</v>
      </c>
      <c r="AY139" s="35">
        <v>2.4178014417172434E-4</v>
      </c>
      <c r="AZ139" s="35">
        <v>9.2727092441574774E-2</v>
      </c>
      <c r="BA139" s="37">
        <v>0.12715525973979999</v>
      </c>
    </row>
    <row r="140" spans="1:53" ht="17">
      <c r="A140" s="86"/>
      <c r="B140" s="38" t="s">
        <v>111</v>
      </c>
      <c r="C140" s="39">
        <v>46</v>
      </c>
      <c r="D140" s="40">
        <v>47</v>
      </c>
      <c r="E140" s="40">
        <v>47</v>
      </c>
      <c r="F140" s="40">
        <v>47</v>
      </c>
      <c r="G140" s="40">
        <v>47</v>
      </c>
      <c r="H140" s="40">
        <v>40</v>
      </c>
      <c r="I140" s="40">
        <v>47</v>
      </c>
      <c r="J140" s="40">
        <v>47</v>
      </c>
      <c r="K140" s="40">
        <v>47</v>
      </c>
      <c r="L140" s="40">
        <v>47</v>
      </c>
      <c r="M140" s="40">
        <v>47</v>
      </c>
      <c r="N140" s="40">
        <v>47</v>
      </c>
      <c r="O140" s="40">
        <v>47</v>
      </c>
      <c r="P140" s="40">
        <v>47</v>
      </c>
      <c r="Q140" s="40">
        <v>47</v>
      </c>
      <c r="R140" s="40">
        <v>47</v>
      </c>
      <c r="S140" s="40">
        <v>44</v>
      </c>
      <c r="T140" s="40">
        <v>6</v>
      </c>
      <c r="U140" s="40">
        <v>42</v>
      </c>
      <c r="V140" s="40">
        <v>33</v>
      </c>
      <c r="W140" s="40">
        <v>43</v>
      </c>
      <c r="X140" s="40">
        <v>47</v>
      </c>
      <c r="Y140" s="40">
        <v>34</v>
      </c>
      <c r="Z140" s="40">
        <v>47</v>
      </c>
      <c r="AA140" s="40">
        <v>47</v>
      </c>
      <c r="AB140" s="40">
        <v>47</v>
      </c>
      <c r="AC140" s="40">
        <v>47</v>
      </c>
      <c r="AD140" s="40">
        <v>47</v>
      </c>
      <c r="AE140" s="40">
        <v>25</v>
      </c>
      <c r="AF140" s="40">
        <v>47</v>
      </c>
      <c r="AG140" s="40">
        <v>30</v>
      </c>
      <c r="AH140" s="40">
        <v>47</v>
      </c>
      <c r="AI140" s="40">
        <v>46</v>
      </c>
      <c r="AJ140" s="40">
        <v>47</v>
      </c>
      <c r="AK140" s="40">
        <v>47</v>
      </c>
      <c r="AL140" s="40">
        <v>36</v>
      </c>
      <c r="AM140" s="40">
        <v>4</v>
      </c>
      <c r="AN140" s="40">
        <v>47</v>
      </c>
      <c r="AO140" s="40">
        <v>47</v>
      </c>
      <c r="AP140" s="40">
        <v>19</v>
      </c>
      <c r="AQ140" s="40">
        <v>47</v>
      </c>
      <c r="AR140" s="40">
        <v>47</v>
      </c>
      <c r="AS140" s="40">
        <v>47</v>
      </c>
      <c r="AT140" s="40">
        <v>45</v>
      </c>
      <c r="AU140" s="40">
        <v>41</v>
      </c>
      <c r="AV140" s="40">
        <v>47</v>
      </c>
      <c r="AW140" s="40">
        <v>47</v>
      </c>
      <c r="AX140" s="40">
        <v>46</v>
      </c>
      <c r="AY140" s="40">
        <v>29</v>
      </c>
      <c r="AZ140" s="40">
        <v>47</v>
      </c>
      <c r="BA140" s="41">
        <v>45</v>
      </c>
    </row>
    <row r="141" spans="1:53" ht="51">
      <c r="A141" s="86" t="s">
        <v>72</v>
      </c>
      <c r="B141" s="33" t="s">
        <v>81</v>
      </c>
      <c r="C141" s="46" t="s">
        <v>774</v>
      </c>
      <c r="D141" s="36" t="s">
        <v>793</v>
      </c>
      <c r="E141" s="36" t="s">
        <v>812</v>
      </c>
      <c r="F141" s="36" t="s">
        <v>833</v>
      </c>
      <c r="G141" s="36" t="s">
        <v>849</v>
      </c>
      <c r="H141" s="36" t="s">
        <v>861</v>
      </c>
      <c r="I141" s="35">
        <v>-0.10259892291937191</v>
      </c>
      <c r="J141" s="36" t="s">
        <v>892</v>
      </c>
      <c r="K141" s="36" t="s">
        <v>255</v>
      </c>
      <c r="L141" s="35">
        <v>0.10945560630409371</v>
      </c>
      <c r="M141" s="36" t="s">
        <v>229</v>
      </c>
      <c r="N141" s="35">
        <v>0.17212923285327938</v>
      </c>
      <c r="O141" s="36" t="s">
        <v>751</v>
      </c>
      <c r="P141" s="36" t="s">
        <v>116</v>
      </c>
      <c r="Q141" s="36" t="s">
        <v>203</v>
      </c>
      <c r="R141" s="36" t="s">
        <v>998</v>
      </c>
      <c r="S141" s="36" t="s">
        <v>1010</v>
      </c>
      <c r="T141" s="35">
        <v>0.17993495875345947</v>
      </c>
      <c r="U141" s="36" t="s">
        <v>451</v>
      </c>
      <c r="V141" s="36" t="s">
        <v>1027</v>
      </c>
      <c r="W141" s="36" t="s">
        <v>195</v>
      </c>
      <c r="X141" s="36" t="s">
        <v>1047</v>
      </c>
      <c r="Y141" s="35">
        <v>-3.2610079534384696E-2</v>
      </c>
      <c r="Z141" s="36" t="s">
        <v>1072</v>
      </c>
      <c r="AA141" s="35">
        <v>3.9608021317614706E-2</v>
      </c>
      <c r="AB141" s="36" t="s">
        <v>1091</v>
      </c>
      <c r="AC141" s="35">
        <v>6.8868012700109907E-2</v>
      </c>
      <c r="AD141" s="36" t="s">
        <v>940</v>
      </c>
      <c r="AE141" s="36" t="s">
        <v>410</v>
      </c>
      <c r="AF141" s="36" t="s">
        <v>1115</v>
      </c>
      <c r="AG141" s="36" t="s">
        <v>259</v>
      </c>
      <c r="AH141" s="36" t="s">
        <v>285</v>
      </c>
      <c r="AI141" s="36" t="s">
        <v>1132</v>
      </c>
      <c r="AJ141" s="36" t="s">
        <v>1110</v>
      </c>
      <c r="AK141" s="35">
        <v>4.2415623460800665E-3</v>
      </c>
      <c r="AL141" s="35">
        <v>0.11465835995599971</v>
      </c>
      <c r="AM141" s="35">
        <v>3.9936153191541569E-2</v>
      </c>
      <c r="AN141" s="36" t="s">
        <v>204</v>
      </c>
      <c r="AO141" s="35">
        <v>5.1140968200492326E-2</v>
      </c>
      <c r="AP141" s="35">
        <v>0.23680455804349379</v>
      </c>
      <c r="AQ141" s="36" t="s">
        <v>141</v>
      </c>
      <c r="AR141" s="36" t="s">
        <v>733</v>
      </c>
      <c r="AS141" s="36" t="s">
        <v>1162</v>
      </c>
      <c r="AT141" s="36" t="s">
        <v>840</v>
      </c>
      <c r="AU141" s="36" t="s">
        <v>1168</v>
      </c>
      <c r="AV141" s="35">
        <v>0.18173902970645636</v>
      </c>
      <c r="AW141" s="43">
        <v>1</v>
      </c>
      <c r="AX141" s="35">
        <v>9.256861157289914E-2</v>
      </c>
      <c r="AY141" s="56" t="s">
        <v>1169</v>
      </c>
      <c r="AZ141" s="56" t="s">
        <v>1170</v>
      </c>
      <c r="BA141" s="44" t="s">
        <v>1171</v>
      </c>
    </row>
    <row r="142" spans="1:53" ht="34">
      <c r="A142" s="87"/>
      <c r="B142" s="33" t="s">
        <v>110</v>
      </c>
      <c r="C142" s="42">
        <v>2.8397435596533765E-6</v>
      </c>
      <c r="D142" s="35">
        <v>6.2776139865341573E-4</v>
      </c>
      <c r="E142" s="35">
        <v>1.7824437138675982E-3</v>
      </c>
      <c r="F142" s="35">
        <v>2.9554726416192537E-11</v>
      </c>
      <c r="G142" s="35">
        <v>1.0254694289850778E-8</v>
      </c>
      <c r="H142" s="35">
        <v>3.1094425082371299E-2</v>
      </c>
      <c r="I142" s="35">
        <v>0.48298684259914748</v>
      </c>
      <c r="J142" s="35">
        <v>7.5663908660738382E-7</v>
      </c>
      <c r="K142" s="35">
        <v>2.4139985828607936E-4</v>
      </c>
      <c r="L142" s="35">
        <v>0.45406001592818557</v>
      </c>
      <c r="M142" s="35">
        <v>1.0946925159608274E-8</v>
      </c>
      <c r="N142" s="35">
        <v>0.24729587103108577</v>
      </c>
      <c r="O142" s="35">
        <v>7.4316535399290875E-12</v>
      </c>
      <c r="P142" s="35">
        <v>2.0765609660560737E-16</v>
      </c>
      <c r="Q142" s="35">
        <v>4.7183457521808049E-5</v>
      </c>
      <c r="R142" s="35">
        <v>8.6535296889216374E-5</v>
      </c>
      <c r="S142" s="35">
        <v>4.5189062102615987E-2</v>
      </c>
      <c r="T142" s="35">
        <v>0.66983332180914767</v>
      </c>
      <c r="U142" s="35">
        <v>7.9347279743933416E-8</v>
      </c>
      <c r="V142" s="35">
        <v>4.3909079026391247E-4</v>
      </c>
      <c r="W142" s="35">
        <v>1.0857718136664649E-2</v>
      </c>
      <c r="X142" s="35">
        <v>7.7934016055064393E-7</v>
      </c>
      <c r="Y142" s="35">
        <v>0.85473214394976327</v>
      </c>
      <c r="Z142" s="35">
        <v>2.2098358869713592E-4</v>
      </c>
      <c r="AA142" s="35">
        <v>0.79152510159325851</v>
      </c>
      <c r="AB142" s="35">
        <v>3.5518278736794342E-7</v>
      </c>
      <c r="AC142" s="35">
        <v>0.63821921819970684</v>
      </c>
      <c r="AD142" s="35">
        <v>6.1284368447407981E-4</v>
      </c>
      <c r="AE142" s="35">
        <v>6.388438638528671E-7</v>
      </c>
      <c r="AF142" s="35">
        <v>4.4964206934179918E-11</v>
      </c>
      <c r="AG142" s="35">
        <v>3.4396464781674575E-6</v>
      </c>
      <c r="AH142" s="35">
        <v>7.339657188686741E-3</v>
      </c>
      <c r="AI142" s="35">
        <v>7.2869261774624796E-3</v>
      </c>
      <c r="AJ142" s="35">
        <v>8.2495415228467676E-4</v>
      </c>
      <c r="AK142" s="35">
        <v>0.97692475368727594</v>
      </c>
      <c r="AL142" s="35">
        <v>0.5054925566329691</v>
      </c>
      <c r="AM142" s="35">
        <v>0.96006384680845847</v>
      </c>
      <c r="AN142" s="35">
        <v>2.3695354990618989E-3</v>
      </c>
      <c r="AO142" s="35">
        <v>0.73281197616330696</v>
      </c>
      <c r="AP142" s="35">
        <v>0.3013605847559328</v>
      </c>
      <c r="AQ142" s="35">
        <v>3.9217845441980368E-5</v>
      </c>
      <c r="AR142" s="35">
        <v>2.9767427996230632E-4</v>
      </c>
      <c r="AS142" s="35">
        <v>4.3760693956520103E-2</v>
      </c>
      <c r="AT142" s="35">
        <v>4.157655263640296E-6</v>
      </c>
      <c r="AU142" s="35">
        <v>4.7631994226260542E-2</v>
      </c>
      <c r="AV142" s="35">
        <v>0.2214799750170045</v>
      </c>
      <c r="AW142" s="45"/>
      <c r="AX142" s="35">
        <v>0.54062465919748137</v>
      </c>
      <c r="AY142" s="35">
        <v>8.9850909977786122E-6</v>
      </c>
      <c r="AZ142" s="35">
        <v>5.6801981056661392E-5</v>
      </c>
      <c r="BA142" s="37">
        <v>7.0538787907017501E-3</v>
      </c>
    </row>
    <row r="143" spans="1:53" ht="17">
      <c r="A143" s="86"/>
      <c r="B143" s="38" t="s">
        <v>111</v>
      </c>
      <c r="C143" s="39">
        <v>46</v>
      </c>
      <c r="D143" s="40">
        <v>49</v>
      </c>
      <c r="E143" s="40">
        <v>49</v>
      </c>
      <c r="F143" s="40">
        <v>49</v>
      </c>
      <c r="G143" s="40">
        <v>49</v>
      </c>
      <c r="H143" s="40">
        <v>42</v>
      </c>
      <c r="I143" s="40">
        <v>49</v>
      </c>
      <c r="J143" s="40">
        <v>49</v>
      </c>
      <c r="K143" s="40">
        <v>47</v>
      </c>
      <c r="L143" s="40">
        <v>49</v>
      </c>
      <c r="M143" s="40">
        <v>49</v>
      </c>
      <c r="N143" s="40">
        <v>47</v>
      </c>
      <c r="O143" s="40">
        <v>49</v>
      </c>
      <c r="P143" s="40">
        <v>49</v>
      </c>
      <c r="Q143" s="40">
        <v>49</v>
      </c>
      <c r="R143" s="40">
        <v>49</v>
      </c>
      <c r="S143" s="40">
        <v>44</v>
      </c>
      <c r="T143" s="40">
        <v>8</v>
      </c>
      <c r="U143" s="40">
        <v>44</v>
      </c>
      <c r="V143" s="40">
        <v>33</v>
      </c>
      <c r="W143" s="40">
        <v>43</v>
      </c>
      <c r="X143" s="40">
        <v>47</v>
      </c>
      <c r="Y143" s="40">
        <v>34</v>
      </c>
      <c r="Z143" s="40">
        <v>49</v>
      </c>
      <c r="AA143" s="40">
        <v>47</v>
      </c>
      <c r="AB143" s="40">
        <v>49</v>
      </c>
      <c r="AC143" s="40">
        <v>49</v>
      </c>
      <c r="AD143" s="40">
        <v>49</v>
      </c>
      <c r="AE143" s="40">
        <v>27</v>
      </c>
      <c r="AF143" s="40">
        <v>47</v>
      </c>
      <c r="AG143" s="40">
        <v>30</v>
      </c>
      <c r="AH143" s="40">
        <v>49</v>
      </c>
      <c r="AI143" s="40">
        <v>46</v>
      </c>
      <c r="AJ143" s="40">
        <v>47</v>
      </c>
      <c r="AK143" s="40">
        <v>49</v>
      </c>
      <c r="AL143" s="40">
        <v>36</v>
      </c>
      <c r="AM143" s="40">
        <v>4</v>
      </c>
      <c r="AN143" s="40">
        <v>49</v>
      </c>
      <c r="AO143" s="40">
        <v>47</v>
      </c>
      <c r="AP143" s="40">
        <v>21</v>
      </c>
      <c r="AQ143" s="40">
        <v>49</v>
      </c>
      <c r="AR143" s="40">
        <v>47</v>
      </c>
      <c r="AS143" s="40">
        <v>47</v>
      </c>
      <c r="AT143" s="40">
        <v>45</v>
      </c>
      <c r="AU143" s="40">
        <v>41</v>
      </c>
      <c r="AV143" s="40">
        <v>47</v>
      </c>
      <c r="AW143" s="40">
        <v>49</v>
      </c>
      <c r="AX143" s="40">
        <v>46</v>
      </c>
      <c r="AY143" s="40">
        <v>29</v>
      </c>
      <c r="AZ143" s="40">
        <v>49</v>
      </c>
      <c r="BA143" s="41">
        <v>45</v>
      </c>
    </row>
    <row r="144" spans="1:53" ht="51">
      <c r="A144" s="86" t="s">
        <v>73</v>
      </c>
      <c r="B144" s="33" t="s">
        <v>81</v>
      </c>
      <c r="C144" s="46" t="s">
        <v>286</v>
      </c>
      <c r="D144" s="36" t="s">
        <v>790</v>
      </c>
      <c r="E144" s="35">
        <v>-3.0418455071046138E-2</v>
      </c>
      <c r="F144" s="35">
        <v>2.2576586203439733E-2</v>
      </c>
      <c r="G144" s="35">
        <v>6.0166557647437932E-2</v>
      </c>
      <c r="H144" s="36" t="s">
        <v>862</v>
      </c>
      <c r="I144" s="36" t="s">
        <v>877</v>
      </c>
      <c r="J144" s="36" t="s">
        <v>301</v>
      </c>
      <c r="K144" s="36" t="s">
        <v>907</v>
      </c>
      <c r="L144" s="36" t="s">
        <v>342</v>
      </c>
      <c r="M144" s="36" t="s">
        <v>662</v>
      </c>
      <c r="N144" s="36" t="s">
        <v>701</v>
      </c>
      <c r="O144" s="36" t="s">
        <v>962</v>
      </c>
      <c r="P144" s="35">
        <v>-0.19561619541739755</v>
      </c>
      <c r="Q144" s="36" t="s">
        <v>990</v>
      </c>
      <c r="R144" s="36" t="s">
        <v>999</v>
      </c>
      <c r="S144" s="36" t="s">
        <v>888</v>
      </c>
      <c r="T144" s="35">
        <v>-0.79043804041502153</v>
      </c>
      <c r="U144" s="36" t="s">
        <v>987</v>
      </c>
      <c r="V144" s="36" t="s">
        <v>1028</v>
      </c>
      <c r="W144" s="36" t="s">
        <v>623</v>
      </c>
      <c r="X144" s="36" t="s">
        <v>1048</v>
      </c>
      <c r="Y144" s="36" t="s">
        <v>718</v>
      </c>
      <c r="Z144" s="36" t="s">
        <v>1073</v>
      </c>
      <c r="AA144" s="36" t="s">
        <v>1083</v>
      </c>
      <c r="AB144" s="36" t="s">
        <v>1039</v>
      </c>
      <c r="AC144" s="36" t="s">
        <v>671</v>
      </c>
      <c r="AD144" s="35">
        <v>5.0249620222326014E-2</v>
      </c>
      <c r="AE144" s="36" t="s">
        <v>1061</v>
      </c>
      <c r="AF144" s="36" t="s">
        <v>1116</v>
      </c>
      <c r="AG144" s="36" t="s">
        <v>1123</v>
      </c>
      <c r="AH144" s="36" t="s">
        <v>1128</v>
      </c>
      <c r="AI144" s="36" t="s">
        <v>1133</v>
      </c>
      <c r="AJ144" s="36" t="s">
        <v>304</v>
      </c>
      <c r="AK144" s="36" t="s">
        <v>1140</v>
      </c>
      <c r="AL144" s="35">
        <v>-0.31704743415590769</v>
      </c>
      <c r="AM144" s="35">
        <v>-0.32232918561015295</v>
      </c>
      <c r="AN144" s="36" t="s">
        <v>434</v>
      </c>
      <c r="AO144" s="36" t="s">
        <v>645</v>
      </c>
      <c r="AP144" s="36" t="s">
        <v>915</v>
      </c>
      <c r="AQ144" s="35">
        <v>-9.3429102525333416E-2</v>
      </c>
      <c r="AR144" s="35">
        <v>6.7538394378312439E-2</v>
      </c>
      <c r="AS144" s="36" t="s">
        <v>318</v>
      </c>
      <c r="AT144" s="36" t="s">
        <v>1165</v>
      </c>
      <c r="AU144" s="36" t="s">
        <v>176</v>
      </c>
      <c r="AV144" s="36" t="s">
        <v>900</v>
      </c>
      <c r="AW144" s="35">
        <v>9.256861157289914E-2</v>
      </c>
      <c r="AX144" s="43">
        <v>1</v>
      </c>
      <c r="AY144" s="56" t="s">
        <v>813</v>
      </c>
      <c r="AZ144" s="56" t="s">
        <v>1172</v>
      </c>
      <c r="BA144" s="37">
        <v>0.27529976519210975</v>
      </c>
    </row>
    <row r="145" spans="1:53" ht="34">
      <c r="A145" s="87"/>
      <c r="B145" s="33" t="s">
        <v>110</v>
      </c>
      <c r="C145" s="42">
        <v>3.2755907722529826E-5</v>
      </c>
      <c r="D145" s="35">
        <v>3.9135622505605629E-10</v>
      </c>
      <c r="E145" s="35">
        <v>0.84095142935005329</v>
      </c>
      <c r="F145" s="35">
        <v>0.88161143660106445</v>
      </c>
      <c r="G145" s="35">
        <v>0.69122046819351468</v>
      </c>
      <c r="H145" s="35">
        <v>5.9109216760978727E-11</v>
      </c>
      <c r="I145" s="35">
        <v>1.851142492176911E-7</v>
      </c>
      <c r="J145" s="35">
        <v>1.1444034571580316E-4</v>
      </c>
      <c r="K145" s="35">
        <v>4.2102725612988556E-2</v>
      </c>
      <c r="L145" s="35">
        <v>1.415942238644238E-18</v>
      </c>
      <c r="M145" s="35">
        <v>4.3837862250645992E-5</v>
      </c>
      <c r="N145" s="35">
        <v>1.2182047602899186E-13</v>
      </c>
      <c r="O145" s="35">
        <v>3.5328237981715582E-2</v>
      </c>
      <c r="P145" s="35">
        <v>0.1926260579049123</v>
      </c>
      <c r="Q145" s="35">
        <v>1.5162076726009489E-2</v>
      </c>
      <c r="R145" s="35">
        <v>5.7227148541705757E-10</v>
      </c>
      <c r="S145" s="35">
        <v>2.5883331748783985E-2</v>
      </c>
      <c r="T145" s="35">
        <v>0.11146960127342082</v>
      </c>
      <c r="U145" s="35">
        <v>2.4369485954063278E-5</v>
      </c>
      <c r="V145" s="35">
        <v>9.8731962065838409E-13</v>
      </c>
      <c r="W145" s="35">
        <v>1.9461401315452919E-3</v>
      </c>
      <c r="X145" s="35">
        <v>1.6039128016754201E-3</v>
      </c>
      <c r="Y145" s="35">
        <v>1.5840719309785465E-3</v>
      </c>
      <c r="Z145" s="35">
        <v>3.6474511385183118E-8</v>
      </c>
      <c r="AA145" s="35">
        <v>9.0390524826543494E-9</v>
      </c>
      <c r="AB145" s="35">
        <v>4.2977346403797464E-5</v>
      </c>
      <c r="AC145" s="35">
        <v>2.6498975381226438E-23</v>
      </c>
      <c r="AD145" s="35">
        <v>0.74016122061254597</v>
      </c>
      <c r="AE145" s="35">
        <v>9.487526601601317E-3</v>
      </c>
      <c r="AF145" s="35">
        <v>3.1172027912161004E-2</v>
      </c>
      <c r="AG145" s="35">
        <v>1.2730741467415566E-12</v>
      </c>
      <c r="AH145" s="35">
        <v>3.1407592203488571E-2</v>
      </c>
      <c r="AI145" s="35">
        <v>7.8040410210947576E-7</v>
      </c>
      <c r="AJ145" s="35">
        <v>2.2358480675505469E-10</v>
      </c>
      <c r="AK145" s="35">
        <v>8.2696734960550944E-18</v>
      </c>
      <c r="AL145" s="35">
        <v>5.9553834230179931E-2</v>
      </c>
      <c r="AM145" s="35">
        <v>0.67767081438984711</v>
      </c>
      <c r="AN145" s="35">
        <v>1.6504345214350373E-14</v>
      </c>
      <c r="AO145" s="35">
        <v>1.3429173516847461E-19</v>
      </c>
      <c r="AP145" s="35">
        <v>8.3506474657106099E-3</v>
      </c>
      <c r="AQ145" s="35">
        <v>0.53685134166542237</v>
      </c>
      <c r="AR145" s="35">
        <v>0.65561802570462024</v>
      </c>
      <c r="AS145" s="35">
        <v>1.3783854415485596E-8</v>
      </c>
      <c r="AT145" s="35">
        <v>1.662161556491672E-4</v>
      </c>
      <c r="AU145" s="35">
        <v>1.4449673028803561E-21</v>
      </c>
      <c r="AV145" s="35">
        <v>1.3181880040569229E-5</v>
      </c>
      <c r="AW145" s="35">
        <v>0.54062465919748137</v>
      </c>
      <c r="AX145" s="45"/>
      <c r="AY145" s="35">
        <v>2.3002651354252774E-9</v>
      </c>
      <c r="AZ145" s="35">
        <v>3.0360277764179006E-10</v>
      </c>
      <c r="BA145" s="37">
        <v>6.7198196594925194E-2</v>
      </c>
    </row>
    <row r="146" spans="1:53" ht="17">
      <c r="A146" s="86"/>
      <c r="B146" s="38" t="s">
        <v>111</v>
      </c>
      <c r="C146" s="39">
        <v>46</v>
      </c>
      <c r="D146" s="40">
        <v>46</v>
      </c>
      <c r="E146" s="40">
        <v>46</v>
      </c>
      <c r="F146" s="40">
        <v>46</v>
      </c>
      <c r="G146" s="40">
        <v>46</v>
      </c>
      <c r="H146" s="40">
        <v>39</v>
      </c>
      <c r="I146" s="40">
        <v>46</v>
      </c>
      <c r="J146" s="40">
        <v>46</v>
      </c>
      <c r="K146" s="40">
        <v>46</v>
      </c>
      <c r="L146" s="40">
        <v>46</v>
      </c>
      <c r="M146" s="40">
        <v>46</v>
      </c>
      <c r="N146" s="40">
        <v>46</v>
      </c>
      <c r="O146" s="40">
        <v>46</v>
      </c>
      <c r="P146" s="40">
        <v>46</v>
      </c>
      <c r="Q146" s="40">
        <v>46</v>
      </c>
      <c r="R146" s="40">
        <v>46</v>
      </c>
      <c r="S146" s="40">
        <v>44</v>
      </c>
      <c r="T146" s="40">
        <v>5</v>
      </c>
      <c r="U146" s="40">
        <v>41</v>
      </c>
      <c r="V146" s="40">
        <v>33</v>
      </c>
      <c r="W146" s="40">
        <v>43</v>
      </c>
      <c r="X146" s="40">
        <v>46</v>
      </c>
      <c r="Y146" s="40">
        <v>34</v>
      </c>
      <c r="Z146" s="40">
        <v>46</v>
      </c>
      <c r="AA146" s="40">
        <v>46</v>
      </c>
      <c r="AB146" s="40">
        <v>46</v>
      </c>
      <c r="AC146" s="40">
        <v>46</v>
      </c>
      <c r="AD146" s="40">
        <v>46</v>
      </c>
      <c r="AE146" s="40">
        <v>24</v>
      </c>
      <c r="AF146" s="40">
        <v>46</v>
      </c>
      <c r="AG146" s="40">
        <v>30</v>
      </c>
      <c r="AH146" s="40">
        <v>46</v>
      </c>
      <c r="AI146" s="40">
        <v>46</v>
      </c>
      <c r="AJ146" s="40">
        <v>46</v>
      </c>
      <c r="AK146" s="40">
        <v>46</v>
      </c>
      <c r="AL146" s="40">
        <v>36</v>
      </c>
      <c r="AM146" s="40">
        <v>4</v>
      </c>
      <c r="AN146" s="40">
        <v>46</v>
      </c>
      <c r="AO146" s="40">
        <v>46</v>
      </c>
      <c r="AP146" s="40">
        <v>18</v>
      </c>
      <c r="AQ146" s="40">
        <v>46</v>
      </c>
      <c r="AR146" s="40">
        <v>46</v>
      </c>
      <c r="AS146" s="40">
        <v>46</v>
      </c>
      <c r="AT146" s="40">
        <v>45</v>
      </c>
      <c r="AU146" s="40">
        <v>41</v>
      </c>
      <c r="AV146" s="40">
        <v>46</v>
      </c>
      <c r="AW146" s="40">
        <v>46</v>
      </c>
      <c r="AX146" s="40">
        <v>46</v>
      </c>
      <c r="AY146" s="40">
        <v>29</v>
      </c>
      <c r="AZ146" s="40">
        <v>46</v>
      </c>
      <c r="BA146" s="41">
        <v>45</v>
      </c>
    </row>
    <row r="147" spans="1:53" ht="51">
      <c r="A147" s="86" t="s">
        <v>74</v>
      </c>
      <c r="B147" s="33" t="s">
        <v>81</v>
      </c>
      <c r="C147" s="46" t="s">
        <v>356</v>
      </c>
      <c r="D147" s="36" t="s">
        <v>794</v>
      </c>
      <c r="E147" s="36" t="s">
        <v>813</v>
      </c>
      <c r="F147" s="36" t="s">
        <v>834</v>
      </c>
      <c r="G147" s="35">
        <v>7.2459014717794382E-2</v>
      </c>
      <c r="H147" s="36" t="s">
        <v>682</v>
      </c>
      <c r="I147" s="36" t="s">
        <v>878</v>
      </c>
      <c r="J147" s="36" t="s">
        <v>893</v>
      </c>
      <c r="K147" s="35">
        <v>0.34648397741301523</v>
      </c>
      <c r="L147" s="36" t="s">
        <v>582</v>
      </c>
      <c r="M147" s="36" t="s">
        <v>933</v>
      </c>
      <c r="N147" s="36" t="s">
        <v>342</v>
      </c>
      <c r="O147" s="36" t="s">
        <v>211</v>
      </c>
      <c r="P147" s="36" t="s">
        <v>387</v>
      </c>
      <c r="Q147" s="36" t="s">
        <v>871</v>
      </c>
      <c r="R147" s="36" t="s">
        <v>540</v>
      </c>
      <c r="S147" s="36" t="s">
        <v>180</v>
      </c>
      <c r="T147" s="36" t="s">
        <v>104</v>
      </c>
      <c r="U147" s="36" t="s">
        <v>1020</v>
      </c>
      <c r="V147" s="36" t="s">
        <v>546</v>
      </c>
      <c r="W147" s="35">
        <v>0.34834862081725448</v>
      </c>
      <c r="X147" s="36" t="s">
        <v>1049</v>
      </c>
      <c r="Y147" s="36" t="s">
        <v>1061</v>
      </c>
      <c r="Z147" s="36" t="s">
        <v>1074</v>
      </c>
      <c r="AA147" s="36" t="s">
        <v>312</v>
      </c>
      <c r="AB147" s="36" t="s">
        <v>1092</v>
      </c>
      <c r="AC147" s="36" t="s">
        <v>402</v>
      </c>
      <c r="AD147" s="36" t="s">
        <v>1099</v>
      </c>
      <c r="AE147" s="36" t="s">
        <v>1107</v>
      </c>
      <c r="AF147" s="36" t="s">
        <v>1117</v>
      </c>
      <c r="AG147" s="36" t="s">
        <v>1124</v>
      </c>
      <c r="AH147" s="35">
        <v>5.009032502883465E-3</v>
      </c>
      <c r="AI147" s="36" t="s">
        <v>1062</v>
      </c>
      <c r="AJ147" s="36" t="s">
        <v>482</v>
      </c>
      <c r="AK147" s="36" t="s">
        <v>1141</v>
      </c>
      <c r="AL147" s="36" t="s">
        <v>98</v>
      </c>
      <c r="AM147" s="35">
        <v>-0.25482359571881458</v>
      </c>
      <c r="AN147" s="36" t="s">
        <v>651</v>
      </c>
      <c r="AO147" s="36" t="s">
        <v>176</v>
      </c>
      <c r="AP147" s="36" t="s">
        <v>104</v>
      </c>
      <c r="AQ147" s="36" t="s">
        <v>1160</v>
      </c>
      <c r="AR147" s="35">
        <v>-6.4491461933168001E-2</v>
      </c>
      <c r="AS147" s="36" t="s">
        <v>281</v>
      </c>
      <c r="AT147" s="36" t="s">
        <v>1166</v>
      </c>
      <c r="AU147" s="36" t="s">
        <v>514</v>
      </c>
      <c r="AV147" s="36" t="s">
        <v>303</v>
      </c>
      <c r="AW147" s="36" t="s">
        <v>1169</v>
      </c>
      <c r="AX147" s="36" t="s">
        <v>813</v>
      </c>
      <c r="AY147" s="43">
        <v>1</v>
      </c>
      <c r="AZ147" s="56" t="s">
        <v>1173</v>
      </c>
      <c r="BA147" s="55" t="s">
        <v>577</v>
      </c>
    </row>
    <row r="148" spans="1:53" ht="34">
      <c r="A148" s="87"/>
      <c r="B148" s="33" t="s">
        <v>110</v>
      </c>
      <c r="C148" s="42">
        <v>2.0678935764200923E-5</v>
      </c>
      <c r="D148" s="35">
        <v>1.2440912403232437E-6</v>
      </c>
      <c r="E148" s="35">
        <v>2.2823204899133379E-9</v>
      </c>
      <c r="F148" s="35">
        <v>2.5197486795760851E-3</v>
      </c>
      <c r="G148" s="35">
        <v>0.70875300845461831</v>
      </c>
      <c r="H148" s="35">
        <v>2.5875862327127945E-10</v>
      </c>
      <c r="I148" s="35">
        <v>1.0373510123327622E-5</v>
      </c>
      <c r="J148" s="35">
        <v>2.2087154449491101E-3</v>
      </c>
      <c r="K148" s="35">
        <v>6.5576713164902198E-2</v>
      </c>
      <c r="L148" s="35">
        <v>1.0181917580867958E-17</v>
      </c>
      <c r="M148" s="35">
        <v>2.744402288996123E-20</v>
      </c>
      <c r="N148" s="35">
        <v>7.1040171435276371E-12</v>
      </c>
      <c r="O148" s="35">
        <v>2.112549097642525E-8</v>
      </c>
      <c r="P148" s="35">
        <v>5.3463962411848867E-7</v>
      </c>
      <c r="Q148" s="35">
        <v>4.24342723134573E-3</v>
      </c>
      <c r="R148" s="35">
        <v>9.8260754370714538E-15</v>
      </c>
      <c r="S148" s="35">
        <v>6.610639897505856E-8</v>
      </c>
      <c r="T148" s="36"/>
      <c r="U148" s="35">
        <v>2.438299800616836E-4</v>
      </c>
      <c r="V148" s="35">
        <v>4.11825955603557E-16</v>
      </c>
      <c r="W148" s="35">
        <v>6.404235587076923E-2</v>
      </c>
      <c r="X148" s="35">
        <v>1.1594179246637112E-6</v>
      </c>
      <c r="Y148" s="35">
        <v>4.0140749658776924E-3</v>
      </c>
      <c r="Z148" s="35">
        <v>1.1994769453045354E-5</v>
      </c>
      <c r="AA148" s="35">
        <v>6.1131902825454836E-6</v>
      </c>
      <c r="AB148" s="35">
        <v>4.5602364200259043E-3</v>
      </c>
      <c r="AC148" s="35">
        <v>8.0092633071379921E-17</v>
      </c>
      <c r="AD148" s="35">
        <v>1.092940764086598E-3</v>
      </c>
      <c r="AE148" s="35">
        <v>1.5116074813447712E-4</v>
      </c>
      <c r="AF148" s="35">
        <v>5.8503214366274793E-3</v>
      </c>
      <c r="AG148" s="35">
        <v>6.6879737400309035E-24</v>
      </c>
      <c r="AH148" s="35">
        <v>0.97942641075004588</v>
      </c>
      <c r="AI148" s="35">
        <v>3.1453735428458689E-2</v>
      </c>
      <c r="AJ148" s="35">
        <v>7.4950874043695895E-20</v>
      </c>
      <c r="AK148" s="35">
        <v>1.9412109370480146E-21</v>
      </c>
      <c r="AL148" s="35">
        <v>1.4060486370302846E-2</v>
      </c>
      <c r="AM148" s="35">
        <v>0.74517640428118548</v>
      </c>
      <c r="AN148" s="35">
        <v>5.9298071734809548E-12</v>
      </c>
      <c r="AO148" s="35">
        <v>2.5385272756281991E-15</v>
      </c>
      <c r="AP148" s="36"/>
      <c r="AQ148" s="35">
        <v>4.1930187031430664E-2</v>
      </c>
      <c r="AR148" s="35">
        <v>0.7396123503178329</v>
      </c>
      <c r="AS148" s="35">
        <v>7.5998091300612313E-8</v>
      </c>
      <c r="AT148" s="35">
        <v>6.080577307443221E-11</v>
      </c>
      <c r="AU148" s="35">
        <v>5.8371295509572214E-11</v>
      </c>
      <c r="AV148" s="35">
        <v>2.4178014417172434E-4</v>
      </c>
      <c r="AW148" s="35">
        <v>8.9850909977786122E-6</v>
      </c>
      <c r="AX148" s="35">
        <v>2.3002651354252774E-9</v>
      </c>
      <c r="AY148" s="45"/>
      <c r="AZ148" s="35">
        <v>2.7586508414535937E-16</v>
      </c>
      <c r="BA148" s="37">
        <v>2.791240348151969E-8</v>
      </c>
    </row>
    <row r="149" spans="1:53" ht="17">
      <c r="A149" s="86"/>
      <c r="B149" s="38" t="s">
        <v>111</v>
      </c>
      <c r="C149" s="39">
        <v>29</v>
      </c>
      <c r="D149" s="40">
        <v>29</v>
      </c>
      <c r="E149" s="40">
        <v>29</v>
      </c>
      <c r="F149" s="40">
        <v>29</v>
      </c>
      <c r="G149" s="40">
        <v>29</v>
      </c>
      <c r="H149" s="40">
        <v>22</v>
      </c>
      <c r="I149" s="40">
        <v>29</v>
      </c>
      <c r="J149" s="40">
        <v>29</v>
      </c>
      <c r="K149" s="40">
        <v>29</v>
      </c>
      <c r="L149" s="40">
        <v>29</v>
      </c>
      <c r="M149" s="40">
        <v>29</v>
      </c>
      <c r="N149" s="40">
        <v>29</v>
      </c>
      <c r="O149" s="40">
        <v>29</v>
      </c>
      <c r="P149" s="40">
        <v>29</v>
      </c>
      <c r="Q149" s="40">
        <v>29</v>
      </c>
      <c r="R149" s="40">
        <v>29</v>
      </c>
      <c r="S149" s="40">
        <v>29</v>
      </c>
      <c r="T149" s="40">
        <v>0</v>
      </c>
      <c r="U149" s="40">
        <v>24</v>
      </c>
      <c r="V149" s="40">
        <v>29</v>
      </c>
      <c r="W149" s="40">
        <v>29</v>
      </c>
      <c r="X149" s="40">
        <v>29</v>
      </c>
      <c r="Y149" s="40">
        <v>29</v>
      </c>
      <c r="Z149" s="40">
        <v>29</v>
      </c>
      <c r="AA149" s="40">
        <v>29</v>
      </c>
      <c r="AB149" s="40">
        <v>29</v>
      </c>
      <c r="AC149" s="40">
        <v>29</v>
      </c>
      <c r="AD149" s="40">
        <v>29</v>
      </c>
      <c r="AE149" s="40">
        <v>17</v>
      </c>
      <c r="AF149" s="40">
        <v>29</v>
      </c>
      <c r="AG149" s="40">
        <v>29</v>
      </c>
      <c r="AH149" s="40">
        <v>29</v>
      </c>
      <c r="AI149" s="40">
        <v>29</v>
      </c>
      <c r="AJ149" s="40">
        <v>29</v>
      </c>
      <c r="AK149" s="40">
        <v>29</v>
      </c>
      <c r="AL149" s="40">
        <v>29</v>
      </c>
      <c r="AM149" s="40">
        <v>4</v>
      </c>
      <c r="AN149" s="40">
        <v>29</v>
      </c>
      <c r="AO149" s="40">
        <v>29</v>
      </c>
      <c r="AP149" s="40">
        <v>1</v>
      </c>
      <c r="AQ149" s="40">
        <v>29</v>
      </c>
      <c r="AR149" s="40">
        <v>29</v>
      </c>
      <c r="AS149" s="40">
        <v>29</v>
      </c>
      <c r="AT149" s="40">
        <v>29</v>
      </c>
      <c r="AU149" s="40">
        <v>29</v>
      </c>
      <c r="AV149" s="40">
        <v>29</v>
      </c>
      <c r="AW149" s="40">
        <v>29</v>
      </c>
      <c r="AX149" s="40">
        <v>29</v>
      </c>
      <c r="AY149" s="40">
        <v>29</v>
      </c>
      <c r="AZ149" s="40">
        <v>29</v>
      </c>
      <c r="BA149" s="41">
        <v>29</v>
      </c>
    </row>
    <row r="150" spans="1:53" ht="51">
      <c r="A150" s="86" t="s">
        <v>75</v>
      </c>
      <c r="B150" s="33" t="s">
        <v>81</v>
      </c>
      <c r="C150" s="46" t="s">
        <v>506</v>
      </c>
      <c r="D150" s="36" t="s">
        <v>342</v>
      </c>
      <c r="E150" s="36" t="s">
        <v>814</v>
      </c>
      <c r="F150" s="36" t="s">
        <v>239</v>
      </c>
      <c r="G150" s="36" t="s">
        <v>850</v>
      </c>
      <c r="H150" s="36" t="s">
        <v>402</v>
      </c>
      <c r="I150" s="36" t="s">
        <v>879</v>
      </c>
      <c r="J150" s="36" t="s">
        <v>554</v>
      </c>
      <c r="K150" s="36" t="s">
        <v>908</v>
      </c>
      <c r="L150" s="36" t="s">
        <v>753</v>
      </c>
      <c r="M150" s="36" t="s">
        <v>160</v>
      </c>
      <c r="N150" s="36" t="s">
        <v>948</v>
      </c>
      <c r="O150" s="36" t="s">
        <v>963</v>
      </c>
      <c r="P150" s="36" t="s">
        <v>976</v>
      </c>
      <c r="Q150" s="36" t="s">
        <v>991</v>
      </c>
      <c r="R150" s="36" t="s">
        <v>1000</v>
      </c>
      <c r="S150" s="35">
        <v>-0.23395572209109702</v>
      </c>
      <c r="T150" s="36" t="s">
        <v>1015</v>
      </c>
      <c r="U150" s="36" t="s">
        <v>473</v>
      </c>
      <c r="V150" s="36" t="s">
        <v>1029</v>
      </c>
      <c r="W150" s="35">
        <v>-0.1178220431340837</v>
      </c>
      <c r="X150" s="36" t="s">
        <v>855</v>
      </c>
      <c r="Y150" s="36" t="s">
        <v>1007</v>
      </c>
      <c r="Z150" s="36" t="s">
        <v>218</v>
      </c>
      <c r="AA150" s="36" t="s">
        <v>1084</v>
      </c>
      <c r="AB150" s="36" t="s">
        <v>419</v>
      </c>
      <c r="AC150" s="36" t="s">
        <v>1097</v>
      </c>
      <c r="AD150" s="36" t="s">
        <v>1100</v>
      </c>
      <c r="AE150" s="36" t="s">
        <v>860</v>
      </c>
      <c r="AF150" s="36" t="s">
        <v>90</v>
      </c>
      <c r="AG150" s="36" t="s">
        <v>1125</v>
      </c>
      <c r="AH150" s="36" t="s">
        <v>897</v>
      </c>
      <c r="AI150" s="36" t="s">
        <v>183</v>
      </c>
      <c r="AJ150" s="36" t="s">
        <v>1138</v>
      </c>
      <c r="AK150" s="36" t="s">
        <v>1142</v>
      </c>
      <c r="AL150" s="36" t="s">
        <v>1009</v>
      </c>
      <c r="AM150" s="35">
        <v>-3.9253433598942032E-2</v>
      </c>
      <c r="AN150" s="36" t="s">
        <v>1151</v>
      </c>
      <c r="AO150" s="36" t="s">
        <v>490</v>
      </c>
      <c r="AP150" s="35">
        <v>-0.32028421649062283</v>
      </c>
      <c r="AQ150" s="36" t="s">
        <v>115</v>
      </c>
      <c r="AR150" s="36" t="s">
        <v>1051</v>
      </c>
      <c r="AS150" s="36" t="s">
        <v>507</v>
      </c>
      <c r="AT150" s="35">
        <v>-8.5514719431163885E-2</v>
      </c>
      <c r="AU150" s="36" t="s">
        <v>701</v>
      </c>
      <c r="AV150" s="35">
        <v>0.24805621885821688</v>
      </c>
      <c r="AW150" s="36" t="s">
        <v>1170</v>
      </c>
      <c r="AX150" s="36" t="s">
        <v>1172</v>
      </c>
      <c r="AY150" s="36" t="s">
        <v>1173</v>
      </c>
      <c r="AZ150" s="43">
        <v>1</v>
      </c>
      <c r="BA150" s="55" t="s">
        <v>1148</v>
      </c>
    </row>
    <row r="151" spans="1:53" ht="34">
      <c r="A151" s="87"/>
      <c r="B151" s="33" t="s">
        <v>110</v>
      </c>
      <c r="C151" s="42">
        <v>8.7831262421765777E-21</v>
      </c>
      <c r="D151" s="35">
        <v>1.1282998072833063E-19</v>
      </c>
      <c r="E151" s="35">
        <v>6.7952683352818658E-3</v>
      </c>
      <c r="F151" s="35">
        <v>1.9395700295187074E-6</v>
      </c>
      <c r="G151" s="35">
        <v>1.4678638232210645E-5</v>
      </c>
      <c r="H151" s="35">
        <v>3.1749688731336064E-24</v>
      </c>
      <c r="I151" s="35">
        <v>2.0841138084165085E-3</v>
      </c>
      <c r="J151" s="35">
        <v>6.5665174836793456E-20</v>
      </c>
      <c r="K151" s="35">
        <v>4.7052474367414537E-4</v>
      </c>
      <c r="L151" s="35">
        <v>2.4381745188452394E-11</v>
      </c>
      <c r="M151" s="35">
        <v>2.3739796941050128E-25</v>
      </c>
      <c r="N151" s="35">
        <v>1.2520933178479494E-5</v>
      </c>
      <c r="O151" s="35">
        <v>6.3544676336751843E-3</v>
      </c>
      <c r="P151" s="35">
        <v>9.1374108835213787E-5</v>
      </c>
      <c r="Q151" s="35">
        <v>4.9466767866126977E-2</v>
      </c>
      <c r="R151" s="35">
        <v>1.4904503671604808E-41</v>
      </c>
      <c r="S151" s="35">
        <v>0.12638559000486924</v>
      </c>
      <c r="T151" s="35">
        <v>1.6474305856328168E-3</v>
      </c>
      <c r="U151" s="35">
        <v>1.7820863617959713E-18</v>
      </c>
      <c r="V151" s="35">
        <v>3.6747800735809366E-24</v>
      </c>
      <c r="W151" s="35">
        <v>0.45176789238441095</v>
      </c>
      <c r="X151" s="35">
        <v>5.3673481991465791E-14</v>
      </c>
      <c r="Y151" s="35">
        <v>4.7488638842963964E-3</v>
      </c>
      <c r="Z151" s="35">
        <v>9.0595303299891046E-22</v>
      </c>
      <c r="AA151" s="35">
        <v>3.504286084142056E-7</v>
      </c>
      <c r="AB151" s="35">
        <v>9.5209122010191666E-19</v>
      </c>
      <c r="AC151" s="35">
        <v>3.1573604058540557E-9</v>
      </c>
      <c r="AD151" s="35">
        <v>4.2259170386366944E-2</v>
      </c>
      <c r="AE151" s="35">
        <v>1.473581946313027E-12</v>
      </c>
      <c r="AF151" s="35">
        <v>1.284535534467045E-11</v>
      </c>
      <c r="AG151" s="35">
        <v>4.2530518967075989E-18</v>
      </c>
      <c r="AH151" s="35">
        <v>1.6844345156517518E-2</v>
      </c>
      <c r="AI151" s="35">
        <v>2.3178949089813641E-11</v>
      </c>
      <c r="AJ151" s="35">
        <v>1.6399102868408325E-30</v>
      </c>
      <c r="AK151" s="35">
        <v>1.3559995159903758E-9</v>
      </c>
      <c r="AL151" s="35">
        <v>2.7290711404489732E-2</v>
      </c>
      <c r="AM151" s="35">
        <v>0.96074656640105793</v>
      </c>
      <c r="AN151" s="35">
        <v>3.433189461663653E-33</v>
      </c>
      <c r="AO151" s="35">
        <v>1.0794417995524707E-13</v>
      </c>
      <c r="AP151" s="35">
        <v>0.15693261170591188</v>
      </c>
      <c r="AQ151" s="35">
        <v>2.1531549388351138E-5</v>
      </c>
      <c r="AR151" s="35">
        <v>5.6481796281638388E-5</v>
      </c>
      <c r="AS151" s="35">
        <v>1.9274142734581751E-18</v>
      </c>
      <c r="AT151" s="35">
        <v>0.57648092434964182</v>
      </c>
      <c r="AU151" s="35">
        <v>3.03047530597378E-12</v>
      </c>
      <c r="AV151" s="35">
        <v>9.2727092441574774E-2</v>
      </c>
      <c r="AW151" s="35">
        <v>5.6801981056661392E-5</v>
      </c>
      <c r="AX151" s="35">
        <v>3.0360277764179006E-10</v>
      </c>
      <c r="AY151" s="35">
        <v>2.7586508414535937E-16</v>
      </c>
      <c r="AZ151" s="45"/>
      <c r="BA151" s="37">
        <v>5.5403358807255111E-3</v>
      </c>
    </row>
    <row r="152" spans="1:53" ht="17">
      <c r="A152" s="86"/>
      <c r="B152" s="38" t="s">
        <v>111</v>
      </c>
      <c r="C152" s="39">
        <v>46</v>
      </c>
      <c r="D152" s="40">
        <v>49</v>
      </c>
      <c r="E152" s="40">
        <v>49</v>
      </c>
      <c r="F152" s="40">
        <v>49</v>
      </c>
      <c r="G152" s="40">
        <v>49</v>
      </c>
      <c r="H152" s="40">
        <v>42</v>
      </c>
      <c r="I152" s="40">
        <v>49</v>
      </c>
      <c r="J152" s="40">
        <v>49</v>
      </c>
      <c r="K152" s="40">
        <v>47</v>
      </c>
      <c r="L152" s="40">
        <v>49</v>
      </c>
      <c r="M152" s="40">
        <v>49</v>
      </c>
      <c r="N152" s="40">
        <v>47</v>
      </c>
      <c r="O152" s="40">
        <v>49</v>
      </c>
      <c r="P152" s="40">
        <v>49</v>
      </c>
      <c r="Q152" s="40">
        <v>49</v>
      </c>
      <c r="R152" s="40">
        <v>49</v>
      </c>
      <c r="S152" s="40">
        <v>44</v>
      </c>
      <c r="T152" s="40">
        <v>8</v>
      </c>
      <c r="U152" s="40">
        <v>44</v>
      </c>
      <c r="V152" s="40">
        <v>33</v>
      </c>
      <c r="W152" s="40">
        <v>43</v>
      </c>
      <c r="X152" s="40">
        <v>47</v>
      </c>
      <c r="Y152" s="40">
        <v>34</v>
      </c>
      <c r="Z152" s="40">
        <v>49</v>
      </c>
      <c r="AA152" s="40">
        <v>47</v>
      </c>
      <c r="AB152" s="40">
        <v>49</v>
      </c>
      <c r="AC152" s="40">
        <v>49</v>
      </c>
      <c r="AD152" s="40">
        <v>49</v>
      </c>
      <c r="AE152" s="40">
        <v>27</v>
      </c>
      <c r="AF152" s="40">
        <v>47</v>
      </c>
      <c r="AG152" s="40">
        <v>30</v>
      </c>
      <c r="AH152" s="40">
        <v>49</v>
      </c>
      <c r="AI152" s="40">
        <v>46</v>
      </c>
      <c r="AJ152" s="40">
        <v>47</v>
      </c>
      <c r="AK152" s="40">
        <v>49</v>
      </c>
      <c r="AL152" s="40">
        <v>36</v>
      </c>
      <c r="AM152" s="40">
        <v>4</v>
      </c>
      <c r="AN152" s="40">
        <v>49</v>
      </c>
      <c r="AO152" s="40">
        <v>47</v>
      </c>
      <c r="AP152" s="40">
        <v>21</v>
      </c>
      <c r="AQ152" s="40">
        <v>49</v>
      </c>
      <c r="AR152" s="40">
        <v>47</v>
      </c>
      <c r="AS152" s="40">
        <v>47</v>
      </c>
      <c r="AT152" s="40">
        <v>45</v>
      </c>
      <c r="AU152" s="40">
        <v>41</v>
      </c>
      <c r="AV152" s="40">
        <v>47</v>
      </c>
      <c r="AW152" s="40">
        <v>49</v>
      </c>
      <c r="AX152" s="40">
        <v>46</v>
      </c>
      <c r="AY152" s="40">
        <v>29</v>
      </c>
      <c r="AZ152" s="40">
        <v>49</v>
      </c>
      <c r="BA152" s="41">
        <v>45</v>
      </c>
    </row>
    <row r="153" spans="1:53" ht="51">
      <c r="A153" s="86" t="s">
        <v>76</v>
      </c>
      <c r="B153" s="33" t="s">
        <v>81</v>
      </c>
      <c r="C153" s="46" t="s">
        <v>775</v>
      </c>
      <c r="D153" s="36" t="s">
        <v>795</v>
      </c>
      <c r="E153" s="36" t="s">
        <v>815</v>
      </c>
      <c r="F153" s="36" t="s">
        <v>86</v>
      </c>
      <c r="G153" s="35">
        <v>8.1438956902206622E-2</v>
      </c>
      <c r="H153" s="36" t="s">
        <v>812</v>
      </c>
      <c r="I153" s="35">
        <v>0.26518123969189966</v>
      </c>
      <c r="J153" s="36" t="s">
        <v>894</v>
      </c>
      <c r="K153" s="36" t="s">
        <v>709</v>
      </c>
      <c r="L153" s="35">
        <v>-2.4380746602639111E-2</v>
      </c>
      <c r="M153" s="36" t="s">
        <v>934</v>
      </c>
      <c r="N153" s="35">
        <v>-0.1613216807804837</v>
      </c>
      <c r="O153" s="36" t="s">
        <v>675</v>
      </c>
      <c r="P153" s="36" t="s">
        <v>977</v>
      </c>
      <c r="Q153" s="36" t="s">
        <v>992</v>
      </c>
      <c r="R153" s="36" t="s">
        <v>1001</v>
      </c>
      <c r="S153" s="36" t="s">
        <v>766</v>
      </c>
      <c r="T153" s="35">
        <v>0.93577544083806496</v>
      </c>
      <c r="U153" s="35">
        <v>-0.29676306989440948</v>
      </c>
      <c r="V153" s="36" t="s">
        <v>1030</v>
      </c>
      <c r="W153" s="35">
        <v>0.10985429349406466</v>
      </c>
      <c r="X153" s="35">
        <v>-0.21234206224891941</v>
      </c>
      <c r="Y153" s="36" t="s">
        <v>1062</v>
      </c>
      <c r="Z153" s="36" t="s">
        <v>523</v>
      </c>
      <c r="AA153" s="35">
        <v>-0.10733006658439452</v>
      </c>
      <c r="AB153" s="36" t="s">
        <v>401</v>
      </c>
      <c r="AC153" s="35">
        <v>0.13296812419336182</v>
      </c>
      <c r="AD153" s="36" t="s">
        <v>702</v>
      </c>
      <c r="AE153" s="36" t="s">
        <v>739</v>
      </c>
      <c r="AF153" s="36" t="s">
        <v>1118</v>
      </c>
      <c r="AG153" s="36" t="s">
        <v>263</v>
      </c>
      <c r="AH153" s="35">
        <v>-0.25166827569594569</v>
      </c>
      <c r="AI153" s="35">
        <v>0.2646462854852133</v>
      </c>
      <c r="AJ153" s="36" t="s">
        <v>1046</v>
      </c>
      <c r="AK153" s="35">
        <v>-7.0195524007793261E-2</v>
      </c>
      <c r="AL153" s="36" t="s">
        <v>1145</v>
      </c>
      <c r="AM153" s="35">
        <v>-0.36404686577682016</v>
      </c>
      <c r="AN153" s="36" t="s">
        <v>1152</v>
      </c>
      <c r="AO153" s="36" t="s">
        <v>1154</v>
      </c>
      <c r="AP153" s="35">
        <v>-4.9285150051923361E-2</v>
      </c>
      <c r="AQ153" s="36" t="s">
        <v>955</v>
      </c>
      <c r="AR153" s="35">
        <v>0.27869671980641259</v>
      </c>
      <c r="AS153" s="36" t="s">
        <v>418</v>
      </c>
      <c r="AT153" s="36" t="s">
        <v>1167</v>
      </c>
      <c r="AU153" s="35">
        <v>0.10462030380372681</v>
      </c>
      <c r="AV153" s="35">
        <v>-0.23080790244136182</v>
      </c>
      <c r="AW153" s="36" t="s">
        <v>1171</v>
      </c>
      <c r="AX153" s="35">
        <v>0.27529976519210975</v>
      </c>
      <c r="AY153" s="36" t="s">
        <v>577</v>
      </c>
      <c r="AZ153" s="36" t="s">
        <v>1148</v>
      </c>
      <c r="BA153" s="47">
        <v>1</v>
      </c>
    </row>
    <row r="154" spans="1:53" ht="34">
      <c r="A154" s="87"/>
      <c r="B154" s="33" t="s">
        <v>110</v>
      </c>
      <c r="C154" s="42">
        <v>2.1735999122622107E-3</v>
      </c>
      <c r="D154" s="35">
        <v>5.417048889959167E-3</v>
      </c>
      <c r="E154" s="35">
        <v>8.0241733503371003E-7</v>
      </c>
      <c r="F154" s="35">
        <v>1.0936683332370506E-5</v>
      </c>
      <c r="G154" s="35">
        <v>0.59485021865224619</v>
      </c>
      <c r="H154" s="35">
        <v>6.3070561908678052E-3</v>
      </c>
      <c r="I154" s="35">
        <v>7.8322777427458981E-2</v>
      </c>
      <c r="J154" s="35">
        <v>8.6909931943539923E-3</v>
      </c>
      <c r="K154" s="35">
        <v>2.0721953800591785E-8</v>
      </c>
      <c r="L154" s="35">
        <v>0.87369078090403107</v>
      </c>
      <c r="M154" s="35">
        <v>2.6950234951042917E-3</v>
      </c>
      <c r="N154" s="35">
        <v>0.28974570622100804</v>
      </c>
      <c r="O154" s="35">
        <v>6.0610567557155134E-5</v>
      </c>
      <c r="P154" s="35">
        <v>7.475744123635449E-5</v>
      </c>
      <c r="Q154" s="35">
        <v>1.356100856012E-2</v>
      </c>
      <c r="R154" s="35">
        <v>1.6779338707822191E-2</v>
      </c>
      <c r="S154" s="35">
        <v>4.4237809672173495E-4</v>
      </c>
      <c r="T154" s="35">
        <v>6.4224559161935035E-2</v>
      </c>
      <c r="U154" s="35">
        <v>6.2954261954480603E-2</v>
      </c>
      <c r="V154" s="35">
        <v>1.5838766789008098E-3</v>
      </c>
      <c r="W154" s="35">
        <v>0.4831391270815153</v>
      </c>
      <c r="X154" s="35">
        <v>0.16140006680921062</v>
      </c>
      <c r="Y154" s="35">
        <v>1.8943009546792899E-2</v>
      </c>
      <c r="Z154" s="35">
        <v>2.8348880374185279E-5</v>
      </c>
      <c r="AA154" s="35">
        <v>0.48282730849906819</v>
      </c>
      <c r="AB154" s="35">
        <v>1.2708719367326166E-4</v>
      </c>
      <c r="AC154" s="35">
        <v>0.38388927561840291</v>
      </c>
      <c r="AD154" s="35">
        <v>3.159707192210824E-3</v>
      </c>
      <c r="AE154" s="35">
        <v>6.0038153536183547E-4</v>
      </c>
      <c r="AF154" s="35">
        <v>2.0525158920056055E-6</v>
      </c>
      <c r="AG154" s="35">
        <v>9.5595783968144019E-8</v>
      </c>
      <c r="AH154" s="35">
        <v>9.5375775980027597E-2</v>
      </c>
      <c r="AI154" s="35">
        <v>7.8948887076597585E-2</v>
      </c>
      <c r="AJ154" s="35">
        <v>4.3189986239897227E-2</v>
      </c>
      <c r="AK154" s="35">
        <v>0.64680803027876055</v>
      </c>
      <c r="AL154" s="35">
        <v>2.80657973019952E-7</v>
      </c>
      <c r="AM154" s="35">
        <v>0.63595313422317989</v>
      </c>
      <c r="AN154" s="35">
        <v>4.5409820646639801E-2</v>
      </c>
      <c r="AO154" s="35">
        <v>9.9700162680286027E-3</v>
      </c>
      <c r="AP154" s="35">
        <v>0.85099996460124538</v>
      </c>
      <c r="AQ154" s="35">
        <v>3.4663398409626096E-3</v>
      </c>
      <c r="AR154" s="35">
        <v>6.3758517313320384E-2</v>
      </c>
      <c r="AS154" s="35">
        <v>3.0687437939740169E-2</v>
      </c>
      <c r="AT154" s="35">
        <v>4.0324148461485149E-4</v>
      </c>
      <c r="AU154" s="35">
        <v>0.51506576071056365</v>
      </c>
      <c r="AV154" s="35">
        <v>0.12715525973979999</v>
      </c>
      <c r="AW154" s="35">
        <v>7.0538787907017501E-3</v>
      </c>
      <c r="AX154" s="35">
        <v>6.7198196594925194E-2</v>
      </c>
      <c r="AY154" s="35">
        <v>2.791240348151969E-8</v>
      </c>
      <c r="AZ154" s="35">
        <v>5.5403358807255111E-3</v>
      </c>
      <c r="BA154" s="48"/>
    </row>
    <row r="155" spans="1:53" ht="17">
      <c r="A155" s="88"/>
      <c r="B155" s="49" t="s">
        <v>111</v>
      </c>
      <c r="C155" s="50">
        <v>45</v>
      </c>
      <c r="D155" s="51">
        <v>45</v>
      </c>
      <c r="E155" s="51">
        <v>45</v>
      </c>
      <c r="F155" s="51">
        <v>45</v>
      </c>
      <c r="G155" s="51">
        <v>45</v>
      </c>
      <c r="H155" s="51">
        <v>38</v>
      </c>
      <c r="I155" s="51">
        <v>45</v>
      </c>
      <c r="J155" s="51">
        <v>45</v>
      </c>
      <c r="K155" s="51">
        <v>45</v>
      </c>
      <c r="L155" s="51">
        <v>45</v>
      </c>
      <c r="M155" s="51">
        <v>45</v>
      </c>
      <c r="N155" s="51">
        <v>45</v>
      </c>
      <c r="O155" s="51">
        <v>45</v>
      </c>
      <c r="P155" s="51">
        <v>45</v>
      </c>
      <c r="Q155" s="51">
        <v>45</v>
      </c>
      <c r="R155" s="51">
        <v>45</v>
      </c>
      <c r="S155" s="51">
        <v>44</v>
      </c>
      <c r="T155" s="51">
        <v>4</v>
      </c>
      <c r="U155" s="51">
        <v>40</v>
      </c>
      <c r="V155" s="51">
        <v>33</v>
      </c>
      <c r="W155" s="51">
        <v>43</v>
      </c>
      <c r="X155" s="51">
        <v>45</v>
      </c>
      <c r="Y155" s="51">
        <v>34</v>
      </c>
      <c r="Z155" s="51">
        <v>45</v>
      </c>
      <c r="AA155" s="51">
        <v>45</v>
      </c>
      <c r="AB155" s="51">
        <v>45</v>
      </c>
      <c r="AC155" s="51">
        <v>45</v>
      </c>
      <c r="AD155" s="51">
        <v>45</v>
      </c>
      <c r="AE155" s="51">
        <v>23</v>
      </c>
      <c r="AF155" s="51">
        <v>45</v>
      </c>
      <c r="AG155" s="51">
        <v>30</v>
      </c>
      <c r="AH155" s="51">
        <v>45</v>
      </c>
      <c r="AI155" s="51">
        <v>45</v>
      </c>
      <c r="AJ155" s="51">
        <v>45</v>
      </c>
      <c r="AK155" s="51">
        <v>45</v>
      </c>
      <c r="AL155" s="51">
        <v>36</v>
      </c>
      <c r="AM155" s="51">
        <v>4</v>
      </c>
      <c r="AN155" s="51">
        <v>45</v>
      </c>
      <c r="AO155" s="51">
        <v>45</v>
      </c>
      <c r="AP155" s="51">
        <v>17</v>
      </c>
      <c r="AQ155" s="51">
        <v>45</v>
      </c>
      <c r="AR155" s="51">
        <v>45</v>
      </c>
      <c r="AS155" s="51">
        <v>45</v>
      </c>
      <c r="AT155" s="51">
        <v>45</v>
      </c>
      <c r="AU155" s="51">
        <v>41</v>
      </c>
      <c r="AV155" s="51">
        <v>45</v>
      </c>
      <c r="AW155" s="51">
        <v>45</v>
      </c>
      <c r="AX155" s="51">
        <v>45</v>
      </c>
      <c r="AY155" s="51">
        <v>29</v>
      </c>
      <c r="AZ155" s="51">
        <v>45</v>
      </c>
      <c r="BA155" s="52">
        <v>46</v>
      </c>
    </row>
    <row r="156" spans="1:53">
      <c r="A156" s="82" t="s">
        <v>754</v>
      </c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2"/>
      <c r="AX156" s="82"/>
      <c r="AY156" s="82"/>
      <c r="AZ156" s="82"/>
      <c r="BA156" s="83"/>
    </row>
    <row r="157" spans="1:53">
      <c r="A157" s="82" t="s">
        <v>755</v>
      </c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2"/>
      <c r="AZ157" s="82"/>
      <c r="BA157" s="83"/>
    </row>
    <row r="158" spans="1:53">
      <c r="A158" s="82" t="s">
        <v>756</v>
      </c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5"/>
    </row>
  </sheetData>
  <mergeCells count="55">
    <mergeCell ref="A33:A35"/>
    <mergeCell ref="A1:BA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69:A71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105:A107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141:A143"/>
    <mergeCell ref="A108:A110"/>
    <mergeCell ref="A111:A113"/>
    <mergeCell ref="A114:A116"/>
    <mergeCell ref="A117:A119"/>
    <mergeCell ref="A120:A122"/>
    <mergeCell ref="A123:A125"/>
    <mergeCell ref="A126:A128"/>
    <mergeCell ref="A129:A131"/>
    <mergeCell ref="A132:A134"/>
    <mergeCell ref="A135:A137"/>
    <mergeCell ref="A138:A140"/>
    <mergeCell ref="A158:BA158"/>
    <mergeCell ref="A144:A146"/>
    <mergeCell ref="A147:A149"/>
    <mergeCell ref="A150:A152"/>
    <mergeCell ref="A153:A155"/>
    <mergeCell ref="A156:BA156"/>
    <mergeCell ref="A157:BA1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9414-8D14-DE47-AEB2-568BE762CC66}">
  <dimension ref="A1:BM123"/>
  <sheetViews>
    <sheetView topLeftCell="A92" zoomScale="99" workbookViewId="0">
      <selection activeCell="F108" sqref="F108"/>
    </sheetView>
  </sheetViews>
  <sheetFormatPr baseColWidth="10" defaultRowHeight="16"/>
  <sheetData>
    <row r="1" spans="1:65" ht="19">
      <c r="A1" s="71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  <c r="Q1" s="5" t="s">
        <v>31</v>
      </c>
      <c r="R1" s="5" t="s">
        <v>32</v>
      </c>
      <c r="S1" s="5" t="s">
        <v>33</v>
      </c>
      <c r="T1" s="5" t="s">
        <v>34</v>
      </c>
      <c r="U1" s="5" t="s">
        <v>35</v>
      </c>
      <c r="V1" s="5" t="s">
        <v>36</v>
      </c>
      <c r="W1" s="5" t="s">
        <v>37</v>
      </c>
      <c r="X1" s="5" t="s">
        <v>38</v>
      </c>
      <c r="Y1" s="5" t="s">
        <v>39</v>
      </c>
      <c r="Z1" s="5" t="s">
        <v>40</v>
      </c>
      <c r="AA1" s="5" t="s">
        <v>41</v>
      </c>
      <c r="AB1" s="5" t="s">
        <v>42</v>
      </c>
      <c r="AC1" s="5" t="s">
        <v>43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5" t="s">
        <v>51</v>
      </c>
      <c r="AL1" s="5" t="s">
        <v>52</v>
      </c>
      <c r="AM1" s="5" t="s">
        <v>53</v>
      </c>
      <c r="AN1" s="5" t="s">
        <v>54</v>
      </c>
      <c r="AO1" s="5" t="s">
        <v>55</v>
      </c>
      <c r="AP1" s="5" t="s">
        <v>56</v>
      </c>
      <c r="AQ1" s="5" t="s">
        <v>57</v>
      </c>
      <c r="AR1" s="5" t="s">
        <v>58</v>
      </c>
      <c r="AS1" s="5" t="s">
        <v>59</v>
      </c>
      <c r="AT1" s="5" t="s">
        <v>60</v>
      </c>
      <c r="AU1" s="5" t="s">
        <v>61</v>
      </c>
      <c r="AV1" s="5" t="s">
        <v>62</v>
      </c>
      <c r="AW1" s="5" t="s">
        <v>63</v>
      </c>
      <c r="AX1" s="5" t="s">
        <v>64</v>
      </c>
      <c r="AY1" s="5" t="s">
        <v>65</v>
      </c>
      <c r="AZ1" s="5" t="s">
        <v>66</v>
      </c>
      <c r="BA1" s="5" t="s">
        <v>67</v>
      </c>
      <c r="BB1" s="5" t="s">
        <v>68</v>
      </c>
      <c r="BC1" s="5" t="s">
        <v>69</v>
      </c>
      <c r="BD1" s="5" t="s">
        <v>70</v>
      </c>
      <c r="BE1" s="5" t="s">
        <v>71</v>
      </c>
      <c r="BF1" s="5" t="s">
        <v>72</v>
      </c>
      <c r="BG1" s="5" t="s">
        <v>73</v>
      </c>
      <c r="BH1" s="5" t="s">
        <v>74</v>
      </c>
      <c r="BI1" s="5" t="s">
        <v>75</v>
      </c>
      <c r="BJ1" s="5" t="s">
        <v>76</v>
      </c>
      <c r="BK1" s="5" t="s">
        <v>77</v>
      </c>
      <c r="BL1" s="5" t="s">
        <v>78</v>
      </c>
      <c r="BM1" s="5"/>
    </row>
    <row r="2" spans="1:65">
      <c r="A2" s="72">
        <v>-240</v>
      </c>
      <c r="K2" s="13"/>
      <c r="X2" s="13"/>
      <c r="AJ2" s="13"/>
      <c r="AM2" s="18">
        <v>5.6</v>
      </c>
    </row>
    <row r="3" spans="1:65">
      <c r="A3" s="72">
        <v>-235</v>
      </c>
      <c r="AM3" s="8">
        <v>6.3</v>
      </c>
      <c r="AS3" s="11">
        <v>6.5</v>
      </c>
    </row>
    <row r="4" spans="1:65">
      <c r="A4" s="72">
        <v>-230</v>
      </c>
      <c r="AM4" s="8">
        <v>7.1</v>
      </c>
      <c r="AS4" s="9">
        <v>7</v>
      </c>
      <c r="AU4" s="18">
        <v>6.8</v>
      </c>
    </row>
    <row r="5" spans="1:65">
      <c r="A5" s="72">
        <v>-225</v>
      </c>
      <c r="AF5" s="19"/>
      <c r="AM5" s="8">
        <v>7.7</v>
      </c>
      <c r="AP5" s="11">
        <v>15.444444444444445</v>
      </c>
      <c r="AS5" s="9">
        <v>7.5</v>
      </c>
      <c r="AU5" s="8">
        <v>6.6</v>
      </c>
    </row>
    <row r="6" spans="1:65">
      <c r="A6" s="72">
        <v>-220</v>
      </c>
      <c r="AF6" s="19"/>
      <c r="AM6" s="8">
        <v>8.1999999999999993</v>
      </c>
      <c r="AP6" s="9">
        <v>15.333333333333334</v>
      </c>
      <c r="AS6" s="9">
        <v>7.833333333333333</v>
      </c>
      <c r="AU6" s="8">
        <v>6.4</v>
      </c>
    </row>
    <row r="7" spans="1:65">
      <c r="A7" s="72">
        <v>-215</v>
      </c>
      <c r="H7" s="25">
        <v>5.7</v>
      </c>
      <c r="I7" s="12">
        <v>5.6666666666666696</v>
      </c>
      <c r="AF7" s="19"/>
      <c r="AM7" s="8">
        <v>8.6</v>
      </c>
      <c r="AP7" s="9">
        <v>14.944444444444445</v>
      </c>
      <c r="AS7" s="9">
        <v>8.2222222222222214</v>
      </c>
      <c r="AU7" s="8">
        <v>6.7</v>
      </c>
    </row>
    <row r="8" spans="1:65">
      <c r="A8" s="72">
        <v>-210</v>
      </c>
      <c r="H8" s="8">
        <v>5.6</v>
      </c>
      <c r="I8" s="3">
        <v>6.1111111111111107</v>
      </c>
      <c r="AB8" s="25">
        <v>6.3</v>
      </c>
      <c r="AF8" s="19"/>
      <c r="AM8" s="8">
        <v>8.6999999999999993</v>
      </c>
      <c r="AP8" s="9">
        <v>14.388888888888889</v>
      </c>
      <c r="AS8" s="9">
        <v>8.4444444444444446</v>
      </c>
      <c r="AU8" s="8">
        <v>7.1</v>
      </c>
    </row>
    <row r="9" spans="1:65">
      <c r="A9" s="72">
        <v>-205</v>
      </c>
      <c r="H9" s="8">
        <v>5.5</v>
      </c>
      <c r="I9" s="3">
        <v>6.6111111111111107</v>
      </c>
      <c r="AB9" s="8">
        <v>6.3</v>
      </c>
      <c r="AF9" s="19"/>
      <c r="AM9" s="8">
        <v>8.6</v>
      </c>
      <c r="AP9" s="9">
        <v>13.944444444444445</v>
      </c>
      <c r="AS9" s="9">
        <v>8.6111111111111107</v>
      </c>
      <c r="AU9" s="8">
        <v>7.5</v>
      </c>
    </row>
    <row r="10" spans="1:65">
      <c r="A10" s="72">
        <v>-200</v>
      </c>
      <c r="H10" s="8">
        <v>5.6</v>
      </c>
      <c r="I10" s="3">
        <v>7.2222222222222223</v>
      </c>
      <c r="AB10" s="8">
        <v>6.1</v>
      </c>
      <c r="AF10" s="19"/>
      <c r="AM10" s="8">
        <v>8.3000000000000007</v>
      </c>
      <c r="AP10" s="9">
        <v>13.666666666666666</v>
      </c>
      <c r="AS10" s="9">
        <v>8.6111111111111107</v>
      </c>
      <c r="AU10" s="8">
        <v>7.8</v>
      </c>
    </row>
    <row r="11" spans="1:65">
      <c r="A11" s="72">
        <v>-195</v>
      </c>
      <c r="H11" s="8">
        <v>5.6</v>
      </c>
      <c r="I11" s="3">
        <v>7.7222222222222223</v>
      </c>
      <c r="AB11" s="8">
        <v>6.2</v>
      </c>
      <c r="AF11" s="19"/>
      <c r="AM11" s="8">
        <v>8.1</v>
      </c>
      <c r="AP11" s="9">
        <v>13.5</v>
      </c>
      <c r="AS11" s="9">
        <v>8.4444444444444446</v>
      </c>
      <c r="AU11" s="8">
        <v>8</v>
      </c>
    </row>
    <row r="12" spans="1:65">
      <c r="A12" s="72">
        <v>-190</v>
      </c>
      <c r="H12" s="8">
        <v>5.7</v>
      </c>
      <c r="I12" s="3">
        <v>8.1111111111111107</v>
      </c>
      <c r="AB12" s="8">
        <v>6.3</v>
      </c>
      <c r="AF12" s="19"/>
      <c r="AM12" s="8">
        <v>8.1</v>
      </c>
      <c r="AP12" s="11">
        <v>13.666666666666666</v>
      </c>
      <c r="AS12" s="9">
        <v>8.3333333333333339</v>
      </c>
      <c r="AU12" s="8">
        <v>8.1999999999999993</v>
      </c>
    </row>
    <row r="13" spans="1:65">
      <c r="A13" s="72">
        <v>-185</v>
      </c>
      <c r="H13" s="8">
        <v>5.9</v>
      </c>
      <c r="I13" s="3">
        <v>8.2222222222222214</v>
      </c>
      <c r="AB13" s="8">
        <v>6.8</v>
      </c>
      <c r="AF13" s="19"/>
      <c r="AM13" s="8">
        <v>8.1999999999999993</v>
      </c>
      <c r="AP13" s="9">
        <v>13.666666666666666</v>
      </c>
      <c r="AS13" s="9">
        <v>8.2222222222222214</v>
      </c>
      <c r="AU13" s="8">
        <v>8.3000000000000007</v>
      </c>
    </row>
    <row r="14" spans="1:65">
      <c r="A14" s="72">
        <v>-180</v>
      </c>
      <c r="H14" s="8">
        <v>6</v>
      </c>
      <c r="I14" s="3">
        <v>8.0555555555555554</v>
      </c>
      <c r="AB14" s="8">
        <v>7.2</v>
      </c>
      <c r="AF14" s="19"/>
      <c r="AM14" s="8">
        <v>8.3000000000000007</v>
      </c>
      <c r="AP14" s="9">
        <v>13.611111111111111</v>
      </c>
      <c r="AS14" s="9">
        <v>8.1111111111111107</v>
      </c>
      <c r="AU14" s="8">
        <v>8.1</v>
      </c>
    </row>
    <row r="15" spans="1:65">
      <c r="A15" s="72">
        <v>-175</v>
      </c>
      <c r="H15" s="8">
        <v>6.1</v>
      </c>
      <c r="I15" s="3">
        <v>7.8888888888888893</v>
      </c>
      <c r="T15" s="14">
        <v>5.7777777777777777</v>
      </c>
      <c r="AB15" s="8">
        <v>8.3000000000000007</v>
      </c>
      <c r="AF15" s="19"/>
      <c r="AM15" s="8">
        <v>8.3000000000000007</v>
      </c>
      <c r="AP15" s="9">
        <v>13.555555555555555</v>
      </c>
      <c r="AS15" s="9">
        <v>8.4444444444444446</v>
      </c>
      <c r="AU15" s="8">
        <v>7.6</v>
      </c>
    </row>
    <row r="16" spans="1:65">
      <c r="A16" s="72">
        <v>-170</v>
      </c>
      <c r="H16" s="8">
        <v>6.1</v>
      </c>
      <c r="I16" s="3">
        <v>7.4444444444444446</v>
      </c>
      <c r="T16" s="3">
        <v>5.833333333333333</v>
      </c>
      <c r="AB16" s="8">
        <v>9.6</v>
      </c>
      <c r="AF16" s="19"/>
      <c r="AM16" s="8">
        <v>8.1</v>
      </c>
      <c r="AP16" s="9">
        <v>13.5</v>
      </c>
      <c r="AS16" s="9">
        <v>8.8333333333333339</v>
      </c>
      <c r="AU16" s="8">
        <v>7.2</v>
      </c>
    </row>
    <row r="17" spans="1:59">
      <c r="A17" s="72">
        <v>-165</v>
      </c>
      <c r="H17" s="8">
        <v>6.1</v>
      </c>
      <c r="I17" s="3">
        <v>6.9444444444444446</v>
      </c>
      <c r="T17" s="3">
        <v>5.833333333333333</v>
      </c>
      <c r="AB17" s="8">
        <v>10.5</v>
      </c>
      <c r="AF17" s="19"/>
      <c r="AM17" s="8">
        <v>8.1999999999999993</v>
      </c>
      <c r="AP17" s="9">
        <v>13.111111111111111</v>
      </c>
      <c r="AS17" s="9">
        <v>8.6666666666666661</v>
      </c>
      <c r="AU17" s="8">
        <v>6.9</v>
      </c>
    </row>
    <row r="18" spans="1:59">
      <c r="A18" s="72">
        <v>-160</v>
      </c>
      <c r="H18" s="8">
        <v>6.1</v>
      </c>
      <c r="I18" s="3">
        <v>6.4444444444444446</v>
      </c>
      <c r="T18" s="3">
        <v>5.8888888888888893</v>
      </c>
      <c r="V18" s="25">
        <v>4.5999999999999996</v>
      </c>
      <c r="AB18" s="8">
        <v>10.8</v>
      </c>
      <c r="AF18" s="19"/>
      <c r="AM18" s="8">
        <v>8</v>
      </c>
      <c r="AP18" s="9">
        <v>13.055555555555555</v>
      </c>
      <c r="AS18" s="9">
        <v>8.0555555555555554</v>
      </c>
      <c r="AU18" s="8">
        <v>6.7</v>
      </c>
      <c r="AZ18" s="11">
        <v>10.111111111111111</v>
      </c>
    </row>
    <row r="19" spans="1:59">
      <c r="A19" s="72">
        <v>-155</v>
      </c>
      <c r="H19" s="8">
        <v>6.1</v>
      </c>
      <c r="I19" s="3">
        <v>5.7222222222222223</v>
      </c>
      <c r="T19" s="3">
        <v>5.8888888888888893</v>
      </c>
      <c r="V19" s="8">
        <v>5.0999999999999996</v>
      </c>
      <c r="AB19" s="8">
        <v>10.8</v>
      </c>
      <c r="AF19" s="19"/>
      <c r="AM19" s="8">
        <v>7.8</v>
      </c>
      <c r="AP19" s="9">
        <v>13.222222222222221</v>
      </c>
      <c r="AS19" s="9">
        <v>7.6111111111111107</v>
      </c>
      <c r="AU19" s="8">
        <v>6.6</v>
      </c>
      <c r="AZ19" s="9">
        <v>9.8333333333333339</v>
      </c>
    </row>
    <row r="20" spans="1:59">
      <c r="A20" s="72">
        <v>-150</v>
      </c>
      <c r="H20" s="8">
        <v>6</v>
      </c>
      <c r="I20" s="3">
        <v>5.5555555555555554</v>
      </c>
      <c r="T20" s="3">
        <v>5.833333333333333</v>
      </c>
      <c r="V20" s="8">
        <v>5.8</v>
      </c>
      <c r="AA20" s="18">
        <v>6.8</v>
      </c>
      <c r="AB20" s="8">
        <v>10.5</v>
      </c>
      <c r="AF20" s="19"/>
      <c r="AK20" s="18">
        <v>10.199999999999999</v>
      </c>
      <c r="AM20" s="8">
        <v>7.7</v>
      </c>
      <c r="AP20" s="9">
        <v>13.444444444444445</v>
      </c>
      <c r="AS20" s="9">
        <v>7.5555555555555554</v>
      </c>
      <c r="AU20" s="8">
        <v>6.6</v>
      </c>
      <c r="AZ20" s="9">
        <v>9.9444444444444446</v>
      </c>
    </row>
    <row r="21" spans="1:59">
      <c r="A21" s="72">
        <v>-145</v>
      </c>
      <c r="H21" s="8">
        <v>5.9</v>
      </c>
      <c r="I21" s="3">
        <v>5.3888888888888893</v>
      </c>
      <c r="N21" s="12">
        <v>10</v>
      </c>
      <c r="T21" s="3">
        <v>5.7222222222222223</v>
      </c>
      <c r="V21" s="8">
        <v>6.4</v>
      </c>
      <c r="AA21" s="8">
        <v>7.8</v>
      </c>
      <c r="AB21" s="8">
        <v>10</v>
      </c>
      <c r="AF21" s="19"/>
      <c r="AK21" s="8">
        <v>10.7</v>
      </c>
      <c r="AM21" s="18">
        <v>7.6</v>
      </c>
      <c r="AP21" s="9">
        <v>13.611111111111111</v>
      </c>
      <c r="AS21" s="9">
        <v>7.666666666666667</v>
      </c>
      <c r="AU21" s="8">
        <v>6.7</v>
      </c>
      <c r="AZ21" s="9">
        <v>10.277777777777779</v>
      </c>
    </row>
    <row r="22" spans="1:59">
      <c r="A22" s="72">
        <v>-140</v>
      </c>
      <c r="H22" s="8">
        <v>5.8</v>
      </c>
      <c r="I22" s="3">
        <v>5.4444444444444446</v>
      </c>
      <c r="N22" s="3">
        <v>10.111111111111111</v>
      </c>
      <c r="R22" s="12">
        <v>9.2222222222222214</v>
      </c>
      <c r="T22" s="3">
        <v>5.666666666666667</v>
      </c>
      <c r="V22" s="8">
        <v>7.1</v>
      </c>
      <c r="AA22" s="8">
        <v>8.8000000000000007</v>
      </c>
      <c r="AB22" s="8">
        <v>9.5</v>
      </c>
      <c r="AF22" s="19"/>
      <c r="AK22" s="8">
        <v>11</v>
      </c>
      <c r="AL22" s="11">
        <v>6.5</v>
      </c>
      <c r="AM22" s="8">
        <v>7.8</v>
      </c>
      <c r="AP22" s="9">
        <v>13.666666666666666</v>
      </c>
      <c r="AS22" s="9">
        <v>7.7222222222222223</v>
      </c>
      <c r="AU22" s="8">
        <v>6.8</v>
      </c>
      <c r="AZ22" s="9">
        <v>10.722222222222221</v>
      </c>
    </row>
    <row r="23" spans="1:59">
      <c r="A23" s="72">
        <v>-135</v>
      </c>
      <c r="H23" s="8">
        <v>5.5</v>
      </c>
      <c r="I23" s="3">
        <v>5.5</v>
      </c>
      <c r="N23" s="3">
        <v>10.166666666666666</v>
      </c>
      <c r="R23" s="3">
        <v>9</v>
      </c>
      <c r="T23" s="3">
        <v>5.7777777777777777</v>
      </c>
      <c r="V23" s="8">
        <v>7.6</v>
      </c>
      <c r="AA23" s="8">
        <v>9.8000000000000007</v>
      </c>
      <c r="AB23" s="8">
        <v>9</v>
      </c>
      <c r="AF23" s="19"/>
      <c r="AH23" s="11">
        <v>5.8888888888888893</v>
      </c>
      <c r="AK23" s="8">
        <v>11.4</v>
      </c>
      <c r="AL23" s="9">
        <v>7.5555555555555554</v>
      </c>
      <c r="AM23" s="8">
        <v>8.1999999999999993</v>
      </c>
      <c r="AP23" s="9">
        <v>13.777777777777779</v>
      </c>
      <c r="AS23" s="9">
        <v>7.8888888888888893</v>
      </c>
      <c r="AU23" s="8">
        <v>6.9</v>
      </c>
      <c r="AZ23" s="9">
        <v>11.277777777777779</v>
      </c>
    </row>
    <row r="24" spans="1:59">
      <c r="A24" s="72">
        <v>-130</v>
      </c>
      <c r="H24" s="8">
        <v>5.3</v>
      </c>
      <c r="I24" s="3">
        <v>5.6111111111111107</v>
      </c>
      <c r="N24" s="3">
        <v>10.277777777777779</v>
      </c>
      <c r="R24" s="3">
        <v>8.7222222222222214</v>
      </c>
      <c r="T24" s="3">
        <v>5.6111111111111107</v>
      </c>
      <c r="V24" s="8">
        <v>7.8</v>
      </c>
      <c r="AA24" s="8">
        <v>10.7</v>
      </c>
      <c r="AB24" s="8">
        <v>8.6</v>
      </c>
      <c r="AF24" s="19"/>
      <c r="AH24" s="9">
        <v>7.1111111111111107</v>
      </c>
      <c r="AK24" s="8">
        <v>12</v>
      </c>
      <c r="AL24" s="9">
        <v>8.3888888888888893</v>
      </c>
      <c r="AM24" s="8">
        <v>8.6999999999999993</v>
      </c>
      <c r="AP24" s="9">
        <v>13.888888888888889</v>
      </c>
      <c r="AS24" s="9">
        <v>8.1666666666666661</v>
      </c>
      <c r="AU24" s="8">
        <v>7.1</v>
      </c>
      <c r="AY24" s="11">
        <v>14.444444444444445</v>
      </c>
      <c r="AZ24" s="9">
        <v>11.666666666666666</v>
      </c>
    </row>
    <row r="25" spans="1:59">
      <c r="A25" s="72">
        <v>-125</v>
      </c>
      <c r="H25" s="8">
        <v>5.4</v>
      </c>
      <c r="I25" s="3">
        <v>5.833333333333333</v>
      </c>
      <c r="N25" s="3">
        <v>10.222222222222221</v>
      </c>
      <c r="R25" s="3">
        <v>8.8888888888888893</v>
      </c>
      <c r="T25" s="3">
        <v>5.7777777777777777</v>
      </c>
      <c r="V25" s="8">
        <v>7.8</v>
      </c>
      <c r="AA25" s="8">
        <v>11.5</v>
      </c>
      <c r="AB25" s="8">
        <v>8.3000000000000007</v>
      </c>
      <c r="AF25" s="19"/>
      <c r="AH25" s="9">
        <v>8</v>
      </c>
      <c r="AK25" s="8">
        <v>12.5</v>
      </c>
      <c r="AL25" s="9">
        <v>8.8888888888888893</v>
      </c>
      <c r="AM25" s="8">
        <v>9.1999999999999993</v>
      </c>
      <c r="AP25" s="9">
        <v>13.944444444444445</v>
      </c>
      <c r="AS25" s="9">
        <v>8.3333333333333339</v>
      </c>
      <c r="AU25" s="8">
        <v>7.2</v>
      </c>
      <c r="AY25" s="9">
        <v>15</v>
      </c>
      <c r="AZ25" s="9">
        <v>12</v>
      </c>
    </row>
    <row r="26" spans="1:59">
      <c r="A26" s="72">
        <v>-120</v>
      </c>
      <c r="H26" s="8">
        <v>5.7</v>
      </c>
      <c r="I26" s="3">
        <v>6</v>
      </c>
      <c r="N26" s="3">
        <v>10.166666666666666</v>
      </c>
      <c r="R26" s="3">
        <v>9.2222222222222214</v>
      </c>
      <c r="T26" s="3">
        <v>5.7222222222222223</v>
      </c>
      <c r="V26" s="8">
        <v>7.6</v>
      </c>
      <c r="AA26" s="8">
        <v>12.1</v>
      </c>
      <c r="AB26" s="8">
        <v>8.1</v>
      </c>
      <c r="AF26" s="19"/>
      <c r="AH26" s="9">
        <v>8.6111111111111107</v>
      </c>
      <c r="AK26" s="8">
        <v>12.8</v>
      </c>
      <c r="AL26" s="9">
        <v>9.2777777777777786</v>
      </c>
      <c r="AM26" s="8">
        <v>9.6999999999999993</v>
      </c>
      <c r="AP26" s="9">
        <v>14</v>
      </c>
      <c r="AS26" s="9">
        <v>8.3888888888888893</v>
      </c>
      <c r="AU26" s="8">
        <v>7.4</v>
      </c>
      <c r="AY26" s="9">
        <v>15.5</v>
      </c>
      <c r="AZ26" s="9">
        <v>12.277777777777779</v>
      </c>
    </row>
    <row r="27" spans="1:59">
      <c r="A27" s="72">
        <v>-115</v>
      </c>
      <c r="H27" s="8">
        <v>5.7</v>
      </c>
      <c r="I27" s="3">
        <v>6.1111111111111107</v>
      </c>
      <c r="M27" s="12">
        <v>9.7777777777777786</v>
      </c>
      <c r="N27" s="3">
        <v>10</v>
      </c>
      <c r="R27" s="3">
        <v>9.6666666666666661</v>
      </c>
      <c r="T27" s="3">
        <v>5.6111111111111107</v>
      </c>
      <c r="V27" s="8">
        <v>7.4</v>
      </c>
      <c r="AA27" s="8">
        <v>12</v>
      </c>
      <c r="AB27" s="8">
        <v>8</v>
      </c>
      <c r="AF27" s="19"/>
      <c r="AH27" s="9">
        <v>9.2222222222222214</v>
      </c>
      <c r="AK27" s="8">
        <v>12.8</v>
      </c>
      <c r="AL27" s="9">
        <v>9.5</v>
      </c>
      <c r="AM27" s="8">
        <v>10.1</v>
      </c>
      <c r="AP27" s="9">
        <v>13.333333333333334</v>
      </c>
      <c r="AQ27" s="13"/>
      <c r="AS27" s="9">
        <v>8.1666666666666661</v>
      </c>
      <c r="AU27" s="8">
        <v>7.4</v>
      </c>
      <c r="AY27" s="9">
        <v>15.888888888888889</v>
      </c>
      <c r="AZ27" s="9">
        <v>12.444444444444445</v>
      </c>
    </row>
    <row r="28" spans="1:59">
      <c r="A28" s="72">
        <v>-110</v>
      </c>
      <c r="H28" s="8">
        <v>5.7</v>
      </c>
      <c r="I28" s="3">
        <v>6.166666666666667</v>
      </c>
      <c r="M28" s="3">
        <v>10.055555555555555</v>
      </c>
      <c r="N28" s="3">
        <v>9.8333333333333339</v>
      </c>
      <c r="R28" s="3">
        <v>10.222222222222221</v>
      </c>
      <c r="T28" s="3">
        <v>5.666666666666667</v>
      </c>
      <c r="V28" s="8">
        <v>7.3</v>
      </c>
      <c r="AA28" s="8">
        <v>11.4</v>
      </c>
      <c r="AB28" s="8">
        <v>8.1999999999999993</v>
      </c>
      <c r="AF28" s="19"/>
      <c r="AH28" s="9">
        <v>9.2777777777777786</v>
      </c>
      <c r="AK28" s="8">
        <v>12.6</v>
      </c>
      <c r="AL28" s="9">
        <v>9.7222222222222214</v>
      </c>
      <c r="AM28" s="8">
        <v>10.6</v>
      </c>
      <c r="AP28" s="9">
        <v>11.944444444444445</v>
      </c>
      <c r="AS28" s="9">
        <v>7.1111111111111107</v>
      </c>
      <c r="AU28" s="8">
        <v>7.2</v>
      </c>
      <c r="AY28" s="9">
        <v>15.888888888888889</v>
      </c>
      <c r="AZ28" s="9">
        <v>12.555555555555555</v>
      </c>
    </row>
    <row r="29" spans="1:59">
      <c r="A29" s="72">
        <v>-105</v>
      </c>
      <c r="H29" s="8">
        <v>5.7</v>
      </c>
      <c r="I29" s="3">
        <v>6</v>
      </c>
      <c r="M29" s="3">
        <v>10.111111111111111</v>
      </c>
      <c r="N29" s="3">
        <v>9.7222222222222214</v>
      </c>
      <c r="R29" s="3">
        <v>10.666666666666666</v>
      </c>
      <c r="T29" s="3">
        <v>5.7777777777777777</v>
      </c>
      <c r="V29" s="8">
        <v>7.5</v>
      </c>
      <c r="AA29" s="8">
        <v>11.2</v>
      </c>
      <c r="AB29" s="8">
        <v>8.4</v>
      </c>
      <c r="AF29" s="19"/>
      <c r="AH29" s="9">
        <v>8.9444444444444446</v>
      </c>
      <c r="AK29" s="8">
        <v>12.6</v>
      </c>
      <c r="AL29" s="9">
        <v>10.111111111111111</v>
      </c>
      <c r="AM29" s="8">
        <v>10.8</v>
      </c>
      <c r="AP29" s="9">
        <v>11.388888888888889</v>
      </c>
      <c r="AS29" s="9">
        <v>6.6111111111111107</v>
      </c>
      <c r="AU29" s="8">
        <v>7.1</v>
      </c>
      <c r="AY29" s="9">
        <v>16.055555555555557</v>
      </c>
      <c r="AZ29" s="9">
        <v>12.888888888888889</v>
      </c>
    </row>
    <row r="30" spans="1:59">
      <c r="A30" s="72">
        <v>-100</v>
      </c>
      <c r="H30" s="8">
        <v>5.8</v>
      </c>
      <c r="I30" s="3">
        <v>6.2777777777777777</v>
      </c>
      <c r="M30" s="3">
        <v>10.166666666666666</v>
      </c>
      <c r="N30" s="3">
        <v>9.6111111111111107</v>
      </c>
      <c r="R30" s="3">
        <v>10.833333333333334</v>
      </c>
      <c r="T30" s="3">
        <v>6.2777777777777777</v>
      </c>
      <c r="V30" s="8">
        <v>7.7</v>
      </c>
      <c r="AA30" s="8">
        <v>10.7</v>
      </c>
      <c r="AB30" s="8">
        <v>8.6999999999999993</v>
      </c>
      <c r="AF30" s="19"/>
      <c r="AH30" s="9">
        <v>8.4444444444444446</v>
      </c>
      <c r="AK30" s="8">
        <v>12.7</v>
      </c>
      <c r="AL30" s="9">
        <v>10.611111111111111</v>
      </c>
      <c r="AM30" s="8">
        <v>11</v>
      </c>
      <c r="AP30" s="9">
        <v>11.944444444444445</v>
      </c>
      <c r="AS30" s="9">
        <v>7.0555555555555554</v>
      </c>
      <c r="AU30" s="8">
        <v>6.8</v>
      </c>
      <c r="AY30" s="9">
        <v>16.222222222222221</v>
      </c>
      <c r="AZ30" s="9">
        <v>13.111111111111111</v>
      </c>
    </row>
    <row r="31" spans="1:59">
      <c r="A31" s="72">
        <v>-95</v>
      </c>
      <c r="H31" s="8">
        <v>5.8</v>
      </c>
      <c r="I31" s="3">
        <v>6.666666666666667</v>
      </c>
      <c r="M31" s="3">
        <v>10.111111111111111</v>
      </c>
      <c r="N31" s="3">
        <v>9.5555555555555554</v>
      </c>
      <c r="R31" s="3">
        <v>10.833333333333334</v>
      </c>
      <c r="T31" s="3">
        <v>7.5555555555555554</v>
      </c>
      <c r="V31" s="8">
        <v>7.9</v>
      </c>
      <c r="AA31" s="8">
        <v>10.6</v>
      </c>
      <c r="AB31" s="8">
        <v>8.8000000000000007</v>
      </c>
      <c r="AF31" s="19"/>
      <c r="AH31" s="9">
        <v>7.7222222222222223</v>
      </c>
      <c r="AK31" s="8">
        <v>12.7</v>
      </c>
      <c r="AL31" s="9">
        <v>10.833333333333334</v>
      </c>
      <c r="AM31" s="8">
        <v>10.9</v>
      </c>
      <c r="AP31" s="9">
        <v>12.388888888888889</v>
      </c>
      <c r="AS31" s="9">
        <v>7.1111111111111107</v>
      </c>
      <c r="AU31" s="8">
        <v>6.8</v>
      </c>
      <c r="AY31" s="9">
        <v>16.388888888888889</v>
      </c>
      <c r="AZ31" s="9">
        <v>13.333333333333334</v>
      </c>
      <c r="BC31" s="11">
        <v>9.6666666666666661</v>
      </c>
    </row>
    <row r="32" spans="1:59">
      <c r="A32" s="72">
        <v>-90</v>
      </c>
      <c r="H32" s="8">
        <v>5.8</v>
      </c>
      <c r="I32" s="3">
        <v>6.9444444444444446</v>
      </c>
      <c r="M32" s="3">
        <v>10.055555555555555</v>
      </c>
      <c r="N32" s="3">
        <v>9.5</v>
      </c>
      <c r="R32" s="3">
        <v>11</v>
      </c>
      <c r="T32" s="3">
        <v>8.8333333333333339</v>
      </c>
      <c r="V32" s="8">
        <v>7.9</v>
      </c>
      <c r="AA32" s="8">
        <v>10.4</v>
      </c>
      <c r="AB32" s="8">
        <v>9</v>
      </c>
      <c r="AF32" s="19"/>
      <c r="AH32" s="9">
        <v>6.9444444444444446</v>
      </c>
      <c r="AK32" s="8">
        <v>12.7</v>
      </c>
      <c r="AL32" s="9">
        <v>11.111111111111111</v>
      </c>
      <c r="AM32" s="8">
        <v>10.7</v>
      </c>
      <c r="AP32" s="9">
        <v>12.666666666666666</v>
      </c>
      <c r="AS32" s="9">
        <v>6.9444444444444446</v>
      </c>
      <c r="AU32" s="8">
        <v>6.7</v>
      </c>
      <c r="AY32" s="9">
        <v>16.611111111111111</v>
      </c>
      <c r="AZ32" s="9">
        <v>13.611111111111111</v>
      </c>
      <c r="BC32" s="9">
        <v>10.333333333333334</v>
      </c>
      <c r="BG32" s="11">
        <v>9.8888888888888893</v>
      </c>
    </row>
    <row r="33" spans="1:62">
      <c r="A33" s="72">
        <v>-85</v>
      </c>
      <c r="H33" s="8">
        <v>6</v>
      </c>
      <c r="I33" s="3">
        <v>7.2777777777777777</v>
      </c>
      <c r="M33" s="3">
        <v>9.7777777777777786</v>
      </c>
      <c r="N33" s="3">
        <v>9.4444444444444446</v>
      </c>
      <c r="R33" s="3">
        <v>11.444444444444445</v>
      </c>
      <c r="T33" s="12">
        <v>9.8888888888888893</v>
      </c>
      <c r="V33" s="8">
        <v>7.7</v>
      </c>
      <c r="AA33" s="8">
        <v>10.3</v>
      </c>
      <c r="AB33" s="8">
        <v>8.9</v>
      </c>
      <c r="AF33" s="19"/>
      <c r="AH33" s="9">
        <v>6.5</v>
      </c>
      <c r="AK33" s="8">
        <v>12.5</v>
      </c>
      <c r="AL33" s="9">
        <v>11.222222222222221</v>
      </c>
      <c r="AM33" s="8">
        <v>10.5</v>
      </c>
      <c r="AP33" s="9">
        <v>12.888888888888889</v>
      </c>
      <c r="AS33" s="9">
        <v>6.9444444444444446</v>
      </c>
      <c r="AU33" s="8">
        <v>6.6</v>
      </c>
      <c r="AY33" s="9">
        <v>16.111111111111111</v>
      </c>
      <c r="AZ33" s="9">
        <v>14.111111111111111</v>
      </c>
      <c r="BC33" s="9">
        <v>11.333333333333334</v>
      </c>
      <c r="BG33" s="9">
        <v>10.555555555555555</v>
      </c>
    </row>
    <row r="34" spans="1:62">
      <c r="A34" s="72">
        <v>-80</v>
      </c>
      <c r="H34" s="8">
        <v>6.2</v>
      </c>
      <c r="I34" s="3">
        <v>7.6111111111111107</v>
      </c>
      <c r="M34" s="3">
        <v>10.166666666666666</v>
      </c>
      <c r="N34" s="3">
        <v>9.3888888888888893</v>
      </c>
      <c r="R34" s="3">
        <v>11.555555555555555</v>
      </c>
      <c r="T34" s="3">
        <v>10.944444444444445</v>
      </c>
      <c r="V34" s="8">
        <v>7.3</v>
      </c>
      <c r="W34" s="18">
        <v>10.6</v>
      </c>
      <c r="AA34" s="8">
        <v>10.3</v>
      </c>
      <c r="AB34" s="8">
        <v>8.6999999999999993</v>
      </c>
      <c r="AF34" s="19"/>
      <c r="AH34" s="9">
        <v>6.3888888888888893</v>
      </c>
      <c r="AI34" s="11">
        <v>10.666666666666666</v>
      </c>
      <c r="AK34" s="8">
        <v>12.4</v>
      </c>
      <c r="AL34" s="9">
        <v>11.333333333333334</v>
      </c>
      <c r="AM34" s="8">
        <v>10</v>
      </c>
      <c r="AN34" s="11">
        <v>10.166666666666666</v>
      </c>
      <c r="AP34" s="9">
        <v>13.111111111111111</v>
      </c>
      <c r="AS34" s="9">
        <v>6.9444444444444446</v>
      </c>
      <c r="AU34" s="8">
        <v>6.5</v>
      </c>
      <c r="AY34" s="9">
        <v>15.888888888888889</v>
      </c>
      <c r="AZ34" s="9">
        <v>14.5</v>
      </c>
      <c r="BC34" s="9">
        <v>12.111111111111111</v>
      </c>
      <c r="BG34" s="9">
        <v>11.222222222222221</v>
      </c>
    </row>
    <row r="35" spans="1:62">
      <c r="A35" s="72">
        <v>-75</v>
      </c>
      <c r="H35" s="8">
        <v>6.4</v>
      </c>
      <c r="I35" s="3">
        <v>7.9444444444444446</v>
      </c>
      <c r="M35" s="3">
        <v>10.444444444444445</v>
      </c>
      <c r="N35" s="3">
        <v>9.2777777777777786</v>
      </c>
      <c r="R35" s="3">
        <v>11.333333333333334</v>
      </c>
      <c r="T35" s="3">
        <v>12.166666666666666</v>
      </c>
      <c r="V35" s="8">
        <v>7.1</v>
      </c>
      <c r="W35" s="8">
        <v>11.6</v>
      </c>
      <c r="AA35" s="8">
        <v>10.3</v>
      </c>
      <c r="AB35" s="8">
        <v>8.8000000000000007</v>
      </c>
      <c r="AF35" s="19"/>
      <c r="AH35" s="9">
        <v>6.5555555555555554</v>
      </c>
      <c r="AI35" s="9">
        <v>11.277777777777779</v>
      </c>
      <c r="AK35" s="8">
        <v>12.5</v>
      </c>
      <c r="AL35" s="9">
        <v>11.722222222222221</v>
      </c>
      <c r="AM35" s="8">
        <v>9.6</v>
      </c>
      <c r="AN35" s="9">
        <v>9.7222222222222214</v>
      </c>
      <c r="AP35" s="9">
        <v>13.333333333333334</v>
      </c>
      <c r="AS35" s="9">
        <v>7.1111111111111107</v>
      </c>
      <c r="AU35" s="8">
        <v>6.3</v>
      </c>
      <c r="AY35" s="9">
        <v>15.611111111111111</v>
      </c>
      <c r="AZ35" s="9">
        <v>14.777777777777779</v>
      </c>
      <c r="BC35" s="9">
        <v>12.833333333333334</v>
      </c>
      <c r="BG35" s="9">
        <v>11.666666666666666</v>
      </c>
    </row>
    <row r="36" spans="1:62">
      <c r="A36" s="72">
        <v>-70</v>
      </c>
      <c r="H36" s="8">
        <v>6.7</v>
      </c>
      <c r="I36" s="3">
        <v>8.3333333333333339</v>
      </c>
      <c r="M36" s="3">
        <v>10.222222222222221</v>
      </c>
      <c r="N36" s="3">
        <v>9.1666666666666661</v>
      </c>
      <c r="R36" s="3">
        <v>11.111111111111111</v>
      </c>
      <c r="T36" s="3">
        <v>13.222222222222221</v>
      </c>
      <c r="V36" s="8">
        <v>6.4</v>
      </c>
      <c r="W36" s="8">
        <v>12.4</v>
      </c>
      <c r="AA36" s="8">
        <v>9.6999999999999993</v>
      </c>
      <c r="AB36" s="8">
        <v>9</v>
      </c>
      <c r="AC36" s="15">
        <v>6.833333333333333</v>
      </c>
      <c r="AF36" s="19"/>
      <c r="AH36" s="9">
        <v>6.7777777777777777</v>
      </c>
      <c r="AI36" s="9">
        <v>11.555555555555555</v>
      </c>
      <c r="AK36" s="8">
        <v>12.6</v>
      </c>
      <c r="AL36" s="9">
        <v>12.055555555555555</v>
      </c>
      <c r="AM36" s="8">
        <v>9.3000000000000007</v>
      </c>
      <c r="AN36" s="9">
        <v>9.3888888888888893</v>
      </c>
      <c r="AP36" s="9">
        <v>13.611111111111111</v>
      </c>
      <c r="AS36" s="9">
        <v>7.333333333333333</v>
      </c>
      <c r="AU36" s="8">
        <v>6.7</v>
      </c>
      <c r="AY36" s="9">
        <v>15</v>
      </c>
      <c r="AZ36" s="9">
        <v>14.888888888888889</v>
      </c>
      <c r="BC36" s="9">
        <v>13.5</v>
      </c>
      <c r="BG36" s="9">
        <v>12.277777777777779</v>
      </c>
    </row>
    <row r="37" spans="1:62">
      <c r="A37" s="72">
        <v>-65</v>
      </c>
      <c r="H37" s="8">
        <v>6.9</v>
      </c>
      <c r="I37" s="3">
        <v>8.7777777777777786</v>
      </c>
      <c r="M37" s="3">
        <v>9.9444444444444446</v>
      </c>
      <c r="N37" s="3">
        <v>9.1111111111111107</v>
      </c>
      <c r="R37" s="3">
        <v>11.166666666666666</v>
      </c>
      <c r="T37" s="3">
        <v>14.111111111111111</v>
      </c>
      <c r="V37" s="8">
        <v>6.2</v>
      </c>
      <c r="W37" s="8">
        <v>13</v>
      </c>
      <c r="AA37" s="8">
        <v>9.1999999999999993</v>
      </c>
      <c r="AB37" s="8">
        <v>9.3000000000000007</v>
      </c>
      <c r="AC37" s="9">
        <v>6.7777777777777777</v>
      </c>
      <c r="AF37" s="19"/>
      <c r="AH37" s="9">
        <v>7.1111111111111107</v>
      </c>
      <c r="AI37" s="9">
        <v>12.444444444444445</v>
      </c>
      <c r="AK37" s="8">
        <v>12.8</v>
      </c>
      <c r="AL37" s="9">
        <v>11.888888888888889</v>
      </c>
      <c r="AM37" s="8">
        <v>9.3000000000000007</v>
      </c>
      <c r="AN37" s="9">
        <v>8.8888888888888893</v>
      </c>
      <c r="AP37" s="9">
        <v>13.777777777777779</v>
      </c>
      <c r="AS37" s="9">
        <v>7.5555555555555554</v>
      </c>
      <c r="AU37" s="8">
        <v>7.4</v>
      </c>
      <c r="AY37" s="9">
        <v>14.722222222222221</v>
      </c>
      <c r="AZ37" s="9">
        <v>15.111111111111111</v>
      </c>
      <c r="BC37" s="9">
        <v>13.944444444444445</v>
      </c>
      <c r="BE37" s="11">
        <v>7.2777777777777777</v>
      </c>
      <c r="BG37" s="9">
        <v>12.777777777777779</v>
      </c>
    </row>
    <row r="38" spans="1:62">
      <c r="A38" s="72">
        <v>-60</v>
      </c>
      <c r="H38" s="8">
        <v>7.1</v>
      </c>
      <c r="I38" s="3">
        <v>9.1111111111111107</v>
      </c>
      <c r="M38" s="3">
        <v>9.6666666666666661</v>
      </c>
      <c r="N38" s="3">
        <v>9.1666666666666661</v>
      </c>
      <c r="R38" s="3">
        <v>11.555555555555555</v>
      </c>
      <c r="T38" s="3">
        <v>15.055555555555555</v>
      </c>
      <c r="V38" s="8">
        <v>6.4</v>
      </c>
      <c r="W38" s="8">
        <v>13.4</v>
      </c>
      <c r="AA38" s="8">
        <v>8.9</v>
      </c>
      <c r="AB38" s="8">
        <v>9.4</v>
      </c>
      <c r="AC38" s="9">
        <v>6.6111111111111107</v>
      </c>
      <c r="AF38" s="19"/>
      <c r="AH38" s="9">
        <v>7.4444444444444446</v>
      </c>
      <c r="AI38" s="9">
        <v>13.333333333333334</v>
      </c>
      <c r="AK38" s="8">
        <v>13.1</v>
      </c>
      <c r="AL38" s="9">
        <v>11.5</v>
      </c>
      <c r="AM38" s="8">
        <v>9.3000000000000007</v>
      </c>
      <c r="AN38" s="9">
        <v>8.7777777777777786</v>
      </c>
      <c r="AP38" s="9">
        <v>13.833333333333334</v>
      </c>
      <c r="AR38" s="11">
        <v>10.4444444444444</v>
      </c>
      <c r="AS38" s="9">
        <v>7.666666666666667</v>
      </c>
      <c r="AU38" s="8">
        <v>7.8</v>
      </c>
      <c r="AY38" s="9">
        <v>14.888888888888889</v>
      </c>
      <c r="AZ38" s="9">
        <v>15.555555555555555</v>
      </c>
      <c r="BC38" s="9">
        <v>14.166666666666666</v>
      </c>
      <c r="BE38" s="9">
        <v>8</v>
      </c>
      <c r="BG38" s="9">
        <v>13.222222222222221</v>
      </c>
    </row>
    <row r="39" spans="1:62">
      <c r="A39" s="72">
        <v>-55</v>
      </c>
      <c r="H39" s="8">
        <v>7.2</v>
      </c>
      <c r="I39" s="3">
        <v>9.3888888888888893</v>
      </c>
      <c r="M39" s="3">
        <v>9.7222222222222214</v>
      </c>
      <c r="N39" s="3">
        <v>9.2222222222222214</v>
      </c>
      <c r="R39" s="12">
        <v>11.722222222222221</v>
      </c>
      <c r="T39" s="3">
        <v>16</v>
      </c>
      <c r="V39" s="8">
        <v>6.8</v>
      </c>
      <c r="W39" s="8">
        <v>13.6</v>
      </c>
      <c r="AA39" s="8">
        <v>9.1999999999999993</v>
      </c>
      <c r="AB39" s="8">
        <v>9.8000000000000007</v>
      </c>
      <c r="AC39" s="9">
        <v>6.4444444444444446</v>
      </c>
      <c r="AF39" s="19"/>
      <c r="AH39" s="9">
        <v>7.666666666666667</v>
      </c>
      <c r="AI39" s="9">
        <v>14.166666666666666</v>
      </c>
      <c r="AK39" s="8">
        <v>13.3</v>
      </c>
      <c r="AL39" s="9">
        <v>11.333333333333334</v>
      </c>
      <c r="AM39" s="8">
        <v>9.5</v>
      </c>
      <c r="AN39" s="9">
        <v>9.2222222222222214</v>
      </c>
      <c r="AP39" s="11">
        <v>13.833333333333334</v>
      </c>
      <c r="AR39" s="9">
        <v>12.055555555555555</v>
      </c>
      <c r="AS39" s="9">
        <v>7.666666666666667</v>
      </c>
      <c r="AU39" s="8">
        <v>8.1999999999999993</v>
      </c>
      <c r="AY39" s="9">
        <v>15.277777777777779</v>
      </c>
      <c r="AZ39" s="9">
        <v>15.777777777777779</v>
      </c>
      <c r="BA39" s="11">
        <v>10.055555555555555</v>
      </c>
      <c r="BC39" s="9">
        <v>14.222222222222221</v>
      </c>
      <c r="BE39" s="9">
        <v>9.0555555555555554</v>
      </c>
      <c r="BG39" s="9">
        <v>13.722222222222221</v>
      </c>
    </row>
    <row r="40" spans="1:62">
      <c r="A40" s="72">
        <v>-50</v>
      </c>
      <c r="H40" s="8">
        <v>7.4</v>
      </c>
      <c r="I40" s="3">
        <v>9.6111111111111107</v>
      </c>
      <c r="M40" s="3">
        <v>9.7222222222222214</v>
      </c>
      <c r="N40" s="3">
        <v>9.2222222222222214</v>
      </c>
      <c r="P40" s="12">
        <v>5.7777777777777777</v>
      </c>
      <c r="R40" s="3">
        <v>11.944444444444445</v>
      </c>
      <c r="T40" s="3">
        <v>16.333333333333332</v>
      </c>
      <c r="U40" s="12">
        <v>6.4444444444444446</v>
      </c>
      <c r="V40" s="8">
        <v>7</v>
      </c>
      <c r="W40" s="8">
        <v>13.6</v>
      </c>
      <c r="AA40" s="8">
        <v>9.6999999999999993</v>
      </c>
      <c r="AB40" s="8">
        <v>10.3</v>
      </c>
      <c r="AC40" s="9">
        <v>6.333333333333333</v>
      </c>
      <c r="AF40" s="19"/>
      <c r="AH40" s="9">
        <v>7.9444444444444446</v>
      </c>
      <c r="AI40" s="9">
        <v>15.055555555555555</v>
      </c>
      <c r="AK40" s="8">
        <v>13.5</v>
      </c>
      <c r="AL40" s="9">
        <v>11.444444444444445</v>
      </c>
      <c r="AM40" s="8">
        <v>9.6999999999999993</v>
      </c>
      <c r="AN40" s="9">
        <v>9.9444444444444446</v>
      </c>
      <c r="AP40" s="9">
        <v>13.388888888888889</v>
      </c>
      <c r="AR40" s="9">
        <v>13.222222222222221</v>
      </c>
      <c r="AS40" s="9">
        <v>7.8888888888888893</v>
      </c>
      <c r="AU40" s="8">
        <v>8.4</v>
      </c>
      <c r="AY40" s="9">
        <v>15.444444444444445</v>
      </c>
      <c r="AZ40" s="9">
        <v>15.611111111111111</v>
      </c>
      <c r="BA40" s="9">
        <v>10.055555555555555</v>
      </c>
      <c r="BC40" s="9">
        <v>14.166666666666666</v>
      </c>
      <c r="BE40" s="9">
        <v>10.055555555555555</v>
      </c>
      <c r="BG40" s="9">
        <v>14.333333333333334</v>
      </c>
    </row>
    <row r="41" spans="1:62">
      <c r="A41" s="72">
        <v>-45</v>
      </c>
      <c r="H41" s="8">
        <v>7.6</v>
      </c>
      <c r="I41" s="3">
        <v>9.9444444444444446</v>
      </c>
      <c r="M41" s="3">
        <v>9.4444444444444446</v>
      </c>
      <c r="N41" s="3">
        <v>9.1666666666666661</v>
      </c>
      <c r="P41" s="3">
        <v>6.1111111111111107</v>
      </c>
      <c r="R41" s="3">
        <v>12.5</v>
      </c>
      <c r="T41" s="3">
        <v>16.5</v>
      </c>
      <c r="U41" s="3">
        <v>7.1111111111111107</v>
      </c>
      <c r="V41" s="8">
        <v>7.6</v>
      </c>
      <c r="W41" s="8">
        <v>13.6</v>
      </c>
      <c r="AA41" s="8">
        <v>10.3</v>
      </c>
      <c r="AB41" s="8">
        <v>10.9</v>
      </c>
      <c r="AC41" s="9">
        <v>6.2222222222222223</v>
      </c>
      <c r="AF41" s="19"/>
      <c r="AH41" s="9">
        <v>8.3888888888888893</v>
      </c>
      <c r="AI41" s="9">
        <v>15.833333333333334</v>
      </c>
      <c r="AK41" s="8">
        <v>13.7</v>
      </c>
      <c r="AL41" s="9">
        <v>11.722222222222221</v>
      </c>
      <c r="AM41" s="8">
        <v>9.8000000000000007</v>
      </c>
      <c r="AN41" s="9">
        <v>10.666666666666666</v>
      </c>
      <c r="AP41" s="9">
        <v>12.944444444444445</v>
      </c>
      <c r="AR41" s="9">
        <v>13.944444444444445</v>
      </c>
      <c r="AS41" s="9">
        <v>7.5555555555555554</v>
      </c>
      <c r="AU41" s="8">
        <v>8.6999999999999993</v>
      </c>
      <c r="AY41" s="9">
        <v>15.555555555555555</v>
      </c>
      <c r="AZ41" s="9">
        <v>15.555555555555555</v>
      </c>
      <c r="BA41" s="9">
        <v>10.166666666666666</v>
      </c>
      <c r="BC41" s="9">
        <v>14.055555555555555</v>
      </c>
      <c r="BE41" s="9">
        <v>10.333333333333334</v>
      </c>
      <c r="BG41" s="9">
        <v>14.888888888888889</v>
      </c>
    </row>
    <row r="42" spans="1:62">
      <c r="A42" s="72">
        <v>-40</v>
      </c>
      <c r="G42" s="12">
        <v>10.1111111111111</v>
      </c>
      <c r="H42" s="8">
        <v>7.6</v>
      </c>
      <c r="I42" s="3">
        <v>10.388888888888889</v>
      </c>
      <c r="L42" s="12">
        <v>10.388888888888889</v>
      </c>
      <c r="M42" s="3">
        <v>9.1666666666666661</v>
      </c>
      <c r="N42" s="3">
        <v>9.1666666666666661</v>
      </c>
      <c r="P42" s="3">
        <v>6.4444444444444446</v>
      </c>
      <c r="R42" s="3">
        <v>12.833333333333334</v>
      </c>
      <c r="T42" s="3">
        <v>16.777777777777779</v>
      </c>
      <c r="U42" s="3">
        <v>7.9444444444444446</v>
      </c>
      <c r="V42" s="8">
        <v>8.1999999999999993</v>
      </c>
      <c r="W42" s="8">
        <v>13.8</v>
      </c>
      <c r="Z42" s="18">
        <v>13.9</v>
      </c>
      <c r="AA42" s="8">
        <v>10.9</v>
      </c>
      <c r="AB42" s="8">
        <v>11.7</v>
      </c>
      <c r="AC42" s="9">
        <v>6.166666666666667</v>
      </c>
      <c r="AF42" s="19"/>
      <c r="AH42" s="9">
        <v>8.9444444444444446</v>
      </c>
      <c r="AI42" s="9">
        <v>16.333333333333332</v>
      </c>
      <c r="AK42" s="8">
        <v>13.9</v>
      </c>
      <c r="AL42" s="9">
        <v>12.166666666666666</v>
      </c>
      <c r="AM42" s="8">
        <v>9.8000000000000007</v>
      </c>
      <c r="AN42" s="9">
        <v>11.277777777777779</v>
      </c>
      <c r="AP42" s="9">
        <v>14.055555555555555</v>
      </c>
      <c r="AR42" s="9">
        <v>14.777777777777779</v>
      </c>
      <c r="AS42" s="9">
        <v>6.5555555555555554</v>
      </c>
      <c r="AU42" s="8">
        <v>9.1</v>
      </c>
      <c r="AY42" s="9">
        <v>15.611111111111111</v>
      </c>
      <c r="AZ42" s="9">
        <v>15.611111111111111</v>
      </c>
      <c r="BA42" s="9">
        <v>10.5</v>
      </c>
      <c r="BC42" s="11">
        <v>14.055555555555555</v>
      </c>
      <c r="BE42" s="9">
        <v>10.055555555555555</v>
      </c>
      <c r="BG42" s="9">
        <v>15.388888888888889</v>
      </c>
      <c r="BH42" s="11">
        <v>6.5555555555555554</v>
      </c>
    </row>
    <row r="43" spans="1:62">
      <c r="A43" s="72">
        <v>-35</v>
      </c>
      <c r="F43" s="12">
        <v>10.277777777777779</v>
      </c>
      <c r="G43" s="3">
        <v>10.388888888888889</v>
      </c>
      <c r="H43" s="8">
        <v>7.7</v>
      </c>
      <c r="I43" s="3">
        <v>10.944444444444445</v>
      </c>
      <c r="L43" s="3">
        <v>10.888888888888889</v>
      </c>
      <c r="N43" s="3">
        <v>9.2222222222222214</v>
      </c>
      <c r="P43" s="3">
        <v>6.833333333333333</v>
      </c>
      <c r="R43" s="3">
        <v>13.055555555555555</v>
      </c>
      <c r="T43" s="3">
        <v>17.111111111111111</v>
      </c>
      <c r="U43" s="3">
        <v>8.9444444444444446</v>
      </c>
      <c r="V43" s="8">
        <v>9.1999999999999993</v>
      </c>
      <c r="W43" s="8">
        <v>14.1</v>
      </c>
      <c r="Z43" s="8">
        <v>14.3</v>
      </c>
      <c r="AA43" s="8">
        <v>11.7</v>
      </c>
      <c r="AB43" s="8">
        <v>12.5</v>
      </c>
      <c r="AC43" s="9">
        <v>6.4444444444444446</v>
      </c>
      <c r="AF43" s="19"/>
      <c r="AH43" s="9">
        <v>9.3888888888888893</v>
      </c>
      <c r="AI43" s="9">
        <v>16.611111111111111</v>
      </c>
      <c r="AK43" s="8">
        <v>14.2</v>
      </c>
      <c r="AL43" s="9">
        <v>12.777777777777779</v>
      </c>
      <c r="AM43" s="8">
        <v>9.9</v>
      </c>
      <c r="AN43" s="9">
        <v>11.611111111111111</v>
      </c>
      <c r="AP43" s="9">
        <v>14.277777777777779</v>
      </c>
      <c r="AR43" s="9">
        <v>15.611111111111111</v>
      </c>
      <c r="AS43" s="9">
        <v>7</v>
      </c>
      <c r="AU43" s="8">
        <v>9.4</v>
      </c>
      <c r="AY43" s="9">
        <v>15.944444444444445</v>
      </c>
      <c r="AZ43" s="9">
        <v>15.5</v>
      </c>
      <c r="BA43" s="9">
        <v>11.166666666666666</v>
      </c>
      <c r="BC43" s="9">
        <v>13.722222222222221</v>
      </c>
      <c r="BE43" s="9">
        <v>9.7222222222222214</v>
      </c>
      <c r="BG43" s="9">
        <v>16.222222222222221</v>
      </c>
      <c r="BH43" s="9">
        <v>6.6111111111111107</v>
      </c>
      <c r="BJ43" s="11">
        <v>16.722222222222221</v>
      </c>
    </row>
    <row r="44" spans="1:62">
      <c r="A44" s="72">
        <v>-30</v>
      </c>
      <c r="F44" s="3">
        <v>11</v>
      </c>
      <c r="G44" s="3">
        <v>10.833333333333334</v>
      </c>
      <c r="H44" s="8">
        <v>9.1</v>
      </c>
      <c r="I44" s="3">
        <v>11.444444444444445</v>
      </c>
      <c r="L44" s="3">
        <v>11.388888888888889</v>
      </c>
      <c r="M44" s="3">
        <v>10.444444444444445</v>
      </c>
      <c r="N44" s="3">
        <v>9.2777777777777786</v>
      </c>
      <c r="P44" s="3">
        <v>7.2222222222222223</v>
      </c>
      <c r="R44" s="3">
        <v>13.166666666666666</v>
      </c>
      <c r="T44" s="3">
        <v>17.388888888888889</v>
      </c>
      <c r="U44" s="3">
        <v>9.8333333333333339</v>
      </c>
      <c r="V44" s="8">
        <v>9.6999999999999993</v>
      </c>
      <c r="W44" s="8">
        <v>14.4</v>
      </c>
      <c r="Z44" s="8">
        <v>14.7</v>
      </c>
      <c r="AA44" s="8">
        <v>12.4</v>
      </c>
      <c r="AB44" s="8">
        <v>13.4</v>
      </c>
      <c r="AC44" s="9">
        <v>6.9444444444444446</v>
      </c>
      <c r="AF44" s="19"/>
      <c r="AH44" s="9">
        <v>9.7222222222222214</v>
      </c>
      <c r="AI44" s="9">
        <v>16.888888888888889</v>
      </c>
      <c r="AK44" s="8">
        <v>14.5</v>
      </c>
      <c r="AL44" s="9">
        <v>13.333333333333334</v>
      </c>
      <c r="AM44" s="8">
        <v>10.199999999999999</v>
      </c>
      <c r="AN44" s="9">
        <v>11.666666666666666</v>
      </c>
      <c r="AP44" s="9">
        <v>13.888888888888889</v>
      </c>
      <c r="AQ44" s="13"/>
      <c r="AR44" s="9">
        <v>16.388888888888889</v>
      </c>
      <c r="AS44" s="9">
        <v>7.333333333333333</v>
      </c>
      <c r="AT44" s="11">
        <v>10.1666666666667</v>
      </c>
      <c r="AU44" s="8">
        <v>9.8000000000000007</v>
      </c>
      <c r="AY44" s="9">
        <v>16.222222222222221</v>
      </c>
      <c r="AZ44" s="9">
        <v>15.388888888888889</v>
      </c>
      <c r="BA44" s="9">
        <v>11.833333333333334</v>
      </c>
      <c r="BC44" s="9">
        <v>13.5</v>
      </c>
      <c r="BE44" s="9">
        <v>10</v>
      </c>
      <c r="BF44" s="11">
        <v>10.055555555555555</v>
      </c>
      <c r="BG44" s="9">
        <v>16.166666666666668</v>
      </c>
      <c r="BH44" s="9">
        <v>6.9444444444444446</v>
      </c>
      <c r="BI44" s="11">
        <v>6.7777777777777777</v>
      </c>
      <c r="BJ44" s="9">
        <v>17.388888888888889</v>
      </c>
    </row>
    <row r="45" spans="1:62">
      <c r="A45" s="72">
        <v>-25</v>
      </c>
      <c r="F45" s="3">
        <v>12</v>
      </c>
      <c r="G45" s="3">
        <v>11.333333333333334</v>
      </c>
      <c r="H45" s="8">
        <v>9.4</v>
      </c>
      <c r="I45" s="3">
        <v>11.722222222222221</v>
      </c>
      <c r="L45" s="3">
        <v>11.888888888888889</v>
      </c>
      <c r="M45" s="3">
        <v>11.055555555555555</v>
      </c>
      <c r="N45" s="3">
        <v>9.4444444444444446</v>
      </c>
      <c r="P45" s="3">
        <v>7.7777777777777777</v>
      </c>
      <c r="R45" s="3">
        <v>13.222222222222221</v>
      </c>
      <c r="T45" s="3">
        <v>17.277777777777779</v>
      </c>
      <c r="U45" s="3">
        <v>10.611111111111111</v>
      </c>
      <c r="V45" s="8">
        <v>10.1</v>
      </c>
      <c r="W45" s="8">
        <v>14.7</v>
      </c>
      <c r="Z45" s="8">
        <v>15.1</v>
      </c>
      <c r="AA45" s="8">
        <v>12.9</v>
      </c>
      <c r="AB45" s="8">
        <v>14.2</v>
      </c>
      <c r="AC45" s="9">
        <v>7.4444444444444446</v>
      </c>
      <c r="AD45" s="11">
        <v>9.4444444444444446</v>
      </c>
      <c r="AF45" s="19"/>
      <c r="AH45" s="9">
        <v>10</v>
      </c>
      <c r="AI45" s="9">
        <v>17.111111111111111</v>
      </c>
      <c r="AK45" s="8">
        <v>14.7</v>
      </c>
      <c r="AL45" s="9">
        <v>13.833333333333334</v>
      </c>
      <c r="AM45" s="8">
        <v>10.6</v>
      </c>
      <c r="AN45" s="9">
        <v>12</v>
      </c>
      <c r="AP45" s="9">
        <v>13.833333333333334</v>
      </c>
      <c r="AR45" s="9">
        <v>17.222222222222221</v>
      </c>
      <c r="AS45" s="9">
        <v>7.4444444444444446</v>
      </c>
      <c r="AT45" s="9">
        <v>11.166666666666666</v>
      </c>
      <c r="AU45" s="8">
        <v>10.199999999999999</v>
      </c>
      <c r="AX45" s="11">
        <v>10.4444444444444</v>
      </c>
      <c r="AY45" s="9">
        <v>16.444444444444443</v>
      </c>
      <c r="AZ45" s="9">
        <v>15.388888888888889</v>
      </c>
      <c r="BA45" s="9">
        <v>12.222222222222221</v>
      </c>
      <c r="BC45" s="9">
        <v>13.722222222222221</v>
      </c>
      <c r="BE45" s="9">
        <v>10.5</v>
      </c>
      <c r="BF45" s="9">
        <v>11.444444444444445</v>
      </c>
      <c r="BG45" s="9">
        <v>16.055555555555557</v>
      </c>
      <c r="BH45" s="9">
        <v>7.2777777777777777</v>
      </c>
      <c r="BI45" s="9">
        <v>7.3888888888888893</v>
      </c>
      <c r="BJ45" s="9">
        <v>18.111111111111111</v>
      </c>
    </row>
    <row r="46" spans="1:62">
      <c r="A46" s="72">
        <v>-20</v>
      </c>
      <c r="F46" s="3">
        <v>12.777777777777779</v>
      </c>
      <c r="G46" s="3">
        <v>11.777777777777779</v>
      </c>
      <c r="H46" s="8">
        <v>9.8000000000000007</v>
      </c>
      <c r="I46" s="3">
        <v>12.388888888888889</v>
      </c>
      <c r="L46" s="3">
        <v>12.333333333333334</v>
      </c>
      <c r="M46" s="3">
        <v>11.5</v>
      </c>
      <c r="N46" s="3">
        <v>9.7777777777777786</v>
      </c>
      <c r="P46" s="3">
        <v>8.5</v>
      </c>
      <c r="R46" s="3">
        <v>13.222222222222221</v>
      </c>
      <c r="T46" s="3">
        <v>17.222222222222221</v>
      </c>
      <c r="U46" s="3">
        <v>11.388888888888889</v>
      </c>
      <c r="V46" s="8">
        <v>10.4</v>
      </c>
      <c r="W46" s="8">
        <v>15</v>
      </c>
      <c r="Z46" s="8">
        <v>15.3</v>
      </c>
      <c r="AA46" s="8">
        <v>13.3</v>
      </c>
      <c r="AB46" s="8">
        <v>14.9</v>
      </c>
      <c r="AC46" s="9">
        <v>7.833333333333333</v>
      </c>
      <c r="AD46" s="9">
        <v>10.111111111111111</v>
      </c>
      <c r="AF46" s="19"/>
      <c r="AH46" s="9">
        <v>10.277777777777779</v>
      </c>
      <c r="AI46" s="9">
        <v>17.5</v>
      </c>
      <c r="AK46" s="18">
        <v>14.9</v>
      </c>
      <c r="AL46" s="9">
        <v>14.222222222222221</v>
      </c>
      <c r="AM46" s="8">
        <v>11.1</v>
      </c>
      <c r="AN46" s="9">
        <v>12.444444444444445</v>
      </c>
      <c r="AP46" s="9">
        <v>14.388888888888889</v>
      </c>
      <c r="AR46" s="9">
        <v>17.777777777777779</v>
      </c>
      <c r="AS46" s="9">
        <v>7.5</v>
      </c>
      <c r="AT46" s="9">
        <v>11.833333333333334</v>
      </c>
      <c r="AU46" s="8">
        <v>10.6</v>
      </c>
      <c r="AW46" s="15">
        <v>7.1111111111111107</v>
      </c>
      <c r="AX46" s="9">
        <v>10.5</v>
      </c>
      <c r="AY46" s="9">
        <v>16.833333333333332</v>
      </c>
      <c r="AZ46" s="9">
        <v>15.388888888888889</v>
      </c>
      <c r="BA46" s="9">
        <v>12.277777777777779</v>
      </c>
      <c r="BC46" s="9">
        <v>14.055555555555555</v>
      </c>
      <c r="BE46" s="9">
        <v>10.888888888888889</v>
      </c>
      <c r="BF46" s="9">
        <v>12.444444444444445</v>
      </c>
      <c r="BG46" s="9">
        <v>15.722222222222221</v>
      </c>
      <c r="BH46" s="9">
        <v>7.6111111111111107</v>
      </c>
      <c r="BI46" s="9">
        <v>8.0555555555555554</v>
      </c>
      <c r="BJ46" s="9">
        <v>18.888888888888889</v>
      </c>
    </row>
    <row r="47" spans="1:62">
      <c r="A47" s="72">
        <v>-15</v>
      </c>
      <c r="F47" s="3">
        <v>13.166666666666666</v>
      </c>
      <c r="G47" s="3">
        <v>12.222222222222221</v>
      </c>
      <c r="H47" s="8">
        <v>10</v>
      </c>
      <c r="I47" s="3">
        <v>12.888888888888889</v>
      </c>
      <c r="J47" s="18">
        <v>19.600000000000001</v>
      </c>
      <c r="L47" s="3">
        <v>12.833333333333334</v>
      </c>
      <c r="M47" s="3">
        <v>11.777777777777779</v>
      </c>
      <c r="N47" s="3">
        <v>10.222222222222221</v>
      </c>
      <c r="P47" s="3">
        <v>9.1111111111111107</v>
      </c>
      <c r="Q47" s="14">
        <v>7.9444444444444446</v>
      </c>
      <c r="R47" s="3">
        <v>13.333333333333334</v>
      </c>
      <c r="T47" s="3">
        <v>16.833333333333332</v>
      </c>
      <c r="U47" s="3">
        <v>11.833333333333334</v>
      </c>
      <c r="V47" s="8">
        <v>10.4</v>
      </c>
      <c r="W47" s="8">
        <v>15.3</v>
      </c>
      <c r="Y47" s="13"/>
      <c r="Z47" s="8">
        <v>15.4</v>
      </c>
      <c r="AA47" s="8">
        <v>13.9</v>
      </c>
      <c r="AB47" s="8">
        <v>15.4</v>
      </c>
      <c r="AC47" s="9">
        <v>8.1111111111111107</v>
      </c>
      <c r="AD47" s="9">
        <v>10.666666666666666</v>
      </c>
      <c r="AH47" s="9">
        <v>10.555555555555555</v>
      </c>
      <c r="AI47" s="9">
        <v>17.611111111111111</v>
      </c>
      <c r="AK47" s="8">
        <v>15.1</v>
      </c>
      <c r="AL47" s="9">
        <v>14.555555555555555</v>
      </c>
      <c r="AM47" s="8">
        <v>11.4</v>
      </c>
      <c r="AN47" s="11">
        <v>12.777777777777779</v>
      </c>
      <c r="AP47" s="9">
        <v>14.888888888888889</v>
      </c>
      <c r="AQ47" s="9">
        <v>19.111111111111111</v>
      </c>
      <c r="AR47" s="9">
        <v>18.055555555555557</v>
      </c>
      <c r="AS47" s="9">
        <v>7.8888888888888893</v>
      </c>
      <c r="AT47" s="9">
        <v>11.944444444444445</v>
      </c>
      <c r="AU47" s="8">
        <v>10.9</v>
      </c>
      <c r="AW47" s="9">
        <v>7.2777777777777777</v>
      </c>
      <c r="AX47" s="9">
        <v>10.666666666666666</v>
      </c>
      <c r="AY47" s="9">
        <v>17.222222222222221</v>
      </c>
      <c r="AZ47" s="9">
        <v>15.5</v>
      </c>
      <c r="BA47" s="9">
        <v>12.277777777777779</v>
      </c>
      <c r="BC47" s="9">
        <v>14.5</v>
      </c>
      <c r="BE47" s="9">
        <v>11.388888888888889</v>
      </c>
      <c r="BF47" s="9">
        <v>13.111111111111111</v>
      </c>
      <c r="BG47" s="9">
        <v>15.722222222222221</v>
      </c>
      <c r="BH47" s="9">
        <v>7.7222222222222223</v>
      </c>
      <c r="BI47" s="9">
        <v>8.7222222222222214</v>
      </c>
      <c r="BJ47" s="9">
        <v>19.5</v>
      </c>
    </row>
    <row r="48" spans="1:62">
      <c r="A48" s="72">
        <v>-10</v>
      </c>
      <c r="F48" s="3">
        <v>13.277777777777779</v>
      </c>
      <c r="G48" s="3">
        <v>12.5</v>
      </c>
      <c r="H48" s="8">
        <v>10.199999999999999</v>
      </c>
      <c r="I48" s="3">
        <v>13.055555555555555</v>
      </c>
      <c r="J48" s="8">
        <v>20.6</v>
      </c>
      <c r="L48" s="3">
        <v>13.111111111111111</v>
      </c>
      <c r="M48" s="3">
        <v>12.166666666666666</v>
      </c>
      <c r="N48" s="3">
        <v>10.5</v>
      </c>
      <c r="P48" s="3">
        <v>9.5555555555555554</v>
      </c>
      <c r="Q48" s="3">
        <v>8.5</v>
      </c>
      <c r="R48" s="3">
        <v>13.444444444444445</v>
      </c>
      <c r="T48" s="3">
        <v>16.888888888888889</v>
      </c>
      <c r="U48" s="3">
        <v>12.111111111111111</v>
      </c>
      <c r="V48" s="8">
        <v>10.7</v>
      </c>
      <c r="W48" s="8">
        <v>15.7</v>
      </c>
      <c r="Y48" s="9">
        <v>14.777777777777779</v>
      </c>
      <c r="Z48" s="8">
        <v>15.2</v>
      </c>
      <c r="AA48" s="8">
        <v>14.6</v>
      </c>
      <c r="AB48" s="8">
        <v>15.8</v>
      </c>
      <c r="AC48" s="9">
        <v>8.3333333333333339</v>
      </c>
      <c r="AD48" s="9">
        <v>11.222222222222221</v>
      </c>
      <c r="AF48" s="18">
        <v>17.100000000000001</v>
      </c>
      <c r="AH48" s="9">
        <v>10.833333333333334</v>
      </c>
      <c r="AI48" s="9">
        <v>17.5</v>
      </c>
      <c r="AK48" s="8">
        <v>15.3</v>
      </c>
      <c r="AL48" s="9">
        <v>14.722222222222221</v>
      </c>
      <c r="AM48" s="8">
        <v>11.8</v>
      </c>
      <c r="AN48" s="9">
        <v>13.055555555555555</v>
      </c>
      <c r="AP48" s="9">
        <v>15.333333333333334</v>
      </c>
      <c r="AQ48" s="9">
        <v>19</v>
      </c>
      <c r="AR48" s="9">
        <v>18.333333333333332</v>
      </c>
      <c r="AS48" s="9">
        <v>8.4444444444444446</v>
      </c>
      <c r="AT48" s="9">
        <v>12.111111111111111</v>
      </c>
      <c r="AU48" s="8">
        <v>10.9</v>
      </c>
      <c r="AW48" s="9">
        <v>7.833333333333333</v>
      </c>
      <c r="AX48" s="9">
        <v>10.944444444444445</v>
      </c>
      <c r="AY48" s="9">
        <v>17.166666666666668</v>
      </c>
      <c r="AZ48" s="9">
        <v>15.666666666666666</v>
      </c>
      <c r="BA48" s="9">
        <v>12.388888888888889</v>
      </c>
      <c r="BC48" s="9">
        <v>14.833333333333334</v>
      </c>
      <c r="BE48" s="9">
        <v>12</v>
      </c>
      <c r="BF48" s="9">
        <v>13.722222222222221</v>
      </c>
      <c r="BG48" s="9">
        <v>16.055555555555557</v>
      </c>
      <c r="BH48" s="9">
        <v>7.833333333333333</v>
      </c>
      <c r="BI48" s="9">
        <v>9.2222222222222214</v>
      </c>
      <c r="BJ48" s="9">
        <v>19.444444444444443</v>
      </c>
    </row>
    <row r="49" spans="1:62">
      <c r="A49" s="72">
        <v>-5</v>
      </c>
      <c r="F49" s="3">
        <v>13.333333333333334</v>
      </c>
      <c r="G49" s="3">
        <v>12.666666666666666</v>
      </c>
      <c r="H49" s="8">
        <v>10.4</v>
      </c>
      <c r="I49" s="3">
        <v>13.166666666666666</v>
      </c>
      <c r="J49" s="8">
        <v>21.9</v>
      </c>
      <c r="L49" s="3">
        <v>13.333333333333334</v>
      </c>
      <c r="M49" s="3">
        <v>12.333333333333334</v>
      </c>
      <c r="N49" s="3">
        <v>10.722222222222221</v>
      </c>
      <c r="P49" s="3">
        <v>9.8888888888888893</v>
      </c>
      <c r="Q49" s="3">
        <v>9.0555555555555554</v>
      </c>
      <c r="R49" s="3">
        <v>13.666666666666666</v>
      </c>
      <c r="T49" s="3">
        <v>17.166666666666668</v>
      </c>
      <c r="U49" s="3">
        <v>12.388888888888889</v>
      </c>
      <c r="V49" s="8">
        <v>11.1</v>
      </c>
      <c r="W49" s="8">
        <v>16.2</v>
      </c>
      <c r="Y49" s="9">
        <v>15.111111111111111</v>
      </c>
      <c r="Z49" s="8">
        <v>15.1</v>
      </c>
      <c r="AA49" s="8">
        <v>14.9</v>
      </c>
      <c r="AB49" s="8">
        <v>16</v>
      </c>
      <c r="AC49" s="9">
        <v>8.6666666666666661</v>
      </c>
      <c r="AD49" s="9">
        <v>11.722222222222221</v>
      </c>
      <c r="AF49" s="8">
        <v>18.100000000000001</v>
      </c>
      <c r="AH49" s="9">
        <v>11</v>
      </c>
      <c r="AI49" s="9">
        <v>17.611111111111111</v>
      </c>
      <c r="AK49" s="8">
        <v>15.6</v>
      </c>
      <c r="AL49" s="9">
        <v>14.888888888888889</v>
      </c>
      <c r="AM49" s="8">
        <v>12.3</v>
      </c>
      <c r="AN49" s="9">
        <v>13.222222222222221</v>
      </c>
      <c r="AP49" s="9">
        <v>15.611111111111111</v>
      </c>
      <c r="AQ49" s="9">
        <v>19.111111111111111</v>
      </c>
      <c r="AR49" s="9">
        <v>18.388888888888889</v>
      </c>
      <c r="AS49" s="9">
        <v>8.7222222222222214</v>
      </c>
      <c r="AT49" s="9">
        <v>12.5</v>
      </c>
      <c r="AU49" s="8">
        <v>11.1</v>
      </c>
      <c r="AW49" s="9">
        <v>8.2222222222222214</v>
      </c>
      <c r="AX49" s="9">
        <v>11.166666666666666</v>
      </c>
      <c r="AY49" s="9">
        <v>17.5</v>
      </c>
      <c r="AZ49" s="9">
        <v>15.611111111111111</v>
      </c>
      <c r="BA49" s="9">
        <v>12.5</v>
      </c>
      <c r="BC49" s="9">
        <v>15.055555555555555</v>
      </c>
      <c r="BE49" s="9">
        <v>12.5</v>
      </c>
      <c r="BF49" s="9">
        <v>14</v>
      </c>
      <c r="BG49" s="9">
        <v>16.333333333333332</v>
      </c>
      <c r="BH49" s="9">
        <v>7.9444444444444446</v>
      </c>
      <c r="BI49" s="9">
        <v>9.3333333333333339</v>
      </c>
      <c r="BJ49" s="9">
        <v>19.388888888888889</v>
      </c>
    </row>
    <row r="50" spans="1:62">
      <c r="A50" s="72">
        <v>0</v>
      </c>
      <c r="F50" s="79">
        <v>13.388888888888889</v>
      </c>
      <c r="G50" s="79">
        <v>12.777777777777779</v>
      </c>
      <c r="H50" s="80">
        <v>10.6</v>
      </c>
      <c r="I50" s="79">
        <v>13.166666666666666</v>
      </c>
      <c r="J50" s="80">
        <v>22.2</v>
      </c>
      <c r="L50" s="79">
        <v>13.388888888888889</v>
      </c>
      <c r="M50" s="79">
        <v>12.333333333333334</v>
      </c>
      <c r="N50" s="79">
        <v>10.888888888888889</v>
      </c>
      <c r="O50" s="12">
        <v>17.333333333333332</v>
      </c>
      <c r="P50" s="79">
        <v>10.166666666666666</v>
      </c>
      <c r="Q50" s="79">
        <v>9.3888888888888893</v>
      </c>
      <c r="R50" s="79">
        <v>13.777777777777779</v>
      </c>
      <c r="T50" s="79">
        <v>17.666666666666668</v>
      </c>
      <c r="U50" s="79">
        <v>12.555555555555555</v>
      </c>
      <c r="V50" s="80">
        <v>11.4</v>
      </c>
      <c r="W50" s="80">
        <v>16.399999999999999</v>
      </c>
      <c r="Y50" s="81">
        <v>15.166666666666666</v>
      </c>
      <c r="Z50" s="80">
        <v>15.4</v>
      </c>
      <c r="AA50" s="80">
        <v>15</v>
      </c>
      <c r="AB50" s="80">
        <v>16.2</v>
      </c>
      <c r="AC50" s="81">
        <v>8.8333333333333339</v>
      </c>
      <c r="AD50" s="81">
        <v>12.055555555555555</v>
      </c>
      <c r="AF50" s="8">
        <v>18.399999999999999</v>
      </c>
      <c r="AG50" s="11">
        <v>9.5555555555555554</v>
      </c>
      <c r="AH50" s="81">
        <v>11.166666666666666</v>
      </c>
      <c r="AI50" s="81">
        <v>17.666666666666668</v>
      </c>
      <c r="AK50" s="80">
        <v>15.8</v>
      </c>
      <c r="AL50" s="81">
        <v>15</v>
      </c>
      <c r="AM50" s="80">
        <v>12.8</v>
      </c>
      <c r="AN50" s="81">
        <v>13.277777777777779</v>
      </c>
      <c r="AO50" s="11">
        <v>15.555555555555555</v>
      </c>
      <c r="AP50" s="81">
        <v>15.777777777777779</v>
      </c>
      <c r="AQ50" s="81">
        <v>19.388888888888889</v>
      </c>
      <c r="AR50" s="81">
        <v>18.5</v>
      </c>
      <c r="AS50" s="81">
        <v>8.7777777777777786</v>
      </c>
      <c r="AT50" s="81">
        <v>12.666666666666666</v>
      </c>
      <c r="AU50" s="80">
        <v>11.3</v>
      </c>
      <c r="AW50" s="81">
        <v>8.4444444444444446</v>
      </c>
      <c r="AX50" s="81">
        <v>11.277777777777779</v>
      </c>
      <c r="AY50" s="81">
        <v>17.777777777777779</v>
      </c>
      <c r="AZ50" s="81">
        <v>18.055555555555557</v>
      </c>
      <c r="BA50" s="81">
        <v>12.611111111111111</v>
      </c>
      <c r="BB50" s="11">
        <v>11.777777777777779</v>
      </c>
      <c r="BC50" s="81">
        <v>15.166666666666666</v>
      </c>
      <c r="BE50" s="81">
        <v>13.055555555555555</v>
      </c>
      <c r="BF50" s="81">
        <v>14.055555555555555</v>
      </c>
      <c r="BG50" s="81">
        <v>16.444444444444443</v>
      </c>
      <c r="BH50" s="81">
        <v>8.0555555555555554</v>
      </c>
      <c r="BI50" s="81">
        <v>9.3888888888888893</v>
      </c>
      <c r="BJ50" s="81">
        <v>19.5</v>
      </c>
    </row>
    <row r="51" spans="1:62">
      <c r="A51" s="72">
        <v>5</v>
      </c>
      <c r="F51" s="3">
        <v>13.333333333333334</v>
      </c>
      <c r="G51" s="3">
        <v>12.777777777777779</v>
      </c>
      <c r="H51" s="8">
        <v>10.6</v>
      </c>
      <c r="I51" s="3">
        <v>13.111111111111111</v>
      </c>
      <c r="J51" s="8">
        <v>22.2</v>
      </c>
      <c r="L51" s="3">
        <v>13.333333333333334</v>
      </c>
      <c r="M51" s="3">
        <v>12.166666666666666</v>
      </c>
      <c r="N51" s="3">
        <v>10.944444444444445</v>
      </c>
      <c r="O51" s="3">
        <v>16.277777777777779</v>
      </c>
      <c r="P51" s="3">
        <v>10.222222222222221</v>
      </c>
      <c r="Q51" s="3">
        <v>9.3888888888888893</v>
      </c>
      <c r="R51" s="3">
        <v>13.777777777777779</v>
      </c>
      <c r="T51" s="3">
        <v>17.611111111111111</v>
      </c>
      <c r="U51" s="3">
        <v>12.444444444444445</v>
      </c>
      <c r="V51" s="8">
        <v>11.4</v>
      </c>
      <c r="W51" s="8">
        <v>16.3</v>
      </c>
      <c r="Y51" s="9">
        <v>14.833333333333334</v>
      </c>
      <c r="Z51" s="8">
        <v>15.3</v>
      </c>
      <c r="AA51" s="8">
        <v>15</v>
      </c>
      <c r="AB51" s="8">
        <v>16.100000000000001</v>
      </c>
      <c r="AC51" s="9">
        <v>8.7777777777777786</v>
      </c>
      <c r="AD51" s="9">
        <v>12.111111111111111</v>
      </c>
      <c r="AF51" s="19"/>
      <c r="AG51" s="9">
        <v>9.2777777777777786</v>
      </c>
      <c r="AH51" s="9">
        <v>11.111111111111111</v>
      </c>
      <c r="AI51" s="9">
        <v>17.5</v>
      </c>
      <c r="AK51" s="8">
        <v>15.7</v>
      </c>
      <c r="AL51" s="9">
        <v>15</v>
      </c>
      <c r="AN51" s="9">
        <v>13.277777777777779</v>
      </c>
      <c r="AO51" s="9">
        <v>15.388888888888889</v>
      </c>
      <c r="AP51" s="9">
        <v>15.833333333333334</v>
      </c>
      <c r="AQ51" s="9">
        <v>19.222222222222221</v>
      </c>
      <c r="AR51" s="9">
        <v>11.111111111111111</v>
      </c>
      <c r="AS51" s="9">
        <v>8.6666666666666661</v>
      </c>
      <c r="AT51" s="9">
        <v>12.555555555555555</v>
      </c>
      <c r="AU51" s="8">
        <v>11.3</v>
      </c>
      <c r="AX51" s="9">
        <v>11.166666666666666</v>
      </c>
      <c r="AY51" s="9">
        <v>17.777777777777779</v>
      </c>
      <c r="AZ51" s="9">
        <v>17.777777777777779</v>
      </c>
      <c r="BA51" s="9">
        <v>12.388888888888889</v>
      </c>
      <c r="BB51" s="9">
        <v>11.388888888888889</v>
      </c>
      <c r="BC51" s="9">
        <v>15</v>
      </c>
      <c r="BF51" s="9">
        <v>13.666666666666666</v>
      </c>
      <c r="BG51" s="9">
        <v>16.388888888888889</v>
      </c>
      <c r="BH51" s="9">
        <v>8.1111111111111107</v>
      </c>
      <c r="BI51" s="9">
        <v>9.1666666666666661</v>
      </c>
      <c r="BJ51" s="9">
        <v>19.333333333333332</v>
      </c>
    </row>
    <row r="52" spans="1:62">
      <c r="A52" s="72">
        <v>10</v>
      </c>
      <c r="F52" s="3">
        <v>13</v>
      </c>
      <c r="G52" s="3">
        <v>12.555555555555555</v>
      </c>
      <c r="H52" s="8">
        <v>10.6</v>
      </c>
      <c r="I52" s="3">
        <v>13</v>
      </c>
      <c r="J52" s="8">
        <v>22.2</v>
      </c>
      <c r="L52" s="3">
        <v>13.222222222222221</v>
      </c>
      <c r="M52" s="3">
        <v>11.944444444444445</v>
      </c>
      <c r="N52" s="3">
        <v>10.888888888888889</v>
      </c>
      <c r="O52" s="3">
        <v>16.611111111111111</v>
      </c>
      <c r="P52" s="3">
        <v>10.111111111111111</v>
      </c>
      <c r="Q52" s="3">
        <v>9.1111111111111107</v>
      </c>
      <c r="T52" s="3">
        <v>17.111111111111111</v>
      </c>
      <c r="U52" s="3">
        <v>11.944444444444445</v>
      </c>
      <c r="V52" s="8">
        <v>11.4</v>
      </c>
      <c r="W52" s="8">
        <v>16</v>
      </c>
      <c r="Y52" s="9">
        <v>14.222222222222221</v>
      </c>
      <c r="Z52" s="8">
        <v>14.7</v>
      </c>
      <c r="AA52" s="8">
        <v>14.9</v>
      </c>
      <c r="AB52" s="8">
        <v>15.7</v>
      </c>
      <c r="AC52" s="9">
        <v>8.3888888888888893</v>
      </c>
      <c r="AD52" s="9">
        <v>12</v>
      </c>
      <c r="AF52" s="19"/>
      <c r="AG52" s="9">
        <v>8.8333333333333339</v>
      </c>
      <c r="AH52" s="9">
        <v>10.666666666666666</v>
      </c>
      <c r="AI52" s="9">
        <v>17.333333333333332</v>
      </c>
      <c r="AK52" s="8">
        <v>15.7</v>
      </c>
      <c r="AL52" s="9">
        <v>14.888888888888889</v>
      </c>
      <c r="AN52" s="9">
        <v>13.222222222222221</v>
      </c>
      <c r="AO52" s="9">
        <v>15.555555555555555</v>
      </c>
      <c r="AP52" s="9">
        <v>15.722222222222221</v>
      </c>
      <c r="AQ52" s="9">
        <v>18.944444444444443</v>
      </c>
      <c r="AT52" s="9">
        <v>12.388888888888889</v>
      </c>
      <c r="AU52" s="8">
        <v>10.9</v>
      </c>
      <c r="AX52" s="9">
        <v>11.222222222222221</v>
      </c>
      <c r="AY52" s="9">
        <v>16.166666666666668</v>
      </c>
      <c r="AZ52" s="9">
        <v>17.5</v>
      </c>
      <c r="BA52" s="9">
        <v>12.055555555555555</v>
      </c>
      <c r="BB52" s="9">
        <v>11.111111111111111</v>
      </c>
      <c r="BC52" s="9">
        <v>14.777777777777779</v>
      </c>
      <c r="BF52" s="9">
        <v>13.166666666666666</v>
      </c>
      <c r="BG52" s="9">
        <v>16.166666666666668</v>
      </c>
      <c r="BH52" s="9">
        <v>8</v>
      </c>
      <c r="BI52" s="9">
        <v>9</v>
      </c>
      <c r="BJ52" s="9">
        <v>19.222222222222221</v>
      </c>
    </row>
    <row r="53" spans="1:62">
      <c r="A53" s="72">
        <v>15</v>
      </c>
      <c r="F53" s="3">
        <v>12.555555555555555</v>
      </c>
      <c r="H53" s="8">
        <v>10.6</v>
      </c>
      <c r="I53" s="3">
        <v>12.777777777777779</v>
      </c>
      <c r="J53" s="8">
        <v>22.2</v>
      </c>
      <c r="L53" s="3">
        <v>13.111111111111111</v>
      </c>
      <c r="M53" s="3">
        <v>11.666666666666666</v>
      </c>
      <c r="N53" s="3">
        <v>10.777777777777779</v>
      </c>
      <c r="O53" s="3">
        <v>16.166666666666668</v>
      </c>
      <c r="P53" s="3">
        <v>10</v>
      </c>
      <c r="Q53" s="3">
        <v>8.7222222222222214</v>
      </c>
      <c r="T53" s="3">
        <v>16.666666666666668</v>
      </c>
      <c r="U53" s="3">
        <v>11.333333333333334</v>
      </c>
      <c r="V53" s="8">
        <v>11.4</v>
      </c>
      <c r="W53" s="8">
        <v>15.9</v>
      </c>
      <c r="Y53" s="9">
        <v>13.166666666666666</v>
      </c>
      <c r="Z53" s="8">
        <v>14.6</v>
      </c>
      <c r="AA53" s="8">
        <v>14.7</v>
      </c>
      <c r="AB53" s="8">
        <v>14.8</v>
      </c>
      <c r="AC53" s="9">
        <v>8</v>
      </c>
      <c r="AD53" s="9">
        <v>11.777777777777779</v>
      </c>
      <c r="AG53" s="9">
        <v>8.4444444444444446</v>
      </c>
      <c r="AH53" s="9">
        <v>10.333333333333334</v>
      </c>
      <c r="AI53" s="9">
        <v>17.055555555555557</v>
      </c>
      <c r="AK53" s="8">
        <v>16</v>
      </c>
      <c r="AL53" s="9">
        <v>14.722222222222221</v>
      </c>
      <c r="AN53" s="9">
        <v>13.055555555555555</v>
      </c>
      <c r="AO53" s="9">
        <v>15.444444444444445</v>
      </c>
      <c r="AP53" s="9">
        <v>15.555555555555555</v>
      </c>
      <c r="AQ53" s="9">
        <v>18.388888888888889</v>
      </c>
      <c r="AT53" s="9">
        <v>12</v>
      </c>
      <c r="AX53" s="9">
        <v>11.333333333333334</v>
      </c>
      <c r="AY53" s="9">
        <v>15.833333333333334</v>
      </c>
      <c r="AZ53" s="9">
        <v>17.222222222222221</v>
      </c>
      <c r="BA53" s="9">
        <v>11.722222222222221</v>
      </c>
      <c r="BB53" s="9">
        <v>10.833333333333334</v>
      </c>
      <c r="BC53" s="9">
        <v>14.388888888888889</v>
      </c>
      <c r="BF53" s="9">
        <v>12.333333333333334</v>
      </c>
      <c r="BG53" s="11">
        <v>16.055555555555557</v>
      </c>
      <c r="BH53" s="9">
        <v>7.8888888888888893</v>
      </c>
      <c r="BI53" s="9">
        <v>8.6111111111111107</v>
      </c>
      <c r="BJ53" s="9">
        <v>19.055555555555557</v>
      </c>
    </row>
    <row r="54" spans="1:62">
      <c r="A54" s="72">
        <v>20</v>
      </c>
      <c r="F54" s="3">
        <v>12.277777777777779</v>
      </c>
      <c r="H54" s="8">
        <v>10.4</v>
      </c>
      <c r="I54" s="3">
        <v>12.611111111111111</v>
      </c>
      <c r="J54" s="8">
        <v>22.2</v>
      </c>
      <c r="L54" s="3">
        <v>12.888888888888889</v>
      </c>
      <c r="M54" s="3">
        <v>11.388888888888889</v>
      </c>
      <c r="N54" s="3">
        <v>10.666666666666666</v>
      </c>
      <c r="O54" s="3">
        <v>16.222222222222221</v>
      </c>
      <c r="P54" s="3">
        <v>9.7222222222222214</v>
      </c>
      <c r="Q54" s="3">
        <v>8.4444444444444446</v>
      </c>
      <c r="T54" s="3">
        <v>16.444444444444443</v>
      </c>
      <c r="U54" s="3">
        <v>10.611111111111111</v>
      </c>
      <c r="V54" s="8">
        <v>11.4</v>
      </c>
      <c r="W54" s="8">
        <v>15.9</v>
      </c>
      <c r="Y54" s="9">
        <v>11.944444444444445</v>
      </c>
      <c r="Z54" s="8">
        <v>13.9</v>
      </c>
      <c r="AA54" s="8">
        <v>14.3</v>
      </c>
      <c r="AB54" s="8">
        <v>14.3</v>
      </c>
      <c r="AC54" s="9">
        <v>7.666666666666667</v>
      </c>
      <c r="AD54" s="9">
        <v>11.333333333333334</v>
      </c>
      <c r="AG54" s="9">
        <v>8.1111111111111107</v>
      </c>
      <c r="AH54" s="9">
        <v>10.111111111111111</v>
      </c>
      <c r="AI54" s="9">
        <v>16.5</v>
      </c>
      <c r="AK54" s="8">
        <v>15.9</v>
      </c>
      <c r="AL54" s="9">
        <v>14.666666666666666</v>
      </c>
      <c r="AN54" s="9">
        <v>12.888888888888889</v>
      </c>
      <c r="AO54" s="9">
        <v>14.611111111111111</v>
      </c>
      <c r="AQ54" s="9">
        <v>17.888888888888889</v>
      </c>
      <c r="AT54" s="9">
        <v>11.722222222222221</v>
      </c>
      <c r="AX54" s="9">
        <v>11.277777777777779</v>
      </c>
      <c r="AY54" s="9">
        <v>15.722222222222221</v>
      </c>
      <c r="AZ54" s="9">
        <v>16.833333333333332</v>
      </c>
      <c r="BA54" s="9">
        <v>11.444444444444445</v>
      </c>
      <c r="BB54" s="9">
        <v>10.5</v>
      </c>
      <c r="BC54" s="9">
        <v>14.055555555555555</v>
      </c>
      <c r="BF54" s="9">
        <v>11.555555555555555</v>
      </c>
      <c r="BG54" s="9">
        <v>15.777777777777779</v>
      </c>
      <c r="BH54" s="9">
        <v>7.833333333333333</v>
      </c>
      <c r="BI54" s="9">
        <v>8.5</v>
      </c>
      <c r="BJ54" s="9">
        <v>18.5</v>
      </c>
    </row>
    <row r="55" spans="1:62">
      <c r="A55" s="72">
        <v>25</v>
      </c>
      <c r="F55" s="3">
        <v>12.388888888888889</v>
      </c>
      <c r="H55" s="8">
        <v>10.3</v>
      </c>
      <c r="I55" s="3">
        <v>12.5</v>
      </c>
      <c r="J55" s="8">
        <v>22.2</v>
      </c>
      <c r="L55" s="3">
        <v>12.722222222222221</v>
      </c>
      <c r="M55" s="3">
        <v>11.111111111111111</v>
      </c>
      <c r="N55" s="3">
        <v>10.388888888888889</v>
      </c>
      <c r="O55" s="3">
        <v>16.333333333333332</v>
      </c>
      <c r="P55" s="3">
        <v>9.3333333333333339</v>
      </c>
      <c r="Q55" s="3">
        <v>8.2777777777777786</v>
      </c>
      <c r="T55" s="3">
        <v>16.722222222222221</v>
      </c>
      <c r="U55" s="3">
        <v>9.9444444444444446</v>
      </c>
      <c r="V55" s="8">
        <v>11.2</v>
      </c>
      <c r="W55" s="8">
        <v>15.8</v>
      </c>
      <c r="Y55" s="9">
        <v>10.722222222222221</v>
      </c>
      <c r="Z55" s="8">
        <v>13.5</v>
      </c>
      <c r="AA55" s="8">
        <v>14.2</v>
      </c>
      <c r="AB55" s="8">
        <v>13.3</v>
      </c>
      <c r="AC55" s="9">
        <v>7.5</v>
      </c>
      <c r="AD55" s="9">
        <v>10.833333333333334</v>
      </c>
      <c r="AG55" s="9">
        <v>8</v>
      </c>
      <c r="AH55" s="9">
        <v>9.5</v>
      </c>
      <c r="AI55" s="9">
        <v>16.166666666666668</v>
      </c>
      <c r="AK55" s="8">
        <v>15.4</v>
      </c>
      <c r="AL55" s="9">
        <v>14.722222222222221</v>
      </c>
      <c r="AN55" s="9">
        <v>12.777777777777779</v>
      </c>
      <c r="AO55" s="9">
        <v>14.944444444444445</v>
      </c>
      <c r="AQ55" s="9">
        <v>17.722222222222221</v>
      </c>
      <c r="AT55" s="9">
        <v>11.222222222222221</v>
      </c>
      <c r="AX55" s="9">
        <v>11.333333333333334</v>
      </c>
      <c r="AY55" s="9">
        <v>15.888888888888889</v>
      </c>
      <c r="AZ55" s="9">
        <v>16.444444444444443</v>
      </c>
      <c r="BA55" s="9">
        <v>11.111111111111111</v>
      </c>
      <c r="BB55" s="9">
        <v>10.055555555555555</v>
      </c>
      <c r="BC55" s="9">
        <v>13.888888888888889</v>
      </c>
      <c r="BF55" s="9">
        <v>10.722222222222221</v>
      </c>
      <c r="BG55" s="9">
        <v>15.388888888888889</v>
      </c>
      <c r="BH55" s="9">
        <v>7.5555555555555554</v>
      </c>
      <c r="BI55" s="9">
        <v>8.3333333333333339</v>
      </c>
      <c r="BJ55" s="9">
        <v>18.333333333333332</v>
      </c>
    </row>
    <row r="56" spans="1:62">
      <c r="A56" s="72">
        <v>30</v>
      </c>
      <c r="F56" s="3">
        <v>12.388888888888889</v>
      </c>
      <c r="J56" s="8">
        <v>22.2</v>
      </c>
      <c r="L56" s="3">
        <v>12.555555555555555</v>
      </c>
      <c r="M56" s="3">
        <v>10.833333333333334</v>
      </c>
      <c r="N56" s="3">
        <v>10.055555555555555</v>
      </c>
      <c r="O56" s="3">
        <v>16.111111111111111</v>
      </c>
      <c r="P56" s="3">
        <v>8.8333333333333339</v>
      </c>
      <c r="Q56" s="3">
        <v>8.0555555555555554</v>
      </c>
      <c r="T56" s="3">
        <v>16.111111111111111</v>
      </c>
      <c r="U56" s="3">
        <v>9.5</v>
      </c>
      <c r="V56" s="8">
        <v>10.9</v>
      </c>
      <c r="W56" s="8">
        <v>15.8</v>
      </c>
      <c r="Y56" s="9">
        <v>9.7222222222222214</v>
      </c>
      <c r="Z56" s="8">
        <v>13.3</v>
      </c>
      <c r="AA56" s="8">
        <v>14.2</v>
      </c>
      <c r="AB56" s="8">
        <v>13.2</v>
      </c>
      <c r="AC56" s="9">
        <v>7.5</v>
      </c>
      <c r="AD56" s="9">
        <v>10.333333333333334</v>
      </c>
      <c r="AG56" s="9">
        <v>8.1111111111111107</v>
      </c>
      <c r="AH56" s="9">
        <v>8.9444444444444446</v>
      </c>
      <c r="AI56" s="9">
        <v>15.666666666666666</v>
      </c>
      <c r="AK56" s="8">
        <v>15.2</v>
      </c>
      <c r="AL56" s="9">
        <v>14.888888888888889</v>
      </c>
      <c r="AN56" s="9">
        <v>12.277777777777779</v>
      </c>
      <c r="AO56" s="9">
        <v>15.555555555555555</v>
      </c>
      <c r="AQ56" s="9">
        <v>17.277777777777779</v>
      </c>
      <c r="AT56" s="9">
        <v>10.388888888888889</v>
      </c>
      <c r="AX56" s="9">
        <v>11.222222222222221</v>
      </c>
      <c r="AY56" s="9">
        <v>16.055555555555557</v>
      </c>
      <c r="AZ56" s="9">
        <v>16.111111111111111</v>
      </c>
      <c r="BA56" s="9">
        <v>10.944444444444445</v>
      </c>
      <c r="BB56" s="9">
        <v>9.7777777777777786</v>
      </c>
      <c r="BC56" s="9">
        <v>13.611111111111111</v>
      </c>
      <c r="BF56" s="9">
        <v>10.111111111111111</v>
      </c>
      <c r="BG56" s="9">
        <v>14.611111111111111</v>
      </c>
      <c r="BH56" s="9">
        <v>7.1111111111111107</v>
      </c>
      <c r="BI56" s="9">
        <v>8.1111111111111107</v>
      </c>
      <c r="BJ56" s="9">
        <v>17.666666666666668</v>
      </c>
    </row>
    <row r="57" spans="1:62">
      <c r="A57" s="72">
        <v>35</v>
      </c>
      <c r="F57" s="3">
        <v>12.333333333333334</v>
      </c>
      <c r="J57" s="8">
        <v>21.7</v>
      </c>
      <c r="L57" s="3">
        <v>12.333333333333334</v>
      </c>
      <c r="M57" s="3">
        <v>10.555555555555555</v>
      </c>
      <c r="N57" s="3">
        <v>9.7222222222222214</v>
      </c>
      <c r="O57" s="3">
        <v>15.555555555555555</v>
      </c>
      <c r="P57" s="12">
        <v>8.1111111111111107</v>
      </c>
      <c r="Q57" s="3">
        <v>7.6111111111111107</v>
      </c>
      <c r="T57" s="3">
        <v>16.222222222222221</v>
      </c>
      <c r="U57" s="3">
        <v>9.1666666666666661</v>
      </c>
      <c r="V57" s="8">
        <v>10.9</v>
      </c>
      <c r="W57" s="8">
        <v>15.9</v>
      </c>
      <c r="Y57" s="9">
        <v>9.0555555555555554</v>
      </c>
      <c r="Z57" s="8">
        <v>12.9</v>
      </c>
      <c r="AA57" s="8">
        <v>14.2</v>
      </c>
      <c r="AC57" s="9">
        <v>7.666666666666667</v>
      </c>
      <c r="AD57" s="9">
        <v>10</v>
      </c>
      <c r="AG57" s="9">
        <v>8.6111111111111107</v>
      </c>
      <c r="AH57" s="9">
        <v>8.3333333333333339</v>
      </c>
      <c r="AI57" s="9">
        <v>15.055555555555555</v>
      </c>
      <c r="AK57" s="8">
        <v>14.9</v>
      </c>
      <c r="AL57" s="9">
        <v>15</v>
      </c>
      <c r="AN57" s="9">
        <v>11.833333333333334</v>
      </c>
      <c r="AO57" s="9">
        <v>15.944444444444445</v>
      </c>
      <c r="AQ57" s="9">
        <v>16.611111111111111</v>
      </c>
      <c r="AT57" s="9">
        <v>9.8333333333333339</v>
      </c>
      <c r="AX57" s="9">
        <v>10.888888888888889</v>
      </c>
      <c r="AY57" s="9">
        <v>16.333333333333332</v>
      </c>
      <c r="AZ57" s="9">
        <v>15.777777777777779</v>
      </c>
      <c r="BA57" s="9">
        <v>10.944444444444445</v>
      </c>
      <c r="BB57" s="9">
        <v>9.8333333333333339</v>
      </c>
      <c r="BC57" s="9">
        <v>13.333333333333334</v>
      </c>
      <c r="BF57" s="9">
        <v>9.7222222222222214</v>
      </c>
      <c r="BG57" s="9">
        <v>13.444444444444445</v>
      </c>
      <c r="BH57" s="9">
        <v>6.7777777777777777</v>
      </c>
      <c r="BI57" s="9">
        <v>7.8888888888888893</v>
      </c>
      <c r="BJ57" s="9">
        <v>17</v>
      </c>
    </row>
    <row r="58" spans="1:62">
      <c r="A58" s="72">
        <v>40</v>
      </c>
      <c r="F58" s="3">
        <v>12.166666666666666</v>
      </c>
      <c r="J58" s="8">
        <v>20.6</v>
      </c>
      <c r="L58" s="3">
        <v>12.111111111111111</v>
      </c>
      <c r="M58" s="3">
        <v>10.277777777777779</v>
      </c>
      <c r="N58" s="3">
        <v>9.3333333333333339</v>
      </c>
      <c r="O58" s="3">
        <v>15.444444444444445</v>
      </c>
      <c r="P58" s="3">
        <v>7.833333333333333</v>
      </c>
      <c r="Q58" s="3">
        <v>7.333333333333333</v>
      </c>
      <c r="T58" s="3">
        <v>16.555555555555557</v>
      </c>
      <c r="U58" s="3">
        <v>9.1111111111111107</v>
      </c>
      <c r="V58" s="8">
        <v>10.9</v>
      </c>
      <c r="W58" s="8">
        <v>16</v>
      </c>
      <c r="Y58" s="9">
        <v>8.7777777777777786</v>
      </c>
      <c r="Z58" s="8">
        <v>12.4</v>
      </c>
      <c r="AA58" s="8">
        <v>14.2</v>
      </c>
      <c r="AC58" s="9">
        <v>7.9444444444444446</v>
      </c>
      <c r="AD58" s="9">
        <v>9.6666666666666661</v>
      </c>
      <c r="AG58" s="9">
        <v>9.0555555555555554</v>
      </c>
      <c r="AH58" s="9">
        <v>8.3333333333333339</v>
      </c>
      <c r="AI58" s="9">
        <v>14.555555555555555</v>
      </c>
      <c r="AK58" s="8">
        <v>15.3</v>
      </c>
      <c r="AL58" s="9">
        <v>15.055555555555555</v>
      </c>
      <c r="AN58" s="9">
        <v>11.666666666666666</v>
      </c>
      <c r="AO58" s="9">
        <v>14.333333333333334</v>
      </c>
      <c r="AQ58" s="9">
        <v>16</v>
      </c>
      <c r="AT58" s="9">
        <v>9.3333333333333339</v>
      </c>
      <c r="AX58" s="9">
        <v>10.555555555555555</v>
      </c>
      <c r="AY58" s="9">
        <v>16.5</v>
      </c>
      <c r="AZ58" s="9">
        <v>15.5</v>
      </c>
      <c r="BA58" s="9">
        <v>10.555555555555555</v>
      </c>
      <c r="BB58" s="9">
        <v>10.055555555555555</v>
      </c>
      <c r="BC58" s="9">
        <v>13.222222222222221</v>
      </c>
      <c r="BF58" s="9">
        <v>9.3888888888888893</v>
      </c>
      <c r="BG58" s="9">
        <v>12.277777777777779</v>
      </c>
      <c r="BH58" s="9">
        <v>6.666666666666667</v>
      </c>
      <c r="BI58" s="9">
        <v>7.666666666666667</v>
      </c>
      <c r="BJ58" s="9">
        <v>15.666666666666666</v>
      </c>
    </row>
    <row r="59" spans="1:62">
      <c r="A59" s="72">
        <v>45</v>
      </c>
      <c r="F59" s="3">
        <v>11.944444444444445</v>
      </c>
      <c r="J59" s="8">
        <v>19.399999999999999</v>
      </c>
      <c r="L59" s="3">
        <v>11.888888888888889</v>
      </c>
      <c r="M59" s="3">
        <v>10.055555555555555</v>
      </c>
      <c r="N59" s="3">
        <v>9</v>
      </c>
      <c r="O59" s="3">
        <v>15.444444444444445</v>
      </c>
      <c r="P59" s="3">
        <v>7.833333333333333</v>
      </c>
      <c r="Q59" s="3">
        <v>7.166666666666667</v>
      </c>
      <c r="T59" s="3">
        <v>17.166666666666668</v>
      </c>
      <c r="U59" s="3">
        <v>9.2222222222222214</v>
      </c>
      <c r="V59" s="8">
        <v>10.9</v>
      </c>
      <c r="W59" s="8">
        <v>16.100000000000001</v>
      </c>
      <c r="Y59" s="9">
        <v>8.6666666666666661</v>
      </c>
      <c r="Z59" s="8">
        <v>11.9</v>
      </c>
      <c r="AA59" s="8">
        <v>14.2</v>
      </c>
      <c r="AC59" s="9">
        <v>8.3333333333333339</v>
      </c>
      <c r="AD59" s="9">
        <v>9.3333333333333339</v>
      </c>
      <c r="AH59" s="9">
        <v>8.6666666666666661</v>
      </c>
      <c r="AI59" s="9">
        <v>14.111111111111111</v>
      </c>
      <c r="AK59" s="8">
        <v>15.1</v>
      </c>
      <c r="AL59" s="9">
        <v>15</v>
      </c>
      <c r="AN59" s="9">
        <v>11.388888888888889</v>
      </c>
      <c r="AO59" s="9">
        <v>13.888888888888889</v>
      </c>
      <c r="AQ59" s="9">
        <v>16</v>
      </c>
      <c r="AT59" s="9">
        <v>8.6111111111111107</v>
      </c>
      <c r="AX59" s="9">
        <v>10.166666666666666</v>
      </c>
      <c r="AY59" s="9">
        <v>16.611111111111111</v>
      </c>
      <c r="AZ59" s="9">
        <v>15.111111111111111</v>
      </c>
      <c r="BA59" s="9">
        <v>10.055555555555555</v>
      </c>
      <c r="BB59" s="9">
        <v>10.333333333333334</v>
      </c>
      <c r="BC59" s="9">
        <v>13.166666666666666</v>
      </c>
      <c r="BF59" s="9">
        <v>9.0555555555555554</v>
      </c>
      <c r="BG59" s="9">
        <v>11.277777777777779</v>
      </c>
      <c r="BH59" s="9">
        <v>6.7777777777777777</v>
      </c>
      <c r="BI59" s="9">
        <v>7.5555555555555554</v>
      </c>
      <c r="BJ59" s="9">
        <v>15.277777777777779</v>
      </c>
    </row>
    <row r="60" spans="1:62">
      <c r="A60" s="72">
        <v>50</v>
      </c>
      <c r="F60" s="3">
        <v>11.388888888888889</v>
      </c>
      <c r="J60" s="8">
        <v>17.7</v>
      </c>
      <c r="L60" s="3">
        <v>11.666666666666666</v>
      </c>
      <c r="M60" s="3">
        <v>9.7777777777777786</v>
      </c>
      <c r="N60" s="3">
        <v>8.6111111111111107</v>
      </c>
      <c r="O60" s="3">
        <v>15.388888888888889</v>
      </c>
      <c r="P60" s="3">
        <v>7.4444444444444446</v>
      </c>
      <c r="Q60" s="3">
        <v>6.833333333333333</v>
      </c>
      <c r="T60" s="3">
        <v>17.444444444444443</v>
      </c>
      <c r="U60" s="3">
        <v>9.7777777777777786</v>
      </c>
      <c r="V60" s="8">
        <v>10.9</v>
      </c>
      <c r="W60" s="8">
        <v>16.2</v>
      </c>
      <c r="Y60" s="9">
        <v>8.4444444444444446</v>
      </c>
      <c r="Z60" s="8">
        <v>11.5</v>
      </c>
      <c r="AA60" s="8">
        <v>14</v>
      </c>
      <c r="AC60" s="9">
        <v>8.5555555555555554</v>
      </c>
      <c r="AD60" s="9">
        <v>8.9444444444444446</v>
      </c>
      <c r="AH60" s="9">
        <v>9</v>
      </c>
      <c r="AI60" s="9">
        <v>13.444444444444445</v>
      </c>
      <c r="AK60" s="8">
        <v>14.8</v>
      </c>
      <c r="AL60" s="9">
        <v>14.888888888888889</v>
      </c>
      <c r="AN60" s="9">
        <v>10.833333333333334</v>
      </c>
      <c r="AO60" s="9">
        <v>14.777777777777779</v>
      </c>
      <c r="AQ60" s="9">
        <v>16.222222222222221</v>
      </c>
      <c r="AT60" s="9">
        <v>8.0555555555555554</v>
      </c>
      <c r="AX60" s="9">
        <v>10</v>
      </c>
      <c r="AY60" s="9">
        <v>16.666666666666668</v>
      </c>
      <c r="AZ60" s="9">
        <v>14.777777777777779</v>
      </c>
      <c r="BA60" s="9">
        <v>9.7222222222222214</v>
      </c>
      <c r="BB60" s="9">
        <v>10.5</v>
      </c>
      <c r="BC60" s="9">
        <v>13.111111111111111</v>
      </c>
      <c r="BF60" s="9">
        <v>8.7777777777777786</v>
      </c>
      <c r="BG60" s="9">
        <v>10.555555555555555</v>
      </c>
      <c r="BH60" s="9">
        <v>6.833333333333333</v>
      </c>
      <c r="BI60" s="9">
        <v>7.3888888888888893</v>
      </c>
      <c r="BJ60" s="9">
        <v>15</v>
      </c>
    </row>
    <row r="61" spans="1:62">
      <c r="A61" s="72">
        <v>55</v>
      </c>
      <c r="F61" s="3">
        <v>10.944444444444445</v>
      </c>
      <c r="J61" s="8">
        <v>16.600000000000001</v>
      </c>
      <c r="L61" s="3">
        <v>11.444444444444445</v>
      </c>
      <c r="M61" s="3">
        <v>9.5555555555555554</v>
      </c>
      <c r="N61" s="3">
        <v>8.3333333333333339</v>
      </c>
      <c r="O61" s="3">
        <v>15.055555555555555</v>
      </c>
      <c r="P61" s="3">
        <v>7.3888888888888893</v>
      </c>
      <c r="Q61" s="3">
        <v>6.7222222222222223</v>
      </c>
      <c r="T61" s="3">
        <v>17.444444444444443</v>
      </c>
      <c r="U61" s="3">
        <v>10.611111111111111</v>
      </c>
      <c r="V61" s="8">
        <v>10.8</v>
      </c>
      <c r="W61" s="8">
        <v>16.3</v>
      </c>
      <c r="Y61" s="9">
        <v>8</v>
      </c>
      <c r="Z61" s="8">
        <v>11.2</v>
      </c>
      <c r="AA61" s="8">
        <v>13.8</v>
      </c>
      <c r="AC61" s="9">
        <v>8.6111111111111107</v>
      </c>
      <c r="AD61" s="9">
        <v>8.6666666666666661</v>
      </c>
      <c r="AH61" s="9">
        <v>9.0555555555555554</v>
      </c>
      <c r="AI61" s="9">
        <v>12.5</v>
      </c>
      <c r="AK61" s="8">
        <v>14.6</v>
      </c>
      <c r="AL61" s="9">
        <v>14.777777777777779</v>
      </c>
      <c r="AN61" s="9">
        <v>10.111111111111111</v>
      </c>
      <c r="AO61" s="9">
        <v>15.5</v>
      </c>
      <c r="AQ61" s="9">
        <v>16.444444444444443</v>
      </c>
      <c r="AT61" s="9">
        <v>7.7777777777777777</v>
      </c>
      <c r="AX61" s="9">
        <v>10.055555555555555</v>
      </c>
      <c r="AY61" s="9">
        <v>16.611111111111111</v>
      </c>
      <c r="AZ61" s="9">
        <v>14.388888888888889</v>
      </c>
      <c r="BA61" s="9">
        <v>9.5</v>
      </c>
      <c r="BB61" s="9">
        <v>10.555555555555555</v>
      </c>
      <c r="BC61" s="9">
        <v>12.944444444444445</v>
      </c>
      <c r="BF61" s="9">
        <v>8.1666666666666661</v>
      </c>
      <c r="BG61" s="9">
        <v>10.055555555555555</v>
      </c>
      <c r="BH61" s="9">
        <v>6.5</v>
      </c>
      <c r="BI61" s="9">
        <v>7.3888888888888893</v>
      </c>
      <c r="BJ61" s="9">
        <v>14.777777777777779</v>
      </c>
    </row>
    <row r="62" spans="1:62">
      <c r="A62" s="72">
        <v>60</v>
      </c>
      <c r="F62" s="3">
        <v>10.277777777777779</v>
      </c>
      <c r="J62" s="8">
        <v>16.100000000000001</v>
      </c>
      <c r="L62" s="3">
        <v>11.444444444444445</v>
      </c>
      <c r="M62" s="3">
        <v>9.3888888888888893</v>
      </c>
      <c r="N62" s="3">
        <v>8</v>
      </c>
      <c r="O62" s="3">
        <v>14.777777777777779</v>
      </c>
      <c r="P62" s="3">
        <v>7.7222222222222223</v>
      </c>
      <c r="Q62" s="3">
        <v>6.7222222222222223</v>
      </c>
      <c r="T62" s="3">
        <v>17.222222222222221</v>
      </c>
      <c r="U62" s="3">
        <v>11.055555555555555</v>
      </c>
      <c r="V62" s="8">
        <v>10.6</v>
      </c>
      <c r="W62" s="8">
        <v>15.9</v>
      </c>
      <c r="Y62" s="9">
        <v>7.5</v>
      </c>
      <c r="Z62" s="8">
        <v>11.1</v>
      </c>
      <c r="AA62" s="8">
        <v>13.6</v>
      </c>
      <c r="AC62" s="9">
        <v>8.5555555555555554</v>
      </c>
      <c r="AD62" s="9">
        <v>8.4444444444444446</v>
      </c>
      <c r="AH62" s="9">
        <v>7.8888888888888893</v>
      </c>
      <c r="AI62" s="9">
        <v>11.722222222222221</v>
      </c>
      <c r="AK62" s="8">
        <v>14.3</v>
      </c>
      <c r="AL62" s="9">
        <v>14.722222222222221</v>
      </c>
      <c r="AN62" s="9">
        <v>10.333333333333334</v>
      </c>
      <c r="AO62" s="9">
        <v>14.222222222222221</v>
      </c>
      <c r="AQ62" s="9">
        <v>16.555555555555557</v>
      </c>
      <c r="AR62" s="9">
        <v>11.111111111111111</v>
      </c>
      <c r="AT62" s="9">
        <v>7.6111111111111107</v>
      </c>
      <c r="AX62" s="9">
        <v>10.055555555555555</v>
      </c>
      <c r="AY62" s="9">
        <v>16.388888888888889</v>
      </c>
      <c r="AZ62" s="9">
        <v>14.055555555555555</v>
      </c>
      <c r="BA62" s="9">
        <v>9.6111111111111107</v>
      </c>
      <c r="BB62" s="9">
        <v>10.333333333333334</v>
      </c>
      <c r="BC62" s="9">
        <v>12.666666666666666</v>
      </c>
      <c r="BF62" s="9">
        <v>8</v>
      </c>
      <c r="BG62" s="9">
        <v>9.6666666666666661</v>
      </c>
      <c r="BH62" s="9">
        <v>6.2777777777777777</v>
      </c>
      <c r="BI62" s="9">
        <v>7.333333333333333</v>
      </c>
      <c r="BJ62" s="9">
        <v>14.833333333333334</v>
      </c>
    </row>
    <row r="63" spans="1:62">
      <c r="A63" s="72">
        <v>65</v>
      </c>
      <c r="F63" s="3">
        <v>9.5</v>
      </c>
      <c r="J63" s="8">
        <v>15.8</v>
      </c>
      <c r="L63" s="3">
        <v>11.277777777777779</v>
      </c>
      <c r="M63" s="3">
        <v>9.1666666666666661</v>
      </c>
      <c r="N63" s="3">
        <v>7.7222222222222223</v>
      </c>
      <c r="O63" s="3">
        <v>14.777777777777779</v>
      </c>
      <c r="P63" s="3">
        <v>7.8888888888888893</v>
      </c>
      <c r="Q63" s="3">
        <v>6.7222222222222223</v>
      </c>
      <c r="T63" s="3">
        <v>16.944444444444443</v>
      </c>
      <c r="U63" s="3">
        <v>11.222222222222221</v>
      </c>
      <c r="V63" s="8">
        <v>10.199999999999999</v>
      </c>
      <c r="W63" s="8">
        <v>15.5</v>
      </c>
      <c r="Y63" s="9">
        <v>6.333333333333333</v>
      </c>
      <c r="Z63" s="8">
        <v>10.8</v>
      </c>
      <c r="AA63" s="8">
        <v>13.3</v>
      </c>
      <c r="AC63" s="9">
        <v>8.4444444444444446</v>
      </c>
      <c r="AD63" s="9">
        <v>8.6111111111111107</v>
      </c>
      <c r="AH63" s="9">
        <v>8.0555555555555554</v>
      </c>
      <c r="AI63" s="9">
        <v>11.055555555555555</v>
      </c>
      <c r="AK63" s="8">
        <v>13.9</v>
      </c>
      <c r="AL63" s="9">
        <v>14.666666666666666</v>
      </c>
      <c r="AN63" s="9">
        <v>9.8888888888888893</v>
      </c>
      <c r="AO63" s="9">
        <v>11.444444444444445</v>
      </c>
      <c r="AQ63" s="9">
        <v>16.5</v>
      </c>
      <c r="AR63" s="9">
        <v>11.333333333333334</v>
      </c>
      <c r="AT63" s="9">
        <v>7.5</v>
      </c>
      <c r="AX63" s="9">
        <v>9.8888888888888893</v>
      </c>
      <c r="AY63" s="9">
        <v>16.111111111111111</v>
      </c>
      <c r="AZ63" s="9">
        <v>13.833333333333334</v>
      </c>
      <c r="BA63" s="9">
        <v>9.7777777777777786</v>
      </c>
      <c r="BB63" s="9">
        <v>9.7777777777777786</v>
      </c>
      <c r="BC63" s="9">
        <v>12.5</v>
      </c>
      <c r="BF63" s="9">
        <v>8.1666666666666661</v>
      </c>
      <c r="BG63" s="9">
        <v>9.2777777777777786</v>
      </c>
      <c r="BH63" s="9">
        <v>6.1111111111111107</v>
      </c>
      <c r="BI63" s="9">
        <v>7.2222222222222223</v>
      </c>
      <c r="BJ63" s="9">
        <v>14.722222222222221</v>
      </c>
    </row>
    <row r="64" spans="1:62">
      <c r="A64" s="72">
        <v>70</v>
      </c>
      <c r="F64" s="3">
        <v>8.7777777777777786</v>
      </c>
      <c r="J64" s="8">
        <v>15.6</v>
      </c>
      <c r="L64" s="3">
        <v>11.055555555555555</v>
      </c>
      <c r="M64" s="3">
        <v>8.8888888888888893</v>
      </c>
      <c r="N64" s="3">
        <v>7.3888888888888893</v>
      </c>
      <c r="O64" s="3">
        <v>14.611111111111111</v>
      </c>
      <c r="P64" s="3">
        <v>7.9444444444444446</v>
      </c>
      <c r="Q64" s="3">
        <v>6.7222222222222223</v>
      </c>
      <c r="U64" s="3">
        <v>11.388888888888889</v>
      </c>
      <c r="V64" s="8">
        <v>9.9</v>
      </c>
      <c r="W64" s="8">
        <v>15.4</v>
      </c>
      <c r="Y64" s="9">
        <v>6.0555555555555554</v>
      </c>
      <c r="Z64" s="8">
        <v>10.8</v>
      </c>
      <c r="AA64" s="8">
        <v>12.6</v>
      </c>
      <c r="AC64" s="9">
        <v>8.3888888888888893</v>
      </c>
      <c r="AD64" s="9">
        <v>9.1111111111111107</v>
      </c>
      <c r="AH64" s="9">
        <v>8.2222222222222214</v>
      </c>
      <c r="AI64" s="9">
        <v>10.666666666666666</v>
      </c>
      <c r="AK64" s="8">
        <v>13.6</v>
      </c>
      <c r="AL64" s="9">
        <v>14.5</v>
      </c>
      <c r="AN64" s="9">
        <v>9.4444444444444446</v>
      </c>
      <c r="AO64" s="9">
        <v>11.277777777777779</v>
      </c>
      <c r="AQ64" s="9">
        <v>16.388888888888889</v>
      </c>
      <c r="AR64" s="9">
        <v>11.555555555555555</v>
      </c>
      <c r="AT64" s="9">
        <v>7.5</v>
      </c>
      <c r="AX64" s="9">
        <v>9.6111111111111107</v>
      </c>
      <c r="AY64" s="9">
        <v>15.722222222222221</v>
      </c>
      <c r="AZ64" s="9">
        <v>13.555555555555555</v>
      </c>
      <c r="BA64" s="9">
        <v>10.111111111111111</v>
      </c>
      <c r="BB64" s="9">
        <v>9.5555555555555554</v>
      </c>
      <c r="BC64" s="9">
        <v>12.388888888888889</v>
      </c>
      <c r="BF64" s="9">
        <v>8.3888888888888893</v>
      </c>
      <c r="BG64" s="9">
        <v>8.8888888888888893</v>
      </c>
      <c r="BH64" s="9">
        <v>6.2777777777777777</v>
      </c>
      <c r="BI64" s="9">
        <v>6.8888888888888893</v>
      </c>
      <c r="BJ64" s="9">
        <v>14.222222222222221</v>
      </c>
    </row>
    <row r="65" spans="1:62">
      <c r="A65" s="72">
        <v>75</v>
      </c>
      <c r="F65" s="3">
        <v>8.1111111111111107</v>
      </c>
      <c r="J65" s="8">
        <v>15.1</v>
      </c>
      <c r="L65" s="3">
        <v>10.833333333333334</v>
      </c>
      <c r="M65" s="3">
        <v>8.7222222222222214</v>
      </c>
      <c r="N65" s="3">
        <v>7.7222222222222223</v>
      </c>
      <c r="O65" s="3">
        <v>14.333333333333334</v>
      </c>
      <c r="P65" s="3">
        <v>8.0555555555555554</v>
      </c>
      <c r="Q65" s="3">
        <v>6.5555555555555554</v>
      </c>
      <c r="U65" s="3">
        <v>11.444444444444445</v>
      </c>
      <c r="V65" s="8">
        <v>9.5</v>
      </c>
      <c r="W65" s="8">
        <v>15</v>
      </c>
      <c r="Y65" s="9">
        <v>6.2222222222222223</v>
      </c>
      <c r="Z65" s="8">
        <v>10.6</v>
      </c>
      <c r="AA65" s="8">
        <v>11.9</v>
      </c>
      <c r="AC65" s="9">
        <v>8.5</v>
      </c>
      <c r="AD65" s="9">
        <v>9.6111111111111107</v>
      </c>
      <c r="AH65" s="9">
        <v>8.6111111111111107</v>
      </c>
      <c r="AI65" s="9">
        <v>10.444444444444445</v>
      </c>
      <c r="AK65" s="8">
        <v>13.2</v>
      </c>
      <c r="AL65" s="9">
        <v>14.388888888888889</v>
      </c>
      <c r="AN65" s="9">
        <v>9.0555555555555554</v>
      </c>
      <c r="AO65" s="9">
        <v>12.611111111111111</v>
      </c>
      <c r="AQ65" s="9">
        <v>16.333333333333332</v>
      </c>
      <c r="AR65" s="9">
        <v>11.888888888888889</v>
      </c>
      <c r="AT65" s="9">
        <v>7.4444444444444446</v>
      </c>
      <c r="AX65" s="9">
        <v>9.0555555555555554</v>
      </c>
      <c r="AY65" s="9">
        <v>15</v>
      </c>
      <c r="AZ65" s="9">
        <v>13.277777777777779</v>
      </c>
      <c r="BA65" s="11">
        <v>10.5</v>
      </c>
      <c r="BB65" s="9">
        <v>8.8333333333333339</v>
      </c>
      <c r="BC65" s="9">
        <v>12.277777777777779</v>
      </c>
      <c r="BF65" s="9">
        <v>8.1666666666666661</v>
      </c>
      <c r="BG65" s="9">
        <v>8.5555555555555554</v>
      </c>
      <c r="BH65" s="9">
        <v>6.333333333333333</v>
      </c>
      <c r="BI65" s="9">
        <v>6.6111111111111107</v>
      </c>
      <c r="BJ65" s="9">
        <v>13.722222222222221</v>
      </c>
    </row>
    <row r="66" spans="1:62">
      <c r="A66" s="72">
        <v>80</v>
      </c>
      <c r="F66" s="3">
        <v>7.7222222222222223</v>
      </c>
      <c r="J66" s="8">
        <v>14.2</v>
      </c>
      <c r="L66" s="3">
        <v>10.666666666666666</v>
      </c>
      <c r="M66" s="3">
        <v>8.5</v>
      </c>
      <c r="N66" s="3">
        <v>7.7222222222222223</v>
      </c>
      <c r="O66" s="3">
        <v>13.944444444444445</v>
      </c>
      <c r="P66" s="3">
        <v>8.1111111111111107</v>
      </c>
      <c r="Q66" s="3">
        <v>6.5</v>
      </c>
      <c r="U66" s="3">
        <v>11.444444444444445</v>
      </c>
      <c r="V66" s="8">
        <v>9.1999999999999993</v>
      </c>
      <c r="W66" s="8">
        <v>14.6</v>
      </c>
      <c r="Y66" s="9">
        <v>6.5555555555555554</v>
      </c>
      <c r="Z66" s="8">
        <v>10.4</v>
      </c>
      <c r="AA66" s="8">
        <v>11.6</v>
      </c>
      <c r="AC66" s="9">
        <v>8.5</v>
      </c>
      <c r="AD66" s="9">
        <v>10.333333333333334</v>
      </c>
      <c r="AH66" s="9">
        <v>9.2777777777777786</v>
      </c>
      <c r="AI66" s="9">
        <v>10.444444444444445</v>
      </c>
      <c r="AK66" s="8">
        <v>12.9</v>
      </c>
      <c r="AL66" s="9">
        <v>14.333333333333334</v>
      </c>
      <c r="AN66" s="9">
        <v>8.5</v>
      </c>
      <c r="AO66" s="9">
        <v>13.555555555555555</v>
      </c>
      <c r="AQ66" s="9">
        <v>16.444444444444443</v>
      </c>
      <c r="AR66" s="9">
        <v>12.388888888888889</v>
      </c>
      <c r="AT66" s="9">
        <v>7.4444444444444446</v>
      </c>
      <c r="AX66" s="9">
        <v>8.7222222222222214</v>
      </c>
      <c r="AY66" s="9">
        <v>14.277777777777779</v>
      </c>
      <c r="AZ66" s="9">
        <v>13</v>
      </c>
      <c r="BA66" s="9">
        <v>10.777777777777779</v>
      </c>
      <c r="BB66" s="9">
        <v>8.1111111111111107</v>
      </c>
      <c r="BC66" s="9">
        <v>11.888888888888889</v>
      </c>
      <c r="BF66" s="9">
        <v>7.7777777777777777</v>
      </c>
      <c r="BG66" s="9">
        <v>7.7777777777777777</v>
      </c>
      <c r="BH66" s="9">
        <v>6.4444444444444446</v>
      </c>
      <c r="BI66" s="9">
        <v>6.2777777777777777</v>
      </c>
      <c r="BJ66" s="9">
        <v>13.222222222222221</v>
      </c>
    </row>
    <row r="67" spans="1:62">
      <c r="A67" s="72">
        <v>85</v>
      </c>
      <c r="F67" s="3">
        <v>7.7777777777777777</v>
      </c>
      <c r="J67" s="8">
        <v>14.7</v>
      </c>
      <c r="L67" s="3">
        <v>10.388888888888889</v>
      </c>
      <c r="M67" s="3">
        <v>8.2777777777777786</v>
      </c>
      <c r="N67" s="3">
        <v>7.7222222222222223</v>
      </c>
      <c r="O67" s="3">
        <v>13.555555555555555</v>
      </c>
      <c r="P67" s="3">
        <v>8.2777777777777786</v>
      </c>
      <c r="Q67" s="3">
        <v>6.7777777777777777</v>
      </c>
      <c r="U67" s="3">
        <v>11.388888888888889</v>
      </c>
      <c r="W67" s="8">
        <v>14.1</v>
      </c>
      <c r="Y67" s="9">
        <v>6.833333333333333</v>
      </c>
      <c r="Z67" s="8">
        <v>10.199999999999999</v>
      </c>
      <c r="AA67" s="8">
        <v>11.3</v>
      </c>
      <c r="AC67" s="9">
        <v>8.6111111111111107</v>
      </c>
      <c r="AD67" s="9">
        <v>10.777777777777779</v>
      </c>
      <c r="AG67" s="9">
        <v>7.7222222222222223</v>
      </c>
      <c r="AH67" s="9">
        <v>9.7222222222222214</v>
      </c>
      <c r="AI67" s="9">
        <v>10.111111111111111</v>
      </c>
      <c r="AK67" s="8">
        <v>12.5</v>
      </c>
      <c r="AL67" s="9">
        <v>14.277777777777779</v>
      </c>
      <c r="AN67" s="9">
        <v>9.8333333333333339</v>
      </c>
      <c r="AO67" s="9">
        <v>14.222222222222221</v>
      </c>
      <c r="AQ67" s="9">
        <v>16.5</v>
      </c>
      <c r="AR67" s="9">
        <v>12.611111111111111</v>
      </c>
      <c r="AT67" s="9">
        <v>7.666666666666667</v>
      </c>
      <c r="AX67" s="9">
        <v>8.8888888888888893</v>
      </c>
      <c r="AY67" s="9">
        <v>14.111111111111111</v>
      </c>
      <c r="BA67" s="9">
        <v>10.666666666666666</v>
      </c>
      <c r="BB67" s="9">
        <v>7.666666666666667</v>
      </c>
      <c r="BC67" s="9">
        <v>11.222222222222221</v>
      </c>
      <c r="BF67" s="9">
        <v>7.4444444444444446</v>
      </c>
      <c r="BG67" s="9">
        <v>7.333333333333333</v>
      </c>
      <c r="BH67" s="9">
        <v>6.5</v>
      </c>
      <c r="BI67" s="9">
        <v>6.0555555555555554</v>
      </c>
      <c r="BJ67" s="9">
        <v>12.722222222222221</v>
      </c>
    </row>
    <row r="68" spans="1:62">
      <c r="A68" s="72">
        <v>90</v>
      </c>
      <c r="F68" s="3">
        <v>7.7222222222222223</v>
      </c>
      <c r="J68" s="8">
        <v>16.7</v>
      </c>
      <c r="L68" s="3">
        <v>10.222222222222221</v>
      </c>
      <c r="M68" s="3">
        <v>8.1111111111111107</v>
      </c>
      <c r="N68" s="3">
        <v>7.666666666666667</v>
      </c>
      <c r="O68" s="3">
        <v>13.055555555555555</v>
      </c>
      <c r="P68" s="3">
        <v>8.4444444444444446</v>
      </c>
      <c r="Q68" s="3">
        <v>7.0555555555555554</v>
      </c>
      <c r="U68" s="3">
        <v>11.388888888888889</v>
      </c>
      <c r="W68" s="8">
        <v>13.8</v>
      </c>
      <c r="Y68" s="9">
        <v>6.6111111111111107</v>
      </c>
      <c r="Z68" s="8">
        <v>9.9</v>
      </c>
      <c r="AA68" s="8">
        <v>11.2</v>
      </c>
      <c r="AC68" s="9">
        <v>8.6666666666666661</v>
      </c>
      <c r="AD68" s="9">
        <v>11.166666666666666</v>
      </c>
      <c r="AG68" s="9">
        <v>7.3888888888888893</v>
      </c>
      <c r="AH68" s="9">
        <v>10.055555555555555</v>
      </c>
      <c r="AI68" s="9">
        <v>9.9444444444444446</v>
      </c>
      <c r="AK68" s="8">
        <v>12.1</v>
      </c>
      <c r="AL68" s="9">
        <v>14.277777777777779</v>
      </c>
      <c r="AN68" s="9">
        <v>9.4444444444444446</v>
      </c>
      <c r="AO68" s="9">
        <v>14.055555555555555</v>
      </c>
      <c r="AQ68" s="9">
        <v>16.555555555555557</v>
      </c>
      <c r="AR68" s="9">
        <v>12.555555555555555</v>
      </c>
      <c r="AT68" s="9">
        <v>8.1111111111111107</v>
      </c>
      <c r="AX68" s="9">
        <v>9.2222222222222214</v>
      </c>
      <c r="AY68" s="8">
        <v>14.4</v>
      </c>
      <c r="BA68" s="9">
        <v>10.388888888888889</v>
      </c>
      <c r="BB68" s="9">
        <v>7.4444444444444446</v>
      </c>
      <c r="BC68" s="9">
        <v>10.611111111111111</v>
      </c>
      <c r="BF68" s="9">
        <v>7.1111111111111107</v>
      </c>
      <c r="BG68" s="9">
        <v>6.8888888888888893</v>
      </c>
      <c r="BH68" s="9">
        <v>6.6111111111111107</v>
      </c>
      <c r="BI68" s="9">
        <v>6</v>
      </c>
      <c r="BJ68" s="9">
        <v>12.444444444444445</v>
      </c>
    </row>
    <row r="69" spans="1:62">
      <c r="A69" s="72">
        <v>95</v>
      </c>
      <c r="F69" s="3">
        <v>7.8888888888888893</v>
      </c>
      <c r="J69" s="8">
        <v>17.7</v>
      </c>
      <c r="L69" s="3">
        <v>9.7777777777777786</v>
      </c>
      <c r="M69" s="3">
        <v>8.0555555555555554</v>
      </c>
      <c r="N69" s="3">
        <v>7.6111111111111107</v>
      </c>
      <c r="O69" s="3">
        <v>12.777777777777779</v>
      </c>
      <c r="P69" s="3">
        <v>8.5555555555555554</v>
      </c>
      <c r="Q69" s="3">
        <v>7.4444444444444446</v>
      </c>
      <c r="U69" s="3">
        <v>11.5</v>
      </c>
      <c r="W69" s="8">
        <v>13.8</v>
      </c>
      <c r="Y69" s="9">
        <v>6.2777777777777777</v>
      </c>
      <c r="Z69" s="8">
        <v>9.6999999999999993</v>
      </c>
      <c r="AC69" s="9">
        <v>8.6666666666666661</v>
      </c>
      <c r="AD69" s="9">
        <v>11.222222222222221</v>
      </c>
      <c r="AG69" s="9">
        <v>7.166666666666667</v>
      </c>
      <c r="AH69" s="9">
        <v>10.222222222222221</v>
      </c>
      <c r="AI69" s="9">
        <v>10.055555555555555</v>
      </c>
      <c r="AL69" s="9">
        <v>14.277777777777779</v>
      </c>
      <c r="AN69" s="9">
        <v>9.0555555555555554</v>
      </c>
      <c r="AO69" s="9">
        <v>13.888888888888889</v>
      </c>
      <c r="AQ69" s="9">
        <v>16.722222222222221</v>
      </c>
      <c r="AR69" s="9">
        <v>12.777777777777779</v>
      </c>
      <c r="AT69" s="9">
        <v>8.3333333333333339</v>
      </c>
      <c r="AX69" s="9">
        <v>9.5</v>
      </c>
      <c r="AY69" s="8">
        <v>14.7</v>
      </c>
      <c r="BA69" s="9">
        <v>10.166666666666666</v>
      </c>
      <c r="BB69" s="9">
        <v>7.4444444444444446</v>
      </c>
      <c r="BC69" s="8">
        <v>10.1</v>
      </c>
      <c r="BF69" s="9">
        <v>6.7777777777777777</v>
      </c>
      <c r="BG69" s="9">
        <v>6.7222222222222223</v>
      </c>
      <c r="BH69" s="9">
        <v>6.833333333333333</v>
      </c>
      <c r="BI69" s="9">
        <v>5.9444444444444446</v>
      </c>
      <c r="BJ69" s="9">
        <v>12.166666666666666</v>
      </c>
    </row>
    <row r="70" spans="1:62">
      <c r="A70" s="72">
        <v>100</v>
      </c>
      <c r="F70" s="3">
        <v>8.0555555555555554</v>
      </c>
      <c r="J70" s="8">
        <v>17.5</v>
      </c>
      <c r="L70" s="3">
        <v>9.7222222222222214</v>
      </c>
      <c r="M70" s="3">
        <v>7.833333333333333</v>
      </c>
      <c r="O70" s="3">
        <v>12.388888888888889</v>
      </c>
      <c r="P70" s="3">
        <v>8.5555555555555554</v>
      </c>
      <c r="Q70" s="3">
        <v>7.666666666666667</v>
      </c>
      <c r="U70" s="3">
        <v>11.222222222222221</v>
      </c>
      <c r="W70" s="8">
        <v>13.8</v>
      </c>
      <c r="Y70" s="9">
        <v>6.0555555555555554</v>
      </c>
      <c r="Z70" s="8">
        <v>9.8000000000000007</v>
      </c>
      <c r="AC70" s="9">
        <v>8.7222222222222214</v>
      </c>
      <c r="AD70" s="9">
        <v>11</v>
      </c>
      <c r="AG70" s="9">
        <v>7.3888888888888893</v>
      </c>
      <c r="AH70" s="9">
        <v>10.5</v>
      </c>
      <c r="AI70" s="9">
        <v>9.8888888888888893</v>
      </c>
      <c r="AL70" s="9">
        <v>14.277777777777779</v>
      </c>
      <c r="AN70" s="9">
        <v>8.9444444444444446</v>
      </c>
      <c r="AO70" s="9">
        <v>14.277777777777779</v>
      </c>
      <c r="AQ70" s="9">
        <v>16.833333333333332</v>
      </c>
      <c r="AR70" s="9">
        <v>13.388888888888889</v>
      </c>
      <c r="AT70" s="9">
        <v>7.8888888888888893</v>
      </c>
      <c r="AX70" s="9">
        <v>9.6666666666666661</v>
      </c>
      <c r="AY70" s="8">
        <v>14.7</v>
      </c>
      <c r="BA70" s="9">
        <v>9.9444444444444446</v>
      </c>
      <c r="BB70" s="9">
        <v>7.5555555555555554</v>
      </c>
      <c r="BC70" s="8">
        <v>9.4</v>
      </c>
      <c r="BF70" s="9">
        <v>6.5555555555555554</v>
      </c>
      <c r="BG70" s="9">
        <v>6.6111111111111107</v>
      </c>
      <c r="BH70" s="9">
        <v>7.2222222222222223</v>
      </c>
      <c r="BI70" s="9">
        <v>6.1111111111111107</v>
      </c>
      <c r="BJ70" s="9">
        <v>11.722222222222221</v>
      </c>
    </row>
    <row r="71" spans="1:62">
      <c r="A71" s="72">
        <v>105</v>
      </c>
      <c r="F71" s="3">
        <v>8.1666666666666661</v>
      </c>
      <c r="J71" s="8">
        <v>16.8</v>
      </c>
      <c r="L71" s="3">
        <v>9.6666666666666661</v>
      </c>
      <c r="M71" s="3">
        <v>7.666666666666667</v>
      </c>
      <c r="O71" s="3">
        <v>12.222222222222221</v>
      </c>
      <c r="P71" s="3">
        <v>8.3888888888888893</v>
      </c>
      <c r="Q71" s="3">
        <v>7.666666666666667</v>
      </c>
      <c r="U71" s="3">
        <v>11.222222222222221</v>
      </c>
      <c r="W71" s="8">
        <v>13.9</v>
      </c>
      <c r="Y71" s="9">
        <v>5.5</v>
      </c>
      <c r="Z71" s="8">
        <v>9.6</v>
      </c>
      <c r="AC71" s="9">
        <v>8.6111111111111107</v>
      </c>
      <c r="AD71" s="9">
        <v>10.5</v>
      </c>
      <c r="AG71" s="9">
        <v>7.6111111111111107</v>
      </c>
      <c r="AH71" s="9">
        <v>10.555555555555555</v>
      </c>
      <c r="AI71" s="9">
        <v>8.0555555555555554</v>
      </c>
      <c r="AN71" s="9">
        <v>8.7777777777777786</v>
      </c>
      <c r="AO71" s="9">
        <v>14.555555555555555</v>
      </c>
      <c r="AQ71" s="9">
        <v>16.777777777777779</v>
      </c>
      <c r="AR71" s="9">
        <v>13.722222222222221</v>
      </c>
      <c r="AT71" s="9">
        <v>7.3888888888888893</v>
      </c>
      <c r="AX71" s="9">
        <v>9.9444444444444446</v>
      </c>
      <c r="AY71" s="8">
        <v>14.3</v>
      </c>
      <c r="BA71" s="9">
        <v>9.6666666666666661</v>
      </c>
      <c r="BB71" s="9">
        <v>7.7777777777777777</v>
      </c>
      <c r="BC71" s="8">
        <v>8.9</v>
      </c>
      <c r="BF71" s="9">
        <v>6.2777777777777777</v>
      </c>
      <c r="BG71" s="9">
        <v>6.666666666666667</v>
      </c>
      <c r="BH71" s="9">
        <v>7.3888888888888893</v>
      </c>
      <c r="BI71" s="9">
        <v>6.2222222222222223</v>
      </c>
      <c r="BJ71" s="9">
        <v>11.333333333333334</v>
      </c>
    </row>
    <row r="72" spans="1:62">
      <c r="A72" s="72">
        <v>110</v>
      </c>
      <c r="F72" s="3">
        <v>8.2777777777777786</v>
      </c>
      <c r="J72" s="8">
        <v>15.6</v>
      </c>
      <c r="L72" s="3">
        <v>9.5555555555555554</v>
      </c>
      <c r="M72" s="3">
        <v>7.4444444444444446</v>
      </c>
      <c r="O72" s="3">
        <v>12.055555555555555</v>
      </c>
      <c r="P72" s="3">
        <v>8.2222222222222214</v>
      </c>
      <c r="Q72" s="3">
        <v>8.3333333333333339</v>
      </c>
      <c r="U72" s="3">
        <v>11.5</v>
      </c>
      <c r="W72" s="8">
        <v>14.2</v>
      </c>
      <c r="Y72" s="9">
        <v>4.7222222222222223</v>
      </c>
      <c r="Z72" s="8">
        <v>9.4</v>
      </c>
      <c r="AC72" s="9">
        <v>8.4444444444444446</v>
      </c>
      <c r="AD72" s="9">
        <v>9.7222222222222214</v>
      </c>
      <c r="AG72" s="9">
        <v>7.666666666666667</v>
      </c>
      <c r="AI72" s="9">
        <v>8</v>
      </c>
      <c r="AN72" s="9">
        <v>8.5</v>
      </c>
      <c r="AO72" s="9">
        <v>14.722222222222221</v>
      </c>
      <c r="AQ72" s="9">
        <v>16.611111111111111</v>
      </c>
      <c r="AR72" s="9">
        <v>13.777777777777779</v>
      </c>
      <c r="AT72" s="9">
        <v>7.5</v>
      </c>
      <c r="AX72" s="11">
        <v>10.111111111111111</v>
      </c>
      <c r="AY72" s="8">
        <v>13.7</v>
      </c>
      <c r="BA72" s="9">
        <v>9.5555555555555554</v>
      </c>
      <c r="BB72" s="9">
        <v>8</v>
      </c>
      <c r="BC72" s="8">
        <v>8.5</v>
      </c>
      <c r="BF72" s="9">
        <v>6</v>
      </c>
      <c r="BG72" s="9">
        <v>6.8888888888888893</v>
      </c>
      <c r="BH72" s="9">
        <v>7.2222222222222223</v>
      </c>
      <c r="BI72" s="9">
        <v>6.2222222222222223</v>
      </c>
      <c r="BJ72" s="9">
        <v>10.944444444444445</v>
      </c>
    </row>
    <row r="73" spans="1:62">
      <c r="A73" s="72">
        <v>115</v>
      </c>
      <c r="F73" s="3">
        <v>8.2777777777777786</v>
      </c>
      <c r="J73" s="8">
        <v>14.8</v>
      </c>
      <c r="L73" s="3">
        <v>9.3888888888888893</v>
      </c>
      <c r="M73" s="3">
        <v>7.2222222222222223</v>
      </c>
      <c r="O73" s="3">
        <v>11.5</v>
      </c>
      <c r="P73" s="3">
        <v>7.833333333333333</v>
      </c>
      <c r="Q73" s="3">
        <v>8.3888888888888893</v>
      </c>
      <c r="U73" s="3">
        <v>11.611111111111111</v>
      </c>
      <c r="W73" s="8">
        <v>14.6</v>
      </c>
      <c r="Y73" s="9">
        <v>3.8888888888888888</v>
      </c>
      <c r="Z73" s="8">
        <v>9.6</v>
      </c>
      <c r="AC73" s="9">
        <v>8.2777777777777786</v>
      </c>
      <c r="AD73" s="9">
        <v>8.8333333333333339</v>
      </c>
      <c r="AG73" s="9">
        <v>7.5</v>
      </c>
      <c r="AI73" s="9">
        <v>8.1111111111111107</v>
      </c>
      <c r="AN73" s="9">
        <v>8.2777777777777786</v>
      </c>
      <c r="AO73" s="9">
        <v>14.888888888888889</v>
      </c>
      <c r="AQ73" s="9">
        <v>16.555555555555557</v>
      </c>
      <c r="AR73" s="9">
        <v>13.833333333333334</v>
      </c>
      <c r="AT73" s="9">
        <v>7.7777777777777777</v>
      </c>
      <c r="AX73" s="9">
        <v>10.222222222222221</v>
      </c>
      <c r="BA73" s="9">
        <v>9.3888888888888893</v>
      </c>
      <c r="BB73" s="9">
        <v>8.0555555555555554</v>
      </c>
      <c r="BC73" s="8">
        <v>8.1</v>
      </c>
      <c r="BF73" s="9">
        <v>5.833333333333333</v>
      </c>
      <c r="BG73" s="9">
        <v>7.0555555555555554</v>
      </c>
      <c r="BH73" s="9">
        <v>6.833333333333333</v>
      </c>
      <c r="BI73" s="9">
        <v>6.166666666666667</v>
      </c>
      <c r="BJ73" s="9">
        <v>10.666666666666666</v>
      </c>
    </row>
    <row r="74" spans="1:62">
      <c r="A74" s="72">
        <v>120</v>
      </c>
      <c r="F74" s="3">
        <v>8.2222222222222214</v>
      </c>
      <c r="J74" s="8">
        <v>14.3</v>
      </c>
      <c r="L74" s="3">
        <v>9.1666666666666661</v>
      </c>
      <c r="M74" s="3">
        <v>7</v>
      </c>
      <c r="O74" s="3">
        <v>10.833333333333334</v>
      </c>
      <c r="P74" s="3">
        <v>7.5555555555555554</v>
      </c>
      <c r="Q74" s="3">
        <v>7.9444444444444446</v>
      </c>
      <c r="U74" s="3">
        <v>11.555555555555555</v>
      </c>
      <c r="W74" s="8">
        <v>14.9</v>
      </c>
      <c r="Y74" s="9">
        <v>3.2777777777777777</v>
      </c>
      <c r="Z74" s="8">
        <v>9.5</v>
      </c>
      <c r="AC74" s="9">
        <v>8.0555555555555554</v>
      </c>
      <c r="AD74" s="9">
        <v>8.0555555555555554</v>
      </c>
      <c r="AG74" s="9">
        <v>7.333333333333333</v>
      </c>
      <c r="AI74" s="9">
        <v>8.3333333333333339</v>
      </c>
      <c r="AN74" s="9">
        <v>8.1111111111111107</v>
      </c>
      <c r="AO74" s="9">
        <v>15.055555555555555</v>
      </c>
      <c r="AQ74" s="9">
        <v>16.611111111111111</v>
      </c>
      <c r="AR74" s="9">
        <v>13.722222222222221</v>
      </c>
      <c r="AT74" s="9">
        <v>8.1666666666666661</v>
      </c>
      <c r="AX74" s="9">
        <v>10.222222222222221</v>
      </c>
      <c r="BA74" s="9">
        <v>9.3333333333333339</v>
      </c>
      <c r="BB74" s="9">
        <v>8.1111111111111107</v>
      </c>
      <c r="BC74" s="8">
        <v>7.7</v>
      </c>
      <c r="BF74" s="9">
        <v>5.9444444444444446</v>
      </c>
      <c r="BG74" s="9">
        <v>6.9444444444444446</v>
      </c>
      <c r="BH74" s="9">
        <v>6.6111111111111107</v>
      </c>
      <c r="BI74" s="9">
        <v>6.1111111111111107</v>
      </c>
      <c r="BJ74" s="9">
        <v>10.333333333333334</v>
      </c>
    </row>
    <row r="75" spans="1:62">
      <c r="A75" s="72">
        <v>125</v>
      </c>
      <c r="F75" s="3">
        <v>8.1666666666666661</v>
      </c>
      <c r="J75" s="8">
        <v>14</v>
      </c>
      <c r="L75" s="3">
        <v>9</v>
      </c>
      <c r="M75" s="3">
        <v>6.666666666666667</v>
      </c>
      <c r="O75" s="3">
        <v>10.388888888888889</v>
      </c>
      <c r="P75" s="3">
        <v>7.2777777777777777</v>
      </c>
      <c r="Q75" s="3">
        <v>7.6111111111111107</v>
      </c>
      <c r="U75" s="3">
        <v>11.444444444444445</v>
      </c>
      <c r="W75" s="8">
        <v>15.1</v>
      </c>
      <c r="Y75" s="9">
        <v>3.1111111111111112</v>
      </c>
      <c r="Z75" s="8">
        <v>9.1999999999999993</v>
      </c>
      <c r="AC75" s="9">
        <v>7.8888888888888893</v>
      </c>
      <c r="AD75" s="9">
        <v>7.4444444444444446</v>
      </c>
      <c r="AG75" s="9">
        <v>7.4444444444444446</v>
      </c>
      <c r="AI75" s="9">
        <v>8.3888888888888893</v>
      </c>
      <c r="AN75" s="9">
        <v>7.9444444444444446</v>
      </c>
      <c r="AO75" s="9">
        <v>15.166666666666666</v>
      </c>
      <c r="AQ75" s="9">
        <v>16.333333333333332</v>
      </c>
      <c r="AR75" s="9">
        <v>13.888888888888889</v>
      </c>
      <c r="AT75" s="9">
        <v>8.6111111111111107</v>
      </c>
      <c r="AX75" s="9">
        <v>10.111111111111111</v>
      </c>
      <c r="BA75" s="9">
        <v>9.2777777777777786</v>
      </c>
      <c r="BB75" s="9">
        <v>8.1111111111111107</v>
      </c>
      <c r="BC75" s="8">
        <v>7.2</v>
      </c>
      <c r="BF75" s="9">
        <v>6.2222222222222223</v>
      </c>
      <c r="BG75" s="9">
        <v>6.7777777777777777</v>
      </c>
      <c r="BH75" s="9">
        <v>6.5</v>
      </c>
      <c r="BI75" s="9">
        <v>6.0555555555555554</v>
      </c>
      <c r="BJ75" s="9">
        <v>9.9444444444444446</v>
      </c>
    </row>
    <row r="76" spans="1:62">
      <c r="A76" s="72">
        <v>130</v>
      </c>
      <c r="F76" s="3">
        <v>8.1111111111111107</v>
      </c>
      <c r="J76" s="8">
        <v>14.4</v>
      </c>
      <c r="L76" s="3">
        <v>8.8333333333333339</v>
      </c>
      <c r="O76" s="3">
        <v>10</v>
      </c>
      <c r="P76" s="3">
        <v>7.1111111111111107</v>
      </c>
      <c r="Q76" s="3">
        <v>7.4444444444444446</v>
      </c>
      <c r="U76" s="3">
        <v>11.611111111111111</v>
      </c>
      <c r="W76" s="8">
        <v>15.2</v>
      </c>
      <c r="Y76" s="9">
        <v>3.3333333333333335</v>
      </c>
      <c r="Z76" s="8">
        <v>9.6</v>
      </c>
      <c r="AC76" s="9">
        <v>7.6111111111111107</v>
      </c>
      <c r="AD76" s="9">
        <v>6.8888888888888893</v>
      </c>
      <c r="AG76" s="9">
        <v>7.333333333333333</v>
      </c>
      <c r="AI76" s="9">
        <v>8.3333333333333339</v>
      </c>
      <c r="AN76" s="9">
        <v>7.7777777777777777</v>
      </c>
      <c r="AO76" s="9">
        <v>15.111111111111111</v>
      </c>
      <c r="AR76" s="9">
        <v>13.888888888888889</v>
      </c>
      <c r="AT76" s="9">
        <v>9.0555555555555554</v>
      </c>
      <c r="AX76" s="9">
        <v>10.222222222222221</v>
      </c>
      <c r="BA76" s="9">
        <v>9.3333333333333339</v>
      </c>
      <c r="BB76" s="9">
        <v>8.1666666666666661</v>
      </c>
      <c r="BC76" s="8">
        <v>6.7</v>
      </c>
      <c r="BF76" s="9">
        <v>6.4444444444444446</v>
      </c>
      <c r="BG76" s="9">
        <v>6.666666666666667</v>
      </c>
      <c r="BH76" s="9">
        <v>6.5555555555555554</v>
      </c>
      <c r="BI76" s="9">
        <v>6</v>
      </c>
      <c r="BJ76" s="9">
        <v>9.6666666666666661</v>
      </c>
    </row>
    <row r="77" spans="1:62">
      <c r="A77" s="72">
        <v>135</v>
      </c>
      <c r="F77" s="3">
        <v>8.0555555555555554</v>
      </c>
      <c r="J77" s="8">
        <v>14.6</v>
      </c>
      <c r="L77" s="3">
        <v>8.7222222222222214</v>
      </c>
      <c r="O77" s="3">
        <v>9.5</v>
      </c>
      <c r="P77" s="3">
        <v>7.1111111111111107</v>
      </c>
      <c r="Q77" s="3">
        <v>7.333333333333333</v>
      </c>
      <c r="U77" s="3">
        <v>10</v>
      </c>
      <c r="W77" s="8">
        <v>15.3</v>
      </c>
      <c r="Y77" s="9">
        <v>3.6111111111111112</v>
      </c>
      <c r="Z77" s="8">
        <v>9.6</v>
      </c>
      <c r="AC77" s="9">
        <v>7.333333333333333</v>
      </c>
      <c r="AD77" s="9">
        <v>6.4444444444444446</v>
      </c>
      <c r="AG77" s="9">
        <v>7.2222222222222223</v>
      </c>
      <c r="AI77" s="9">
        <v>8.2777777777777786</v>
      </c>
      <c r="AN77" s="9">
        <v>7.3888888888888893</v>
      </c>
      <c r="AO77" s="9">
        <v>14.888888888888889</v>
      </c>
      <c r="AR77" s="9">
        <v>13.833333333333334</v>
      </c>
      <c r="AT77" s="9">
        <v>9.5555555555555554</v>
      </c>
      <c r="AX77" s="9">
        <v>10.111111111111111</v>
      </c>
      <c r="BA77" s="9">
        <v>9.0555555555555554</v>
      </c>
      <c r="BB77" s="9">
        <v>8.3333333333333339</v>
      </c>
      <c r="BC77" s="8">
        <v>6.4</v>
      </c>
      <c r="BF77" s="9">
        <v>6.666666666666667</v>
      </c>
      <c r="BG77" s="9">
        <v>6.7222222222222223</v>
      </c>
      <c r="BH77" s="9">
        <v>6.7222222222222223</v>
      </c>
      <c r="BI77" s="9">
        <v>5.9444444444444446</v>
      </c>
      <c r="BJ77" s="9">
        <v>9.5555555555555554</v>
      </c>
    </row>
    <row r="78" spans="1:62">
      <c r="A78" s="72">
        <v>140</v>
      </c>
      <c r="F78" s="3">
        <v>8.0555555555555554</v>
      </c>
      <c r="J78" s="8">
        <v>14.6</v>
      </c>
      <c r="L78" s="3">
        <v>8.5555555555555554</v>
      </c>
      <c r="O78" s="3">
        <v>9.0555555555555554</v>
      </c>
      <c r="P78" s="3">
        <v>7.1111111111111107</v>
      </c>
      <c r="Q78" s="3">
        <v>7.166666666666667</v>
      </c>
      <c r="U78" s="3">
        <v>9.7777777777777786</v>
      </c>
      <c r="W78" s="8">
        <v>15.1</v>
      </c>
      <c r="Y78" s="9">
        <v>4.1111111111111107</v>
      </c>
      <c r="Z78" s="8">
        <v>9.6999999999999993</v>
      </c>
      <c r="AC78" s="9">
        <v>7.0555555555555554</v>
      </c>
      <c r="AD78" s="9">
        <v>6.0555555555555554</v>
      </c>
      <c r="AG78" s="9">
        <v>7.3888888888888893</v>
      </c>
      <c r="AI78" s="9">
        <v>8.2777777777777786</v>
      </c>
      <c r="AN78" s="9">
        <v>7.166666666666667</v>
      </c>
      <c r="AO78" s="9">
        <v>14.611111111111111</v>
      </c>
      <c r="AR78" s="9">
        <v>13.944444444444445</v>
      </c>
      <c r="AT78" s="9">
        <v>10.333333333333334</v>
      </c>
      <c r="AX78" s="9">
        <v>10.055555555555555</v>
      </c>
      <c r="BA78" s="9">
        <v>8.6111111111111107</v>
      </c>
      <c r="BB78" s="9">
        <v>8.5</v>
      </c>
      <c r="BC78" s="8">
        <v>6.1</v>
      </c>
      <c r="BF78" s="9">
        <v>6.8888888888888893</v>
      </c>
      <c r="BG78" s="9">
        <v>6.6111111111111107</v>
      </c>
      <c r="BH78" s="9">
        <v>6.833333333333333</v>
      </c>
      <c r="BI78" s="9">
        <v>5.8888888888888893</v>
      </c>
      <c r="BJ78" s="9">
        <v>9.5</v>
      </c>
    </row>
    <row r="79" spans="1:62">
      <c r="A79" s="72">
        <v>145</v>
      </c>
      <c r="F79" s="3">
        <v>8.0555555555555554</v>
      </c>
      <c r="J79" s="8">
        <v>14.8</v>
      </c>
      <c r="L79" s="3">
        <v>8.2777777777777786</v>
      </c>
      <c r="O79" s="3">
        <v>8.7222222222222214</v>
      </c>
      <c r="P79" s="3">
        <v>7.0555555555555554</v>
      </c>
      <c r="Q79" s="3">
        <v>7.166666666666667</v>
      </c>
      <c r="U79" s="3">
        <v>9.5</v>
      </c>
      <c r="W79" s="8">
        <v>14.9</v>
      </c>
      <c r="Y79" s="9">
        <v>4.3888888888888893</v>
      </c>
      <c r="Z79" s="8">
        <v>9.9</v>
      </c>
      <c r="AC79" s="9">
        <v>6.7777777777777777</v>
      </c>
      <c r="AD79" s="9">
        <v>5.7777777777777777</v>
      </c>
      <c r="AG79" s="9">
        <v>7.7777777777777777</v>
      </c>
      <c r="AI79" s="9">
        <v>8.1666666666666661</v>
      </c>
      <c r="AN79" s="9">
        <v>7</v>
      </c>
      <c r="AO79" s="9">
        <v>14.333333333333334</v>
      </c>
      <c r="AR79" s="9">
        <v>14.111111111111111</v>
      </c>
      <c r="AT79" s="9">
        <v>10.111111111111111</v>
      </c>
      <c r="AX79" s="9">
        <v>10</v>
      </c>
      <c r="BA79" s="9">
        <v>8.2777777777777786</v>
      </c>
      <c r="BB79" s="9">
        <v>8.5</v>
      </c>
      <c r="BC79" s="8">
        <v>5.8</v>
      </c>
      <c r="BF79" s="9">
        <v>7.1111111111111107</v>
      </c>
      <c r="BG79" s="9">
        <v>6.166666666666667</v>
      </c>
      <c r="BH79" s="9">
        <v>6.7777777777777777</v>
      </c>
      <c r="BI79" s="9">
        <v>5.833333333333333</v>
      </c>
      <c r="BJ79" s="9">
        <v>9.8888888888888893</v>
      </c>
    </row>
    <row r="80" spans="1:62">
      <c r="A80" s="72">
        <v>150</v>
      </c>
      <c r="F80" s="3">
        <v>8.1666666666666661</v>
      </c>
      <c r="J80" s="8">
        <v>14.9</v>
      </c>
      <c r="L80" s="3">
        <v>8.0555555555555554</v>
      </c>
      <c r="O80" s="3">
        <v>8.5555555555555554</v>
      </c>
      <c r="P80" s="3">
        <v>7.2777777777777777</v>
      </c>
      <c r="Q80" s="3">
        <v>7.0555555555555554</v>
      </c>
      <c r="U80" s="3">
        <v>9.3333333333333339</v>
      </c>
      <c r="W80" s="8">
        <v>14.5</v>
      </c>
      <c r="Y80" s="9">
        <v>4.333333333333333</v>
      </c>
      <c r="Z80" s="8">
        <v>10.4</v>
      </c>
      <c r="AC80" s="9">
        <v>6.2777777777777777</v>
      </c>
      <c r="AD80" s="9">
        <v>5.7777777777777777</v>
      </c>
      <c r="AG80" s="9">
        <v>7.7777777777777777</v>
      </c>
      <c r="AI80" s="9">
        <v>7.9444444444444446</v>
      </c>
      <c r="AN80" s="9">
        <v>6.8888888888888893</v>
      </c>
      <c r="AO80" s="9">
        <v>13.833333333333334</v>
      </c>
      <c r="AR80" s="9">
        <v>14.333333333333334</v>
      </c>
      <c r="AT80" s="9">
        <v>10.277777777777779</v>
      </c>
      <c r="AX80" s="9">
        <v>10.055555555555555</v>
      </c>
      <c r="BA80" s="9">
        <v>8.1666666666666661</v>
      </c>
      <c r="BB80" s="9">
        <v>8.3333333333333339</v>
      </c>
      <c r="BF80" s="9">
        <v>7.3888888888888893</v>
      </c>
      <c r="BG80" s="9">
        <v>5.833333333333333</v>
      </c>
      <c r="BH80" s="9">
        <v>6.8888888888888893</v>
      </c>
      <c r="BI80" s="9">
        <v>5.833333333333333</v>
      </c>
      <c r="BJ80" s="9">
        <v>10</v>
      </c>
    </row>
    <row r="81" spans="1:62">
      <c r="A81" s="72">
        <v>155</v>
      </c>
      <c r="F81" s="3">
        <v>8.1111111111111107</v>
      </c>
      <c r="J81" s="8">
        <v>14.8</v>
      </c>
      <c r="L81" s="3">
        <v>7.7777777777777777</v>
      </c>
      <c r="O81" s="3">
        <v>8.5</v>
      </c>
      <c r="P81" s="3">
        <v>7.6111111111111107</v>
      </c>
      <c r="Q81" s="3">
        <v>6.8888888888888893</v>
      </c>
      <c r="U81" s="3">
        <v>9.4444444444444446</v>
      </c>
      <c r="W81" s="8">
        <v>13.9</v>
      </c>
      <c r="Y81" s="9">
        <v>4.3888888888888893</v>
      </c>
      <c r="Z81" s="8">
        <v>10.7</v>
      </c>
      <c r="AC81" s="9">
        <v>5.833333333333333</v>
      </c>
      <c r="AD81" s="9">
        <v>6.333333333333333</v>
      </c>
      <c r="AG81" s="9">
        <v>7.7777777777777777</v>
      </c>
      <c r="AI81" s="9">
        <v>7.666666666666667</v>
      </c>
      <c r="AN81" s="9">
        <v>6.7777777777777777</v>
      </c>
      <c r="AO81" s="11">
        <v>13.611111111111111</v>
      </c>
      <c r="AR81" s="9">
        <v>14.444444444444445</v>
      </c>
      <c r="AT81" s="9">
        <v>10.666666666666666</v>
      </c>
      <c r="AX81" s="9">
        <v>10.055555555555555</v>
      </c>
      <c r="BA81" s="9">
        <v>8.2222222222222214</v>
      </c>
      <c r="BB81" s="9">
        <v>8.7777777777777786</v>
      </c>
      <c r="BF81" s="9">
        <v>7.5555555555555554</v>
      </c>
      <c r="BG81" s="9"/>
      <c r="BH81" s="9">
        <v>6.9444444444444446</v>
      </c>
      <c r="BI81" s="9">
        <v>5.7777777777777777</v>
      </c>
      <c r="BJ81" s="9">
        <v>10</v>
      </c>
    </row>
    <row r="82" spans="1:62">
      <c r="A82" s="72">
        <v>160</v>
      </c>
      <c r="F82" s="3">
        <v>7.833333333333333</v>
      </c>
      <c r="G82" s="3">
        <v>7.5555555555555554</v>
      </c>
      <c r="J82" s="8">
        <v>14.8</v>
      </c>
      <c r="L82" s="3">
        <v>7.3888888888888893</v>
      </c>
      <c r="O82" s="3">
        <v>8.8888888888888893</v>
      </c>
      <c r="P82" s="3">
        <v>7.5555555555555554</v>
      </c>
      <c r="Q82" s="3">
        <v>6.7777777777777777</v>
      </c>
      <c r="U82" s="3">
        <v>9.5</v>
      </c>
      <c r="W82" s="8">
        <v>13.2</v>
      </c>
      <c r="Y82" s="9">
        <v>4.3888888888888893</v>
      </c>
      <c r="Z82" s="8">
        <v>10.5</v>
      </c>
      <c r="AC82" s="9">
        <v>5.833333333333333</v>
      </c>
      <c r="AD82" s="9">
        <v>6.8888888888888893</v>
      </c>
      <c r="AG82" s="9">
        <v>8</v>
      </c>
      <c r="AI82" s="9">
        <v>7.333333333333333</v>
      </c>
      <c r="AN82" s="9">
        <v>6.5555555555555554</v>
      </c>
      <c r="AO82" s="9">
        <v>13.555555555555555</v>
      </c>
      <c r="AR82" s="9">
        <v>14.611111111111111</v>
      </c>
      <c r="AT82" s="9">
        <v>10.777777777777779</v>
      </c>
      <c r="AX82" s="9">
        <v>10.166666666666666</v>
      </c>
      <c r="BA82" s="9">
        <v>8.2777777777777786</v>
      </c>
      <c r="BB82" s="9">
        <v>9.0555555555555554</v>
      </c>
      <c r="BF82" s="9">
        <v>7.6111111111111107</v>
      </c>
      <c r="BG82" s="9"/>
      <c r="BH82" s="9">
        <v>7</v>
      </c>
      <c r="BI82" s="9">
        <v>5.7222222222222223</v>
      </c>
      <c r="BJ82" s="9">
        <v>9.9444444444444446</v>
      </c>
    </row>
    <row r="83" spans="1:62">
      <c r="A83" s="72">
        <v>165</v>
      </c>
      <c r="F83" s="3">
        <v>7.4444444444444446</v>
      </c>
      <c r="G83" s="3">
        <v>7.5555555555555554</v>
      </c>
      <c r="J83" s="8">
        <v>14.9</v>
      </c>
      <c r="L83" s="3">
        <v>6.9444444444444446</v>
      </c>
      <c r="O83" s="3">
        <v>9.2222222222222214</v>
      </c>
      <c r="P83" s="3">
        <v>7.2222222222222223</v>
      </c>
      <c r="Q83" s="3">
        <v>6.6111111111111107</v>
      </c>
      <c r="U83" s="3">
        <v>9.2777777777777786</v>
      </c>
      <c r="Y83" s="9">
        <v>4.4444444444444446</v>
      </c>
      <c r="Z83" s="8">
        <v>10.3</v>
      </c>
      <c r="AC83" s="9">
        <v>5.5555555555555554</v>
      </c>
      <c r="AD83" s="9">
        <v>7.6111111111111107</v>
      </c>
      <c r="AG83" s="9">
        <v>8.2222222222222214</v>
      </c>
      <c r="AO83" s="9">
        <v>13.555555555555555</v>
      </c>
      <c r="AR83" s="9">
        <v>15.055555555555555</v>
      </c>
      <c r="AT83" s="9">
        <v>11.111111111111111</v>
      </c>
      <c r="AX83" s="9">
        <v>10.166666666666666</v>
      </c>
      <c r="BA83" s="9">
        <v>8.2777777777777786</v>
      </c>
      <c r="BB83" s="9">
        <v>9.3888888888888893</v>
      </c>
      <c r="BF83" s="9">
        <v>7.666666666666667</v>
      </c>
      <c r="BG83" s="9"/>
      <c r="BH83" s="9">
        <v>7</v>
      </c>
      <c r="BI83" s="9">
        <v>5.666666666666667</v>
      </c>
      <c r="BJ83" s="9">
        <v>9.8333333333333339</v>
      </c>
    </row>
    <row r="84" spans="1:62">
      <c r="A84" s="72">
        <v>170</v>
      </c>
      <c r="F84" s="3">
        <v>7.1111111111111107</v>
      </c>
      <c r="G84" s="3">
        <v>7.4444444444444446</v>
      </c>
      <c r="J84" s="8">
        <v>14.9</v>
      </c>
      <c r="L84" s="3">
        <v>6.7222222222222223</v>
      </c>
      <c r="O84" s="3">
        <v>9.4444444444444446</v>
      </c>
      <c r="P84" s="3">
        <v>6.9444444444444446</v>
      </c>
      <c r="Q84" s="3">
        <v>6.5</v>
      </c>
      <c r="U84" s="3">
        <v>9</v>
      </c>
      <c r="Y84" s="9">
        <v>4.4444444444444446</v>
      </c>
      <c r="Z84" s="8">
        <v>10.199999999999999</v>
      </c>
      <c r="AC84" s="9">
        <v>5.5555555555555554</v>
      </c>
      <c r="AD84" s="9">
        <v>8.2222222222222214</v>
      </c>
      <c r="AG84" s="9">
        <v>8</v>
      </c>
      <c r="AO84" s="9">
        <v>13.555555555555555</v>
      </c>
      <c r="AR84" s="9">
        <v>15.055555555555555</v>
      </c>
      <c r="AT84" s="9">
        <v>11.333333333333334</v>
      </c>
      <c r="AX84" s="9">
        <v>10.166666666666666</v>
      </c>
      <c r="BA84" s="9">
        <v>8.3888888888888893</v>
      </c>
      <c r="BB84" s="9">
        <v>9.7777777777777786</v>
      </c>
      <c r="BF84" s="9">
        <v>7.7777777777777777</v>
      </c>
      <c r="BG84" s="9"/>
      <c r="BH84" s="9">
        <v>7.166666666666667</v>
      </c>
      <c r="BI84" s="9">
        <v>5.5555555555555554</v>
      </c>
      <c r="BJ84" s="9">
        <v>9.6666666666666661</v>
      </c>
    </row>
    <row r="85" spans="1:62">
      <c r="A85" s="72">
        <v>175</v>
      </c>
      <c r="F85" s="3">
        <v>6.833333333333333</v>
      </c>
      <c r="G85" s="3">
        <v>7.333333333333333</v>
      </c>
      <c r="J85" s="8">
        <v>14.7</v>
      </c>
      <c r="L85" s="3">
        <v>6.5</v>
      </c>
      <c r="O85" s="3">
        <v>9.5555555555555554</v>
      </c>
      <c r="P85" s="3">
        <v>6.8888888888888893</v>
      </c>
      <c r="Q85" s="3">
        <v>6.4444444444444446</v>
      </c>
      <c r="U85" s="3">
        <v>8.8888888888888893</v>
      </c>
      <c r="Y85" s="9">
        <v>4.5555555555555554</v>
      </c>
      <c r="Z85" s="8">
        <v>10.1</v>
      </c>
      <c r="AD85" s="9">
        <v>8.6111111111111107</v>
      </c>
      <c r="AG85" s="9">
        <v>7.7222222222222223</v>
      </c>
      <c r="AO85" s="9">
        <v>13.444444444444445</v>
      </c>
      <c r="AR85" s="9">
        <v>14.555555555555555</v>
      </c>
      <c r="AT85" s="9">
        <v>11.555555555555555</v>
      </c>
      <c r="AX85" s="9">
        <v>10.055555555555555</v>
      </c>
      <c r="BA85" s="9">
        <v>8.4444444444444446</v>
      </c>
      <c r="BB85" s="9">
        <v>10</v>
      </c>
      <c r="BF85" s="9">
        <v>8</v>
      </c>
      <c r="BG85" s="9"/>
      <c r="BH85" s="9">
        <v>7.4444444444444446</v>
      </c>
      <c r="BI85" s="9">
        <v>5.5</v>
      </c>
      <c r="BJ85" s="9">
        <v>9.3888888888888893</v>
      </c>
    </row>
    <row r="86" spans="1:62">
      <c r="A86" s="72">
        <v>180</v>
      </c>
      <c r="F86" s="3">
        <v>6.4444444444444446</v>
      </c>
      <c r="G86" s="3">
        <v>7.2222222222222223</v>
      </c>
      <c r="J86" s="8">
        <v>13.7</v>
      </c>
      <c r="L86" s="3">
        <v>6.3888888888888893</v>
      </c>
      <c r="O86" s="3">
        <v>9.2222222222222214</v>
      </c>
      <c r="P86" s="3">
        <v>6.833333333333333</v>
      </c>
      <c r="Q86" s="3">
        <v>6.3888888888888893</v>
      </c>
      <c r="U86" s="3">
        <v>8.8333333333333339</v>
      </c>
      <c r="Y86" s="9">
        <v>4.666666666666667</v>
      </c>
      <c r="Z86" s="8">
        <v>9.9</v>
      </c>
      <c r="AD86" s="9">
        <v>9</v>
      </c>
      <c r="AG86" s="9">
        <v>7.5</v>
      </c>
      <c r="AO86" s="9">
        <v>13.388888888888889</v>
      </c>
      <c r="AR86" s="9">
        <v>14.388888888888889</v>
      </c>
      <c r="AT86" s="9">
        <v>11.5</v>
      </c>
      <c r="AX86" s="9">
        <v>10.277777777777779</v>
      </c>
      <c r="BA86" s="9">
        <v>8.3888888888888893</v>
      </c>
      <c r="BB86" s="9">
        <v>10.111111111111111</v>
      </c>
      <c r="BF86" s="9">
        <v>8.2222222222222214</v>
      </c>
      <c r="BG86" s="9"/>
      <c r="BH86" s="9">
        <v>7.666666666666667</v>
      </c>
      <c r="BI86" s="9">
        <v>5.3888888888888893</v>
      </c>
      <c r="BJ86" s="9">
        <v>9.1111111111111107</v>
      </c>
    </row>
    <row r="87" spans="1:62">
      <c r="A87" s="72">
        <v>185</v>
      </c>
      <c r="F87" s="3">
        <v>6.2222222222222223</v>
      </c>
      <c r="G87" s="3">
        <v>7.166666666666667</v>
      </c>
      <c r="J87" s="8">
        <v>12.4</v>
      </c>
      <c r="L87" s="3">
        <v>6.333333333333333</v>
      </c>
      <c r="O87" s="3">
        <v>9.1111111111111107</v>
      </c>
      <c r="P87" s="3">
        <v>6.8888888888888893</v>
      </c>
      <c r="Q87" s="3">
        <v>6.3888888888888893</v>
      </c>
      <c r="U87" s="3">
        <v>8.8888888888888893</v>
      </c>
      <c r="Y87" s="9">
        <v>4.7777777777777777</v>
      </c>
      <c r="Z87" s="8">
        <v>9.6999999999999993</v>
      </c>
      <c r="AD87" s="9">
        <v>9.1666666666666661</v>
      </c>
      <c r="AG87" s="9">
        <v>7.3888888888888893</v>
      </c>
      <c r="AO87" s="9">
        <v>13.388888888888889</v>
      </c>
      <c r="AT87" s="9">
        <v>11.277777777777779</v>
      </c>
      <c r="AX87" s="9">
        <v>10.333333333333334</v>
      </c>
      <c r="BA87" s="9">
        <v>8.3333333333333339</v>
      </c>
      <c r="BB87" s="9">
        <v>10.166666666666666</v>
      </c>
      <c r="BF87" s="9">
        <v>8.3888888888888893</v>
      </c>
      <c r="BG87" s="9"/>
      <c r="BH87" s="9">
        <v>8</v>
      </c>
      <c r="BI87" s="9">
        <v>5.8888888888888893</v>
      </c>
      <c r="BJ87" s="9">
        <v>8.7222222222222214</v>
      </c>
    </row>
    <row r="88" spans="1:62">
      <c r="A88" s="72">
        <v>190</v>
      </c>
      <c r="G88" s="3">
        <v>7.0555555555555554</v>
      </c>
      <c r="J88" s="8">
        <v>11.6</v>
      </c>
      <c r="L88" s="3">
        <v>6.333333333333333</v>
      </c>
      <c r="O88" s="3">
        <v>9.5555555555555554</v>
      </c>
      <c r="P88" s="3">
        <v>6.9444444444444446</v>
      </c>
      <c r="Q88" s="3">
        <v>6.5</v>
      </c>
      <c r="U88" s="3">
        <v>9.0555555555555554</v>
      </c>
      <c r="Y88" s="9">
        <v>4.8888888888888893</v>
      </c>
      <c r="Z88" s="8">
        <v>9.4</v>
      </c>
      <c r="AD88" s="9">
        <v>9.1111111111111107</v>
      </c>
      <c r="AG88" s="9">
        <v>7.2222222222222223</v>
      </c>
      <c r="AO88" s="9">
        <v>13.277777777777779</v>
      </c>
      <c r="AT88" s="9">
        <v>11.333333333333334</v>
      </c>
      <c r="AX88" s="9">
        <v>10.166666666666666</v>
      </c>
      <c r="BB88" s="9">
        <v>10</v>
      </c>
      <c r="BF88" s="9">
        <v>8.3888888888888893</v>
      </c>
      <c r="BG88" s="9"/>
      <c r="BH88" s="9">
        <v>6.7222222222222223</v>
      </c>
      <c r="BI88" s="9">
        <v>5.833333333333333</v>
      </c>
    </row>
    <row r="89" spans="1:62">
      <c r="A89" s="72">
        <v>195</v>
      </c>
      <c r="G89" s="3">
        <v>6.7777777777777777</v>
      </c>
      <c r="J89" s="8">
        <v>10.9</v>
      </c>
      <c r="L89" s="3">
        <v>6.3888888888888893</v>
      </c>
      <c r="O89" s="3">
        <v>9.6666666666666661</v>
      </c>
      <c r="Q89" s="3">
        <v>6.6111111111111107</v>
      </c>
      <c r="Y89" s="9">
        <v>4.9444444444444446</v>
      </c>
      <c r="Z89" s="8">
        <v>9.1</v>
      </c>
      <c r="AD89" s="9">
        <v>9.2222222222222214</v>
      </c>
      <c r="AG89" s="9">
        <v>7.2777777777777777</v>
      </c>
      <c r="AO89" s="9">
        <v>13</v>
      </c>
      <c r="AT89" s="9">
        <v>11.222222222222221</v>
      </c>
      <c r="AX89" s="9">
        <v>9.9444444444444446</v>
      </c>
      <c r="BB89" s="9">
        <v>9.6111111111111107</v>
      </c>
      <c r="BF89" s="9">
        <v>8.6111111111111107</v>
      </c>
      <c r="BG89" s="9"/>
      <c r="BH89" s="9">
        <v>6.6111111111111107</v>
      </c>
      <c r="BI89" s="9">
        <v>5.7222222222222223</v>
      </c>
    </row>
    <row r="90" spans="1:62">
      <c r="A90" s="72">
        <v>200</v>
      </c>
      <c r="G90" s="3">
        <v>6.666666666666667</v>
      </c>
      <c r="J90" s="8">
        <v>10.5</v>
      </c>
      <c r="L90" s="3">
        <v>6.4444444444444446</v>
      </c>
      <c r="O90" s="3">
        <v>9.2222222222222214</v>
      </c>
      <c r="Q90" s="3">
        <v>6.833333333333333</v>
      </c>
      <c r="Y90" s="9">
        <v>5.2777777777777777</v>
      </c>
      <c r="Z90" s="8">
        <v>8.8000000000000007</v>
      </c>
      <c r="AD90" s="9">
        <v>9.4444444444444446</v>
      </c>
      <c r="AG90" s="9">
        <v>7.2777777777777777</v>
      </c>
      <c r="AO90" s="9">
        <v>12.666666666666666</v>
      </c>
      <c r="AT90" s="9">
        <v>11.277777777777779</v>
      </c>
      <c r="AX90" s="9">
        <v>9.6666666666666661</v>
      </c>
      <c r="BB90" s="9">
        <v>9.1666666666666661</v>
      </c>
      <c r="BF90" s="9">
        <v>8.6666666666666661</v>
      </c>
      <c r="BG90" s="9"/>
      <c r="BH90" s="9">
        <v>6.4444444444444446</v>
      </c>
      <c r="BI90" s="9">
        <v>5.7777777777777777</v>
      </c>
    </row>
    <row r="91" spans="1:62">
      <c r="A91" s="72">
        <v>205</v>
      </c>
      <c r="J91" s="19"/>
      <c r="O91" s="3">
        <v>8.7777777777777786</v>
      </c>
      <c r="Q91" s="3">
        <v>7.1111111111111107</v>
      </c>
      <c r="Y91" s="9">
        <v>5.333333333333333</v>
      </c>
      <c r="AD91" s="9">
        <v>9.5</v>
      </c>
      <c r="AG91" s="9">
        <v>7.2777777777777777</v>
      </c>
      <c r="AO91" s="9">
        <v>12.333333333333334</v>
      </c>
      <c r="AT91" s="9">
        <v>11.666666666666666</v>
      </c>
      <c r="AX91" s="9">
        <v>9.8333333333333339</v>
      </c>
      <c r="BB91" s="9">
        <v>8.8888888888888893</v>
      </c>
      <c r="BF91" s="9">
        <v>8.5555555555555554</v>
      </c>
      <c r="BG91" s="9"/>
      <c r="BH91" s="9"/>
      <c r="BI91" s="9">
        <v>6</v>
      </c>
    </row>
    <row r="92" spans="1:62">
      <c r="A92" s="72">
        <v>210</v>
      </c>
      <c r="J92" s="19"/>
      <c r="O92" s="3">
        <v>8.5</v>
      </c>
      <c r="Q92" s="3">
        <v>7.333333333333333</v>
      </c>
      <c r="Y92" s="9">
        <v>5.3888888888888893</v>
      </c>
      <c r="AD92" s="9">
        <v>9.5555555555555554</v>
      </c>
      <c r="AG92" s="9">
        <v>7.2777777777777777</v>
      </c>
      <c r="AO92" s="9">
        <v>12.055555555555555</v>
      </c>
      <c r="AT92" s="9">
        <v>11.888888888888889</v>
      </c>
      <c r="AX92" s="9">
        <v>10.166666666666666</v>
      </c>
      <c r="BB92" s="9">
        <v>8.6111111111111107</v>
      </c>
      <c r="BF92" s="9">
        <v>8.5</v>
      </c>
      <c r="BH92" s="9"/>
      <c r="BI92" s="9">
        <v>6.2222222222222223</v>
      </c>
    </row>
    <row r="93" spans="1:62">
      <c r="A93" s="72">
        <v>215</v>
      </c>
      <c r="J93" s="19"/>
      <c r="O93" s="3">
        <v>8.3888888888888893</v>
      </c>
      <c r="Q93" s="3">
        <v>7.5555555555555554</v>
      </c>
      <c r="Y93" s="9">
        <v>5.4444444444444446</v>
      </c>
      <c r="AD93" s="9">
        <v>9.5</v>
      </c>
      <c r="AG93" s="9">
        <v>7.5</v>
      </c>
      <c r="AO93" s="9">
        <v>11.555555555555555</v>
      </c>
      <c r="AX93" s="9">
        <v>10.5</v>
      </c>
      <c r="BB93" s="9">
        <v>8.3333333333333339</v>
      </c>
      <c r="BH93" s="9"/>
      <c r="BI93" s="9"/>
    </row>
    <row r="94" spans="1:62">
      <c r="A94" s="72">
        <v>220</v>
      </c>
      <c r="J94" s="19"/>
      <c r="O94" s="3">
        <v>8.4444444444444446</v>
      </c>
      <c r="Q94" s="3">
        <v>7.7222222222222223</v>
      </c>
      <c r="Y94" s="9">
        <v>5.6111111111111107</v>
      </c>
      <c r="AG94" s="9">
        <v>7.5</v>
      </c>
      <c r="AO94" s="9">
        <v>11.888888888888889</v>
      </c>
      <c r="BB94" s="9">
        <v>8.0555555555555554</v>
      </c>
    </row>
    <row r="95" spans="1:62">
      <c r="A95">
        <v>225</v>
      </c>
      <c r="J95" s="8">
        <v>7.8</v>
      </c>
      <c r="O95" s="3">
        <v>8.3888888888888893</v>
      </c>
      <c r="Q95" s="3">
        <v>7.833333333333333</v>
      </c>
      <c r="Y95" s="9">
        <v>5.666666666666667</v>
      </c>
      <c r="AG95" s="9">
        <v>7.3888888888888893</v>
      </c>
      <c r="AO95" s="9">
        <v>11.777777777777779</v>
      </c>
      <c r="BB95" s="9">
        <v>7.833333333333333</v>
      </c>
    </row>
    <row r="96" spans="1:62">
      <c r="A96">
        <v>230</v>
      </c>
      <c r="O96" s="3">
        <v>8.1666666666666661</v>
      </c>
      <c r="AG96" s="9">
        <v>7.333333333333333</v>
      </c>
      <c r="AO96" s="9">
        <v>11.666666666666666</v>
      </c>
      <c r="BB96" s="9">
        <v>7.666666666666667</v>
      </c>
    </row>
    <row r="97" spans="1:64">
      <c r="A97">
        <v>235</v>
      </c>
      <c r="O97" s="3">
        <v>8.1111111111111107</v>
      </c>
      <c r="AG97" s="9">
        <v>7.2777777777777777</v>
      </c>
      <c r="AO97" s="9">
        <v>11.388888888888889</v>
      </c>
      <c r="BB97" s="9">
        <v>7.5</v>
      </c>
    </row>
    <row r="98" spans="1:64">
      <c r="A98">
        <v>240</v>
      </c>
      <c r="O98" s="3">
        <v>7.666666666666667</v>
      </c>
      <c r="AG98" s="9">
        <v>7.2222222222222223</v>
      </c>
      <c r="AO98" s="9">
        <v>11.111111111111111</v>
      </c>
      <c r="BB98" s="9">
        <v>7.3888888888888893</v>
      </c>
    </row>
    <row r="108" spans="1:64" ht="17">
      <c r="A108" s="73" t="s">
        <v>1392</v>
      </c>
      <c r="B108" s="3">
        <f>((B$2+B$3)/2 * ($A$3-$A$2)) + ((B$3 + B$4)/2 * ($A$4-$A$3)) + ((B$4 + B$5)/2 * ($A$5 - $A$4)) + ((B$5+B$6)/2 * ($A$6-$A$5)) + ((B$6 + B$7)/2 * ($A$7-$A$6)) + ((B$7 + B$8)/2 * ($A$8 - $A$7)) + ((B$8+B$9)/2 * ($A$9-$A$8)) + ((B$9 + B$10)/2 * ($A$10-$A$9)) + ((B$10 + B$11)/2 * ($A$11 - $A$10))  + ((B$11 + B$12)/2 * ($A$12-$A$11)) + ((B$12 + B$13)/2 * ($A$13 - $A$12)) + ((B$13+ B$14)/2 * ($A$14-$A$13)) + ((B$16 + B$15)/2 * ($A$15 - $A$14)) + ((B$15+B$16)/2 * ($A$16 - $A$15)) + ((B$16 + B$17)/2 * ($A$17-$A$16)) + ((B$17 + B$18)/2 * ($A$18 - $A$17)) + ((B$18+B$19)/2 * ($A$19-$A$18)) + ((B$19 + B$20)/2 * ($A$20-$A$19)) + ((B$20 + B$21)/2 * ($A$21 - $A$20)) + ((B$21+B$22)/2 * ($A$22-$A$21)) + ((B$23 + B$22)/2 * ($A$23-$A$22)) + ((B$23 + B$24)/2 * ($A$24 - $A$23))  + ((B$24 + B$25)/2 * ($A$25-$A$24)) + ((B$25 + B$26)/2 * ($A$26 - $A$25)) + ((B$26+ B$27)/2 * ($A$27-$A$26)) + ((B$27 + B$28)/2 * ($A$28 - $A$27)) + ((B$28+B$29)/2 * ($A$29-$A$28)) + ((B$29 + B$30)/2 * ($A$30-$A$29)) + ((B$30 + B$31)/2 * ($A$31 - $A$30)) + ((B$31+B$32)/2 * ($A$32-$A$31)) + ((B$32 + B$33)/2 * ($A$33-$A$32)) + ((B$35+ B$34)/2 * ($A$34 - $A$33)) + ((B$34+B$35)/2 * ($A$35-$A$34)) + ((B$35 + B$36)/2 * ($A$36-$A$35)) + ((B$36 + B$37)/2 * ($A$37 - $A$36))  + ((B$37 + B$38)/2 * ($A$38-$A$37)) + ((B$38 + B$39)/2 * ($A$39 - $A$38)) + ((B$39+ B$40)/2 * ($A$40-$A$39)) + ((B$40 + B$41)/2 * ($A$41 - $A$40)) + ((B$41+B$42)/2 * ($A$42 - $A$41)) + ((B$42 + B$43)/2 * ($A$43-$A$42)) + ((B$43 + B$44)/2 * ($A$44 - $A$43)) + ((B$44+B$45)/2 * ($A$45-$A$44)) + ((B$45 + B$46)/2 * ($A$46-$A$45)) + ((B$46 + B$47)/2 * ($A$47 - $A$46)) + ((B$47+B$48)/2 * ($A$48-$A$47)) + ((B$48 + B$49)/2 * ($A$49-$A$48)) + ((B$49 + B$50)/2 * ($A$50 - $A$49))</f>
        <v>0</v>
      </c>
      <c r="C108" s="3">
        <f t="shared" ref="C108:BL108" si="0">((C$2+C$3)/2 * ($A$3-$A$2)) + ((C$3 + C$4)/2 * ($A$4-$A$3)) + ((C$4 + C$5)/2 * ($A$5 - $A$4)) + ((C$5+C$6)/2 * ($A$6-$A$5)) + ((C$6 + C$7)/2 * ($A$7-$A$6)) + ((C$7 + C$8)/2 * ($A$8 - $A$7)) + ((C$8+C$9)/2 * ($A$9-$A$8)) + ((C$9 + C$10)/2 * ($A$10-$A$9)) + ((C$10 + C$11)/2 * ($A$11 - $A$10))  + ((C$11 + C$12)/2 * ($A$12-$A$11)) + ((C$12 + C$13)/2 * ($A$13 - $A$12)) + ((C$13+ C$14)/2 * ($A$14-$A$13)) + ((C$16 + C$15)/2 * ($A$15 - $A$14)) + ((C$15+C$16)/2 * ($A$16 - $A$15)) + ((C$16 + C$17)/2 * ($A$17-$A$16)) + ((C$17 + C$18)/2 * ($A$18 - $A$17)) + ((C$18+C$19)/2 * ($A$19-$A$18)) + ((C$19 + C$20)/2 * ($A$20-$A$19)) + ((C$20 + C$21)/2 * ($A$21 - $A$20)) + ((C$21+C$22)/2 * ($A$22-$A$21)) + ((C$23 + C$22)/2 * ($A$23-$A$22)) + ((C$23 + C$24)/2 * ($A$24 - $A$23))  + ((C$24 + C$25)/2 * ($A$25-$A$24)) + ((C$25 + C$26)/2 * ($A$26 - $A$25)) + ((C$26+ C$27)/2 * ($A$27-$A$26)) + ((C$27 + C$28)/2 * ($A$28 - $A$27)) + ((C$28+C$29)/2 * ($A$29-$A$28)) + ((C$29 + C$30)/2 * ($A$30-$A$29)) + ((C$30 + C$31)/2 * ($A$31 - $A$30)) + ((C$31+C$32)/2 * ($A$32-$A$31)) + ((C$32 + C$33)/2 * ($A$33-$A$32)) + ((C$35+ C$34)/2 * ($A$34 - $A$33)) + ((C$34+C$35)/2 * ($A$35-$A$34)) + ((C$35 + C$36)/2 * ($A$36-$A$35)) + ((C$36 + C$37)/2 * ($A$37 - $A$36))  + ((C$37 + C$38)/2 * ($A$38-$A$37)) + ((C$38 + C$39)/2 * ($A$39 - $A$38)) + ((C$39+ C$40)/2 * ($A$40-$A$39)) + ((C$40 + C$41)/2 * ($A$41 - $A$40)) + ((C$41+C$42)/2 * ($A$42 - $A$41)) + ((C$42 + C$43)/2 * ($A$43-$A$42)) + ((C$43 + C$44)/2 * ($A$44 - $A$43)) + ((C$44+C$45)/2 * ($A$45-$A$44)) + ((C$45 + C$46)/2 * ($A$46-$A$45)) + ((C$46 + C$47)/2 * ($A$47 - $A$46)) + ((C$47+C$48)/2 * ($A$48-$A$47)) + ((C$48 + C$49)/2 * ($A$49-$A$48)) + ((C$49 + C$50)/2 * ($A$50 - $A$49))</f>
        <v>0</v>
      </c>
      <c r="D108" s="3">
        <f t="shared" si="0"/>
        <v>0</v>
      </c>
      <c r="E108" s="3">
        <f t="shared" si="0"/>
        <v>0</v>
      </c>
      <c r="F108" s="3">
        <f t="shared" si="0"/>
        <v>462.63888888888886</v>
      </c>
      <c r="G108" s="3">
        <f t="shared" si="0"/>
        <v>491.11111111111097</v>
      </c>
      <c r="H108" s="3">
        <f t="shared" si="0"/>
        <v>1457.25</v>
      </c>
      <c r="I108" s="3">
        <f t="shared" si="0"/>
        <v>1751.3888888888889</v>
      </c>
      <c r="J108" s="3">
        <f t="shared" si="0"/>
        <v>366</v>
      </c>
      <c r="K108" s="3">
        <f t="shared" si="0"/>
        <v>0</v>
      </c>
      <c r="L108" s="3">
        <f t="shared" si="0"/>
        <v>514.30555555555554</v>
      </c>
      <c r="M108" s="3">
        <f t="shared" si="0"/>
        <v>1171.6666666666667</v>
      </c>
      <c r="N108" s="3">
        <f t="shared" si="0"/>
        <v>1430.1388888888891</v>
      </c>
      <c r="O108" s="3">
        <f t="shared" si="0"/>
        <v>43.333333333333329</v>
      </c>
      <c r="P108" s="3">
        <f t="shared" si="0"/>
        <v>411.52777777777771</v>
      </c>
      <c r="Q108" s="3">
        <f t="shared" si="0"/>
        <v>150.97222222222223</v>
      </c>
      <c r="R108" s="3">
        <f t="shared" si="0"/>
        <v>1626.9444444444441</v>
      </c>
      <c r="S108" s="3">
        <f t="shared" si="0"/>
        <v>0</v>
      </c>
      <c r="T108" s="3">
        <f t="shared" si="0"/>
        <v>1914.1666666666665</v>
      </c>
      <c r="U108" s="3">
        <f t="shared" si="0"/>
        <v>524.44444444444434</v>
      </c>
      <c r="V108" s="3">
        <f t="shared" si="0"/>
        <v>1266</v>
      </c>
      <c r="W108" s="3">
        <f t="shared" si="0"/>
        <v>1175</v>
      </c>
      <c r="X108" s="3">
        <f t="shared" si="0"/>
        <v>0</v>
      </c>
      <c r="Y108" s="3">
        <f t="shared" si="0"/>
        <v>187.36111111111111</v>
      </c>
      <c r="Z108" s="3">
        <f t="shared" si="0"/>
        <v>633.5</v>
      </c>
      <c r="AA108" s="3">
        <f t="shared" si="0"/>
        <v>1669</v>
      </c>
      <c r="AB108" s="3">
        <f t="shared" si="0"/>
        <v>2092.75</v>
      </c>
      <c r="AC108" s="3">
        <f t="shared" si="0"/>
        <v>517.91666666666663</v>
      </c>
      <c r="AD108" s="3">
        <f t="shared" si="0"/>
        <v>295.97222222222223</v>
      </c>
      <c r="AE108" s="3">
        <f t="shared" si="0"/>
        <v>0</v>
      </c>
      <c r="AF108" s="3">
        <f t="shared" si="0"/>
        <v>222</v>
      </c>
      <c r="AG108" s="3">
        <f t="shared" si="0"/>
        <v>23.888888888888889</v>
      </c>
      <c r="AH108" s="3">
        <f t="shared" si="0"/>
        <v>1156.3888888888891</v>
      </c>
      <c r="AI108" s="3">
        <f t="shared" si="0"/>
        <v>1279.8611111111111</v>
      </c>
      <c r="AJ108" s="3">
        <f t="shared" si="0"/>
        <v>0</v>
      </c>
      <c r="AK108" s="3">
        <f t="shared" si="0"/>
        <v>1996</v>
      </c>
      <c r="AL108" s="3">
        <f t="shared" si="0"/>
        <v>1624.8611111111111</v>
      </c>
      <c r="AM108" s="3">
        <f t="shared" si="0"/>
        <v>2211.75</v>
      </c>
      <c r="AN108" s="3">
        <f t="shared" si="0"/>
        <v>931.66666666666663</v>
      </c>
      <c r="AO108" s="3">
        <f t="shared" si="0"/>
        <v>38.888888888888886</v>
      </c>
      <c r="AP108" s="3">
        <f t="shared" si="0"/>
        <v>3118.3333333333339</v>
      </c>
      <c r="AQ108" s="3">
        <f t="shared" si="0"/>
        <v>334.58333333333337</v>
      </c>
      <c r="AR108" s="3">
        <f t="shared" si="0"/>
        <v>977.36111111111086</v>
      </c>
      <c r="AS108" s="3">
        <f t="shared" si="0"/>
        <v>1842.7777777777778</v>
      </c>
      <c r="AT108" s="3">
        <f t="shared" si="0"/>
        <v>380.27777777777794</v>
      </c>
      <c r="AU108" s="3">
        <f t="shared" si="0"/>
        <v>1804.25</v>
      </c>
      <c r="AV108" s="3">
        <f t="shared" si="0"/>
        <v>0</v>
      </c>
      <c r="AW108" s="3">
        <f t="shared" si="0"/>
        <v>173.33333333333331</v>
      </c>
      <c r="AX108" s="3">
        <f t="shared" si="0"/>
        <v>296.80555555555532</v>
      </c>
      <c r="AY108" s="3">
        <f t="shared" si="0"/>
        <v>2110.4166666666674</v>
      </c>
      <c r="AZ108" s="3">
        <f t="shared" si="0"/>
        <v>2226.8055555555552</v>
      </c>
      <c r="BA108" s="3">
        <f t="shared" si="0"/>
        <v>658.75</v>
      </c>
      <c r="BB108" s="3">
        <f t="shared" si="0"/>
        <v>29.444444444444446</v>
      </c>
      <c r="BC108" s="3">
        <f t="shared" si="0"/>
        <v>1310.5555555555554</v>
      </c>
      <c r="BD108" s="3">
        <f t="shared" si="0"/>
        <v>0</v>
      </c>
      <c r="BE108" s="3">
        <f t="shared" si="0"/>
        <v>691.52777777777783</v>
      </c>
      <c r="BF108" s="3">
        <f t="shared" si="0"/>
        <v>409.02777777777771</v>
      </c>
      <c r="BG108" s="3">
        <f t="shared" si="0"/>
        <v>1304.9999999999998</v>
      </c>
      <c r="BH108" s="3">
        <f t="shared" si="0"/>
        <v>312.63888888888886</v>
      </c>
      <c r="BI108" s="3">
        <f t="shared" si="0"/>
        <v>270.97222222222223</v>
      </c>
      <c r="BJ108" s="3">
        <f t="shared" si="0"/>
        <v>695.97222222222217</v>
      </c>
      <c r="BK108" s="3">
        <f t="shared" si="0"/>
        <v>0</v>
      </c>
      <c r="BL108" s="3">
        <f t="shared" si="0"/>
        <v>0</v>
      </c>
    </row>
    <row r="109" spans="1:64" ht="17">
      <c r="A109" s="73" t="s">
        <v>1392</v>
      </c>
      <c r="B109" s="3">
        <f>((B$50 + B$51)/2 * ($A$51-$A$50)) + ((B$51 + B$52)/2 * ($A$52 - $A$51)) + ((B$52+ B$53)/2 * ($A$53 - $A$52)) + ((B$53 + B$54)/2 * ($A$54 - $A$53)) +  ((B$54+B$55)/2 * ($A$55 - $A$54)) + ((B$55 + B$56)/2 * ($A$56-$A$55)) + ((B$56 + B$57)/2 * ($A$57 - $A$56)) + ((B$57+B$58)/2 * ($A$58 - $A$57)) + ((B$58 + B$59)/2 * ($A$59 - $A$58)) + ((B$59 + B$60)/2 * ($A$60 - $A$59)) + ((B$60+B$61)/2 * ($A$61 - $A$60)) + ((B$61 + B$62)/2 * ($A$62 - $A$61)) + ((B$62 + B$63)/2 * ($A$63 - $A$62))  + ((B$63 + B$64)/2 * ($A$64 - $A$63)) + ((B$64 + B$65)/2 * ($A$65 - $A$64)) + ((B$65+ B$66)/2 * ($A$66 - $A$65)) + ((B$66 + B$67)/2 * ($A$67 - $A$66)) + ((B$67+B$68)/2 * ($A$68-$A$67)) + ((B$68 + B$69)/2 * ($A$69-$A$68)) + ((B$69 + B$70)/2 * ($A$70 - $A$69)) + ((B$70+B$71)/2 * ($A$71 - $A$70)) + ((B$71 + B$72)/2 * ($A$72 - $A$71)) + ((B$72 + B$73)/2 * ($A$73 - $A$72))  + ((B$73 + B$74)/2 * ($A$74-$A$73)) + ((B$74 + B$75)/2 * ($A$75 - $A$74)) + ((B$75+ B$76)/2 * ($A$76 - $A$75)) + ((B$76 + B$77)/2 * ($A$77 - $A$76))  + ((B$77 + B$78)/2 * ($A$78-$A$77)) + ((B$78 + B$79)/2 * ($A$79 - $A$78))  + ((B$79 + B$80)/2 * ($A$80 - $A$79)) + ((B$80 + B$81)/2 * ($A$81 - $A$80)) + ((B$81+ B$82)/2 * ($A$82 - $A$81)) + ((B$82 + B$83)/2 * ($A$83 - $A$82))  + ((B$83 + B$84)/2 * ($A$84-$A$83)) + ((B$84 + B$85)/2 * ($A$85 - $A$84)) + ((B$85 + B$86)/2 * ($A$86 - $A$85)) + ((B$86 + B$87)/2 * ($A$87 - $A$86)) + ((B$87 + B$88)/2 * ($A$88 - $A$87)) + ((B$88 + B$89)/2 * ($A$89 - $A$88)) + ((B$89 + B$90)/2 * ($A$90 - $A$89)) + ((B$90 + B$91)/2 * ($A$91 - $A$90)) + ((B$91 + B$92)/2 * ($A$92 - $A$91)) + ((B$92 + B$93)/2 * ($A$93 - $A$92)) + ((B$93 + B$94)/2 * ($A$94 - $A$93))</f>
        <v>0</v>
      </c>
      <c r="C109" s="3">
        <f t="shared" ref="C109:BL109" si="1">((C$50 + C$51)/2 * ($A$51-$A$50)) + ((C$51 + C$52)/2 * ($A$52 - $A$51)) + ((C$52+ C$53)/2 * ($A$53 - $A$52)) + ((C$53 + C$54)/2 * ($A$54 - $A$53)) +  ((C$54+C$55)/2 * ($A$55 - $A$54)) + ((C$55 + C$56)/2 * ($A$56-$A$55)) + ((C$56 + C$57)/2 * ($A$57 - $A$56)) + ((C$57+C$58)/2 * ($A$58 - $A$57)) + ((C$58 + C$59)/2 * ($A$59 - $A$58)) + ((C$59 + C$60)/2 * ($A$60 - $A$59)) + ((C$60+C$61)/2 * ($A$61 - $A$60)) + ((C$61 + C$62)/2 * ($A$62 - $A$61)) + ((C$62 + C$63)/2 * ($A$63 - $A$62))  + ((C$63 + C$64)/2 * ($A$64 - $A$63)) + ((C$64 + C$65)/2 * ($A$65 - $A$64)) + ((C$65+ C$66)/2 * ($A$66 - $A$65)) + ((C$66 + C$67)/2 * ($A$67 - $A$66)) + ((C$67+C$68)/2 * ($A$68-$A$67)) + ((C$68 + C$69)/2 * ($A$69-$A$68)) + ((C$69 + C$70)/2 * ($A$70 - $A$69)) + ((C$70+C$71)/2 * ($A$71 - $A$70)) + ((C$71 + C$72)/2 * ($A$72 - $A$71)) + ((C$72 + C$73)/2 * ($A$73 - $A$72))  + ((C$73 + C$74)/2 * ($A$74-$A$73)) + ((C$74 + C$75)/2 * ($A$75 - $A$74)) + ((C$75+ C$76)/2 * ($A$76 - $A$75)) + ((C$76 + C$77)/2 * ($A$77 - $A$76))  + ((C$77 + C$78)/2 * ($A$78-$A$77)) + ((C$78 + C$79)/2 * ($A$79 - $A$78))  + ((C$79 + C$80)/2 * ($A$80 - $A$79)) + ((C$80 + C$81)/2 * ($A$81 - $A$80)) + ((C$81+ C$82)/2 * ($A$82 - $A$81)) + ((C$82 + C$83)/2 * ($A$83 - $A$82))  + ((C$83 + C$84)/2 * ($A$84-$A$83)) + ((C$84 + C$85)/2 * ($A$85 - $A$84)) + ((C$85 + C$86)/2 * ($A$86 - $A$85)) + ((C$86 + C$87)/2 * ($A$87 - $A$86)) + ((C$87 + C$88)/2 * ($A$88 - $A$87)) + ((C$88 + C$89)/2 * ($A$89 - $A$88)) + ((C$89 + C$90)/2 * ($A$90 - $A$89)) + ((C$90 + C$91)/2 * ($A$91 - $A$90)) + ((C$91 + C$92)/2 * ($A$92 - $A$91)) + ((C$92 + C$93)/2 * ($A$93 - $A$92)) + ((C$93 + C$94)/2 * ($A$94 - $A$93))</f>
        <v>0</v>
      </c>
      <c r="D109" s="3">
        <f t="shared" si="1"/>
        <v>0</v>
      </c>
      <c r="E109" s="3">
        <f t="shared" si="1"/>
        <v>0</v>
      </c>
      <c r="F109" s="3">
        <f t="shared" si="1"/>
        <v>1744.0277777777781</v>
      </c>
      <c r="G109" s="3">
        <f t="shared" si="1"/>
        <v>482.49999999999994</v>
      </c>
      <c r="H109" s="3">
        <f t="shared" si="1"/>
        <v>289</v>
      </c>
      <c r="I109" s="3">
        <f t="shared" si="1"/>
        <v>352.91666666666669</v>
      </c>
      <c r="J109" s="3">
        <f t="shared" si="1"/>
        <v>3328.5</v>
      </c>
      <c r="K109" s="3">
        <f t="shared" si="1"/>
        <v>0</v>
      </c>
      <c r="L109" s="3">
        <f t="shared" si="1"/>
        <v>1979.0277777777778</v>
      </c>
      <c r="M109" s="3">
        <f t="shared" si="1"/>
        <v>1192.2222222222226</v>
      </c>
      <c r="N109" s="3">
        <f t="shared" si="1"/>
        <v>878.61111111111131</v>
      </c>
      <c r="O109" s="3">
        <f t="shared" si="1"/>
        <v>2663.0555555555547</v>
      </c>
      <c r="P109" s="3">
        <f t="shared" si="1"/>
        <v>1536.5277777777778</v>
      </c>
      <c r="Q109" s="3">
        <f t="shared" si="1"/>
        <v>1612.2222222222219</v>
      </c>
      <c r="R109" s="3">
        <f t="shared" si="1"/>
        <v>103.33333333333333</v>
      </c>
      <c r="S109" s="3">
        <f t="shared" si="1"/>
        <v>0</v>
      </c>
      <c r="T109" s="3">
        <f t="shared" si="1"/>
        <v>1142.5</v>
      </c>
      <c r="U109" s="3">
        <f t="shared" si="1"/>
        <v>2012.2222222222222</v>
      </c>
      <c r="V109" s="3">
        <f t="shared" si="1"/>
        <v>886</v>
      </c>
      <c r="W109" s="3">
        <f t="shared" si="1"/>
        <v>2455.5</v>
      </c>
      <c r="X109" s="3">
        <f t="shared" si="1"/>
        <v>0</v>
      </c>
      <c r="Y109" s="3">
        <f t="shared" si="1"/>
        <v>1448.0555555555559</v>
      </c>
      <c r="Z109" s="3">
        <f t="shared" si="1"/>
        <v>2207</v>
      </c>
      <c r="AA109" s="3">
        <f t="shared" si="1"/>
        <v>1253.5</v>
      </c>
      <c r="AB109" s="3">
        <f t="shared" si="1"/>
        <v>477.5</v>
      </c>
      <c r="AC109" s="3">
        <f t="shared" si="1"/>
        <v>1347.6388888888891</v>
      </c>
      <c r="AD109" s="3">
        <f t="shared" si="1"/>
        <v>1994.8611111111111</v>
      </c>
      <c r="AE109" s="3">
        <f t="shared" si="1"/>
        <v>0</v>
      </c>
      <c r="AF109" s="3">
        <f t="shared" si="1"/>
        <v>46</v>
      </c>
      <c r="AG109" s="3">
        <f t="shared" si="1"/>
        <v>1400.6944444444448</v>
      </c>
      <c r="AH109" s="3">
        <f t="shared" si="1"/>
        <v>1013.75</v>
      </c>
      <c r="AI109" s="3">
        <f t="shared" si="1"/>
        <v>1849.7222222222224</v>
      </c>
      <c r="AJ109" s="3">
        <f t="shared" si="1"/>
        <v>0</v>
      </c>
      <c r="AK109" s="3">
        <f t="shared" si="1"/>
        <v>1345</v>
      </c>
      <c r="AL109" s="3">
        <f t="shared" si="1"/>
        <v>1504.1666666666667</v>
      </c>
      <c r="AM109" s="3">
        <f t="shared" si="1"/>
        <v>32</v>
      </c>
      <c r="AN109" s="3">
        <f t="shared" si="1"/>
        <v>1578.1944444444446</v>
      </c>
      <c r="AO109" s="3">
        <f t="shared" si="1"/>
        <v>3078.8888888888887</v>
      </c>
      <c r="AP109" s="3">
        <f t="shared" si="1"/>
        <v>275</v>
      </c>
      <c r="AQ109" s="3">
        <f t="shared" si="1"/>
        <v>2160.6944444444448</v>
      </c>
      <c r="AR109" s="3">
        <f t="shared" si="1"/>
        <v>1785.6944444444446</v>
      </c>
      <c r="AS109" s="3">
        <f t="shared" si="1"/>
        <v>65.277777777777771</v>
      </c>
      <c r="AT109" s="3">
        <f t="shared" si="1"/>
        <v>2070.5555555555552</v>
      </c>
      <c r="AU109" s="3">
        <f t="shared" si="1"/>
        <v>139.25</v>
      </c>
      <c r="AV109" s="3">
        <f t="shared" si="1"/>
        <v>0</v>
      </c>
      <c r="AW109" s="3">
        <f t="shared" si="1"/>
        <v>21.111111111111111</v>
      </c>
      <c r="AX109" s="3">
        <f t="shared" si="1"/>
        <v>2210.1388888888887</v>
      </c>
      <c r="AY109" s="3">
        <f t="shared" si="1"/>
        <v>1762.3333333333333</v>
      </c>
      <c r="AZ109" s="3">
        <f t="shared" si="1"/>
        <v>1270.9722222222219</v>
      </c>
      <c r="BA109" s="3">
        <f t="shared" si="1"/>
        <v>1838.4722222222224</v>
      </c>
      <c r="BB109" s="3">
        <f t="shared" si="1"/>
        <v>2026.8055555555554</v>
      </c>
      <c r="BC109" s="3">
        <f t="shared" si="1"/>
        <v>1637.6944444444443</v>
      </c>
      <c r="BD109" s="3">
        <f t="shared" si="1"/>
        <v>0</v>
      </c>
      <c r="BE109" s="3">
        <f t="shared" si="1"/>
        <v>32.638888888888886</v>
      </c>
      <c r="BF109" s="3">
        <f t="shared" si="1"/>
        <v>1774.0277777777776</v>
      </c>
      <c r="BG109" s="3">
        <f t="shared" si="1"/>
        <v>1491.3888888888887</v>
      </c>
      <c r="BH109" s="3">
        <f t="shared" si="1"/>
        <v>1410.1388888888894</v>
      </c>
      <c r="BI109" s="3">
        <f t="shared" si="1"/>
        <v>1410.416666666667</v>
      </c>
      <c r="BJ109" s="3">
        <f t="shared" si="1"/>
        <v>2439.3055555555557</v>
      </c>
      <c r="BK109" s="3">
        <f t="shared" si="1"/>
        <v>0</v>
      </c>
      <c r="BL109" s="3">
        <f t="shared" si="1"/>
        <v>0</v>
      </c>
    </row>
    <row r="110" spans="1:64" ht="17">
      <c r="A110" s="73" t="s">
        <v>1393</v>
      </c>
      <c r="B110" s="3">
        <f>((B$2+B$3)/2 * ($A$3-$A$2)) + ((B$3 + B$4)/2 * ($A$4-$A$3)) + ((B$4 + B$5)/2 * ($A$5 - $A$4)) + ((B$5+B$6)/2 * ($A$6-$A$5)) + ((B$6 + B$7)/2 * ($A$7-$A$6)) + ((B$7 + B$8)/2 * ($A$8 - $A$7)) + ((B$8+B$9)/2 * ($A$9-$A$8)) + ((B$9 + B$10)/2 * ($A$10-$A$9)) + ((B$10 + B$11)/2 * ($A$11 - $A$10))  + ((B$11 + B$12)/2 * ($A$12-$A$11)) + ((B$12 + B$13)/2 * ($A$13 - $A$12)) + ((B$13+ B$14)/2 * ($A$14-$A$13)) + ((B$16 + B$15)/2 * ($A$15 - $A$14)) + ((B$15+B$16)/2 * ($A$16 - $A$15)) + ((B$16 + B$17)/2 * ($A$17-$A$16)) + ((B$17 + B$18)/2 * ($A$18 - $A$17)) + ((B$18+B$19)/2 * ($A$19-$A$18)) + ((B$19 + B$20)/2 * ($A$20-$A$19)) + ((B$20 + B$21)/2 * ($A$21 - $A$20)) + ((B$21+B$22)/2 * ($A$22-$A$21)) + ((B$23 + B$22)/2 * ($A$23-$A$22)) + ((B$23 + B$24)/2 * ($A$24 - $A$23))  + ((B$24 + B$25)/2 * ($A$25-$A$24)) + ((B$25 + B$26)/2 * ($A$26 - $A$25)) + ((B$26+ B$27)/2 * ($A$27-$A$26)) + ((B$27 + B$28)/2 * ($A$28 - $A$27)) + ((B$28+B$29)/2 * ($A$29-$A$28)) + ((B$29 + B$30)/2 * ($A$30-$A$29)) + ((B$30 + B$31)/2 * ($A$31 - $A$30)) + ((B$31+B$32)/2 * ($A$32-$A$31)) + ((B$32 + B$33)/2 * ($A$33-$A$32)) + ((B$35+ B$34)/2 * ($A$34 - $B$33)) + ((B$34+B$35)/2 * ($A$35-$A$34)) + ((B$35 + B$36)/2 * ($A$36-$A$35)) + ((B$36 + B$37)/2 * ($A$37 - $A$36))  + ((B$37 + B$38)/2 * ($A$38-$A$37)) + ((B$38 + B$39)/2 * ($A$39 - $A$38)) + ((B$39+ B$40)/2 * ($A$40-$A$39)) + ((B$40 + B$41)/2 * ($A$41 - $A$40)) + ((B$41+B$42)/2 * ($A$42 - $A$41)) + ((B$42 + B$43)/2 * ($A$43-$A$42)) + ((B$43 + B$44)/2 * ($A$44 - $A$43)) + ((B$44+B$45)/2 * ($A$45-$A$44)) + ((B$45 + B$46)/2 * ($A$46-$A$45)) + ((B$46 + B$47)/2 * ($A$47 - $A$46)) + ((B$47+B$48)/2 * ($A$48-$A$47)) + ((B$48 + B$49)/2 * ($A$49-$A$48)) + ((B$49 + B$50)/2 * ($A$50 - $A$49)) + ((B$50 + B$51)/2 * ($A$51-$A$50)) + ((B$51 + B$52)/2 * ($A$52 - $A$51)) + ((B$52+ B$53)/2 * ($A$53-$A$52)) + ((B$53 + B$54)/2 * ($A$54 - $A$53)) +  ((B$54+B$55)/2 * ($A$55 - $A$54)) + ((B$55 + B$56)/2 * ($A$56-$A$55)) + ((B$56 + B$57)/2 * ($A$57 - $A$56)) + ((B$57+B$58)/2 * ($A$58-$A$57)) + ((B$58 + B$59)/2 * ($A$59-$A$58)) + ((B$59 + B$60)/2 * ($A$60 - $A$59)) + ((B$60+B$61)/2 * ($A$61-$A$60)) + ((B$61 + B$62)/2 * ($A$62-$A$61)) + ((B$62 + B$63)/2 * ($A$63 - $A$62))  + ((B$63 + B$64)/2 * ($A$64-$A$63)) + ((B$64 + B$65)/2 * ($A$65 - $A$64)) + ((B$65+ B$66)/2 * ($A$66-$A$65)) + ((B$66 + B$67)/2 * ($A$67 - $A$66)) + ((B$67+B$68)/2 * ($A$68-$A$67)) + ((B$68 + B$69)/2 * ($A$69-$A$68)) + ((B$69 + B$70)/2 * ($A$70 - $A$69)) + ((B$70+B$71)/2 * ($A$71-$A$70)) + ((B$71 + B$72)/2 * ($A$72-$A$71)) + ((B$72 + B$73)/2 * ($A$73 - $A$72))  + ((B$73 + B$74)/2 * ($A$74-$A$73)) + ((B$74 + B$75)/2 * ($A$75 - $A$74)) + ((B$75+ B$76)/2 * ($A$76-$A$75)) + ((B$76 + B$77)/2 * ($A$77 - $A$76))  + ((B$77 + B$78)/2 * ($A$78-$A$77)) + ((B$78 + B$79)/2 * ($A$79 - $A$78))  + ((B$79 + B$80)/2 * ($A$80-$A$79)) + ((B$80 + B$81)/2 * ($A$81 - $A$80)) + ((B$81+ B$82)/2 * ($A$82-$A$81)) + ((B$82 + B$83)/2 * ($A$83 - $A$82))  + ((B$83 + B$84)/2 * ($A$84-$A$83)) + ((B$84 + B$85)/2 * ($A$85 - $A$84)) + ((B$85 + B$86)/2 * ($A$86 - $A$85)) + ((B$86 + B$87)/2 * ($A$87 - $A$86)) + ((B$87 + B$88)/2 * ($A$88 - $A$87)) + ((B$88 + B$89)/2 * ($A$89 - $A$88)) + ((B$89 + B$90)/2 * ($A$90 - $A$89)) + ((B$90 + B$91)/2 * ($A$91 - $A$90)) + ((B$91 + B$92)/2 * ($A$92 - $A$91)) + ((B$92 + B$93)/2 * ($A$93 - $A$92)) + ((B$93 + B$94)/2 * ($A$94 - $A$93))</f>
        <v>0</v>
      </c>
      <c r="C110" s="3">
        <f t="shared" ref="C110:BL110" si="2">((C$2+C$3)/2 * ($A$3-$A$2)) + ((C$3 + C$4)/2 * ($A$4-$A$3)) + ((C$4 + C$5)/2 * ($A$5 - $A$4)) + ((C$5+C$6)/2 * ($A$6-$A$5)) + ((C$6 + C$7)/2 * ($A$7-$A$6)) + ((C$7 + C$8)/2 * ($A$8 - $A$7)) + ((C$8+C$9)/2 * ($A$9-$A$8)) + ((C$9 + C$10)/2 * ($A$10-$A$9)) + ((C$10 + C$11)/2 * ($A$11 - $A$10))  + ((C$11 + C$12)/2 * ($A$12-$A$11)) + ((C$12 + C$13)/2 * ($A$13 - $A$12)) + ((C$13+ C$14)/2 * ($A$14-$A$13)) + ((C$16 + C$15)/2 * ($A$15 - $A$14)) + ((C$15+C$16)/2 * ($A$16 - $A$15)) + ((C$16 + C$17)/2 * ($A$17-$A$16)) + ((C$17 + C$18)/2 * ($A$18 - $A$17)) + ((C$18+C$19)/2 * ($A$19-$A$18)) + ((C$19 + C$20)/2 * ($A$20-$A$19)) + ((C$20 + C$21)/2 * ($A$21 - $A$20)) + ((C$21+C$22)/2 * ($A$22-$A$21)) + ((C$23 + C$22)/2 * ($A$23-$A$22)) + ((C$23 + C$24)/2 * ($A$24 - $A$23))  + ((C$24 + C$25)/2 * ($A$25-$A$24)) + ((C$25 + C$26)/2 * ($A$26 - $A$25)) + ((C$26+ C$27)/2 * ($A$27-$A$26)) + ((C$27 + C$28)/2 * ($A$28 - $A$27)) + ((C$28+C$29)/2 * ($A$29-$A$28)) + ((C$29 + C$30)/2 * ($A$30-$A$29)) + ((C$30 + C$31)/2 * ($A$31 - $A$30)) + ((C$31+C$32)/2 * ($A$32-$A$31)) + ((C$32 + C$33)/2 * ($A$33-$A$32)) + ((C$35+ C$34)/2 * ($A$34 - $B$33)) + ((C$34+C$35)/2 * ($A$35-$A$34)) + ((C$35 + C$36)/2 * ($A$36-$A$35)) + ((C$36 + C$37)/2 * ($A$37 - $A$36))  + ((C$37 + C$38)/2 * ($A$38-$A$37)) + ((C$38 + C$39)/2 * ($A$39 - $A$38)) + ((C$39+ C$40)/2 * ($A$40-$A$39)) + ((C$40 + C$41)/2 * ($A$41 - $A$40)) + ((C$41+C$42)/2 * ($A$42 - $A$41)) + ((C$42 + C$43)/2 * ($A$43-$A$42)) + ((C$43 + C$44)/2 * ($A$44 - $A$43)) + ((C$44+C$45)/2 * ($A$45-$A$44)) + ((C$45 + C$46)/2 * ($A$46-$A$45)) + ((C$46 + C$47)/2 * ($A$47 - $A$46)) + ((C$47+C$48)/2 * ($A$48-$A$47)) + ((C$48 + C$49)/2 * ($A$49-$A$48)) + ((C$49 + C$50)/2 * ($A$50 - $A$49)) + ((C$50 + C$51)/2 * ($A$51-$A$50)) + ((C$51 + C$52)/2 * ($A$52 - $A$51)) + ((C$52+ C$53)/2 * ($A$53-$A$52)) + ((C$53 + C$54)/2 * ($A$54 - $A$53)) +  ((C$54+C$55)/2 * ($A$55 - $A$54)) + ((C$55 + C$56)/2 * ($A$56-$A$55)) + ((C$56 + C$57)/2 * ($A$57 - $A$56)) + ((C$57+C$58)/2 * ($A$58-$A$57)) + ((C$58 + C$59)/2 * ($A$59-$A$58)) + ((C$59 + C$60)/2 * ($A$60 - $A$59)) + ((C$60+C$61)/2 * ($A$61-$A$60)) + ((C$61 + C$62)/2 * ($A$62-$A$61)) + ((C$62 + C$63)/2 * ($A$63 - $A$62))  + ((C$63 + C$64)/2 * ($A$64-$A$63)) + ((C$64 + C$65)/2 * ($A$65 - $A$64)) + ((C$65+ C$66)/2 * ($A$66-$A$65)) + ((C$66 + C$67)/2 * ($A$67 - $A$66)) + ((C$67+C$68)/2 * ($A$68-$A$67)) + ((C$68 + C$69)/2 * ($A$69-$A$68)) + ((C$69 + C$70)/2 * ($A$70 - $A$69)) + ((C$70+C$71)/2 * ($A$71-$A$70)) + ((C$71 + C$72)/2 * ($A$72-$A$71)) + ((C$72 + C$73)/2 * ($A$73 - $A$72))  + ((C$73 + C$74)/2 * ($A$74-$A$73)) + ((C$74 + C$75)/2 * ($A$75 - $A$74)) + ((C$75+ C$76)/2 * ($A$76-$A$75)) + ((C$76 + C$77)/2 * ($A$77 - $A$76))  + ((C$77 + C$78)/2 * ($A$78-$A$77)) + ((C$78 + C$79)/2 * ($A$79 - $A$78))  + ((C$79 + C$80)/2 * ($A$80-$A$79)) + ((C$80 + C$81)/2 * ($A$81 - $A$80)) + ((C$81+ C$82)/2 * ($A$82-$A$81)) + ((C$82 + C$83)/2 * ($A$83 - $A$82))  + ((C$83 + C$84)/2 * ($A$84-$A$83)) + ((C$84 + C$85)/2 * ($A$85 - $A$84)) + ((C$85 + C$86)/2 * ($A$86 - $A$85)) + ((C$86 + C$87)/2 * ($A$87 - $A$86)) + ((C$87 + C$88)/2 * ($A$88 - $A$87)) + ((C$88 + C$89)/2 * ($A$89 - $A$88)) + ((C$89 + C$90)/2 * ($A$90 - $A$89)) + ((C$90 + C$91)/2 * ($A$91 - $A$90)) + ((C$91 + C$92)/2 * ($A$92 - $A$91)) + ((C$92 + C$93)/2 * ($A$93 - $A$92)) + ((C$93 + C$94)/2 * ($A$94 - $A$93))</f>
        <v>0</v>
      </c>
      <c r="D110" s="3">
        <f t="shared" si="2"/>
        <v>0</v>
      </c>
      <c r="E110" s="3">
        <f t="shared" si="2"/>
        <v>0</v>
      </c>
      <c r="F110" s="3">
        <f t="shared" si="2"/>
        <v>2206.6666666666665</v>
      </c>
      <c r="G110" s="3">
        <f t="shared" si="2"/>
        <v>973.61111111111109</v>
      </c>
      <c r="H110" s="3">
        <f t="shared" si="2"/>
        <v>1210.75</v>
      </c>
      <c r="I110" s="3">
        <f t="shared" si="2"/>
        <v>1443.1944444444446</v>
      </c>
      <c r="J110" s="3">
        <f t="shared" si="2"/>
        <v>3694.5</v>
      </c>
      <c r="K110" s="3">
        <f t="shared" si="2"/>
        <v>0</v>
      </c>
      <c r="L110" s="3">
        <f t="shared" si="2"/>
        <v>2493.3333333333344</v>
      </c>
      <c r="M110" s="3">
        <f t="shared" si="2"/>
        <v>1487.9166666666672</v>
      </c>
      <c r="N110" s="3">
        <f t="shared" si="2"/>
        <v>1515.4166666666665</v>
      </c>
      <c r="O110" s="3">
        <f t="shared" si="2"/>
        <v>2706.3888888888882</v>
      </c>
      <c r="P110" s="3">
        <f t="shared" si="2"/>
        <v>1948.0555555555559</v>
      </c>
      <c r="Q110" s="3">
        <f t="shared" si="2"/>
        <v>1763.1944444444441</v>
      </c>
      <c r="R110" s="3">
        <f t="shared" si="2"/>
        <v>757.50000000000011</v>
      </c>
      <c r="S110" s="3">
        <f t="shared" si="2"/>
        <v>0</v>
      </c>
      <c r="T110" s="3">
        <f t="shared" si="2"/>
        <v>2074.4444444444443</v>
      </c>
      <c r="U110" s="3">
        <f t="shared" si="2"/>
        <v>2536.6666666666665</v>
      </c>
      <c r="V110" s="3">
        <f t="shared" si="2"/>
        <v>1540</v>
      </c>
      <c r="W110" s="3">
        <f t="shared" si="2"/>
        <v>2687</v>
      </c>
      <c r="X110" s="3">
        <f t="shared" si="2"/>
        <v>0</v>
      </c>
      <c r="Y110" s="3">
        <f t="shared" si="2"/>
        <v>1635.416666666667</v>
      </c>
      <c r="Z110" s="3">
        <f t="shared" si="2"/>
        <v>2840.5</v>
      </c>
      <c r="AA110" s="3">
        <f t="shared" si="2"/>
        <v>2047</v>
      </c>
      <c r="AB110" s="3">
        <f t="shared" si="2"/>
        <v>1826.5</v>
      </c>
      <c r="AC110" s="3">
        <f t="shared" si="2"/>
        <v>1865.555555555555</v>
      </c>
      <c r="AD110" s="3">
        <f t="shared" si="2"/>
        <v>2290.833333333333</v>
      </c>
      <c r="AE110" s="3">
        <f t="shared" si="2"/>
        <v>0</v>
      </c>
      <c r="AF110" s="3">
        <f t="shared" si="2"/>
        <v>268</v>
      </c>
      <c r="AG110" s="3">
        <f t="shared" si="2"/>
        <v>1424.5833333333337</v>
      </c>
      <c r="AH110" s="3">
        <f t="shared" si="2"/>
        <v>1619.9999999999998</v>
      </c>
      <c r="AI110" s="3">
        <f t="shared" si="2"/>
        <v>2196.9444444444457</v>
      </c>
      <c r="AJ110" s="3">
        <f t="shared" si="2"/>
        <v>0</v>
      </c>
      <c r="AK110" s="3">
        <f t="shared" si="2"/>
        <v>2282.75</v>
      </c>
      <c r="AL110" s="3">
        <f t="shared" si="2"/>
        <v>2149.1666666666665</v>
      </c>
      <c r="AM110" s="3">
        <f t="shared" si="2"/>
        <v>1410.75</v>
      </c>
      <c r="AN110" s="3">
        <f t="shared" si="2"/>
        <v>1664.5833333333335</v>
      </c>
      <c r="AO110" s="3">
        <f t="shared" si="2"/>
        <v>3117.7777777777778</v>
      </c>
      <c r="AP110" s="3">
        <f t="shared" si="2"/>
        <v>2269.4444444444439</v>
      </c>
      <c r="AQ110" s="3">
        <f t="shared" si="2"/>
        <v>2495.2777777777778</v>
      </c>
      <c r="AR110" s="3">
        <f t="shared" si="2"/>
        <v>2763.0555555555552</v>
      </c>
      <c r="AS110" s="3">
        <f t="shared" si="2"/>
        <v>1310.6944444444448</v>
      </c>
      <c r="AT110" s="3">
        <f t="shared" si="2"/>
        <v>2450.8333333333321</v>
      </c>
      <c r="AU110" s="3">
        <f t="shared" si="2"/>
        <v>1399.5</v>
      </c>
      <c r="AV110" s="3">
        <f t="shared" si="2"/>
        <v>0</v>
      </c>
      <c r="AW110" s="3">
        <f t="shared" si="2"/>
        <v>194.44444444444443</v>
      </c>
      <c r="AX110" s="3">
        <f t="shared" si="2"/>
        <v>2506.9444444444443</v>
      </c>
      <c r="AY110" s="3">
        <f t="shared" si="2"/>
        <v>2533.9999999999995</v>
      </c>
      <c r="AZ110" s="3">
        <f t="shared" si="2"/>
        <v>2253.4722222222222</v>
      </c>
      <c r="BA110" s="3">
        <f t="shared" si="2"/>
        <v>2497.2222222222226</v>
      </c>
      <c r="BB110" s="3">
        <f t="shared" si="2"/>
        <v>2056.25</v>
      </c>
      <c r="BC110" s="3">
        <f t="shared" si="2"/>
        <v>1888.1111111111113</v>
      </c>
      <c r="BD110" s="3">
        <f t="shared" si="2"/>
        <v>0</v>
      </c>
      <c r="BE110" s="3">
        <f t="shared" si="2"/>
        <v>724.16666666666674</v>
      </c>
      <c r="BF110" s="3">
        <f t="shared" si="2"/>
        <v>2183.0555555555552</v>
      </c>
      <c r="BG110" s="3">
        <f t="shared" si="2"/>
        <v>1823.6111111111111</v>
      </c>
      <c r="BH110" s="3">
        <f t="shared" si="2"/>
        <v>1722.7777777777781</v>
      </c>
      <c r="BI110" s="3">
        <f t="shared" si="2"/>
        <v>1681.3888888888891</v>
      </c>
      <c r="BJ110" s="3">
        <f t="shared" si="2"/>
        <v>3135.2777777777769</v>
      </c>
      <c r="BK110" s="3">
        <f t="shared" si="2"/>
        <v>0</v>
      </c>
      <c r="BL110" s="3">
        <f t="shared" si="2"/>
        <v>0</v>
      </c>
    </row>
    <row r="111" spans="1:64" ht="136">
      <c r="A111" s="73" t="s">
        <v>1394</v>
      </c>
      <c r="B111" s="75" t="e">
        <f t="shared" ref="B111:BL111" si="3">SLOPE(B$2:B$50, $A$2:$A$50)</f>
        <v>#DIV/0!</v>
      </c>
      <c r="C111" s="75" t="e">
        <f t="shared" si="3"/>
        <v>#DIV/0!</v>
      </c>
      <c r="D111" s="75" t="e">
        <f t="shared" si="3"/>
        <v>#DIV/0!</v>
      </c>
      <c r="E111" s="75" t="e">
        <f t="shared" si="3"/>
        <v>#DIV/0!</v>
      </c>
      <c r="F111" s="75">
        <f t="shared" si="3"/>
        <v>8.9682539682539683E-2</v>
      </c>
      <c r="G111" s="75">
        <f t="shared" si="3"/>
        <v>7.2407407407407559E-2</v>
      </c>
      <c r="H111" s="75">
        <f t="shared" si="3"/>
        <v>1.9364341085271321E-2</v>
      </c>
      <c r="I111" s="75">
        <f t="shared" si="3"/>
        <v>2.8718972672461048E-2</v>
      </c>
      <c r="J111" s="75">
        <f t="shared" si="3"/>
        <v>0.18199999999999983</v>
      </c>
      <c r="K111" s="75" t="e">
        <f t="shared" si="3"/>
        <v>#DIV/0!</v>
      </c>
      <c r="L111" s="75">
        <f t="shared" si="3"/>
        <v>7.9074074074074074E-2</v>
      </c>
      <c r="M111" s="75">
        <f t="shared" si="3"/>
        <v>1.8005272257313548E-2</v>
      </c>
      <c r="N111" s="75">
        <f t="shared" si="3"/>
        <v>-6.4763317266098078E-4</v>
      </c>
      <c r="O111" s="75" t="e">
        <f t="shared" si="3"/>
        <v>#DIV/0!</v>
      </c>
      <c r="P111" s="75">
        <f t="shared" si="3"/>
        <v>9.4949494949494936E-2</v>
      </c>
      <c r="Q111" s="75">
        <f t="shared" si="3"/>
        <v>9.7777777777777783E-2</v>
      </c>
      <c r="R111" s="75">
        <f t="shared" si="3"/>
        <v>3.6163108921729623E-2</v>
      </c>
      <c r="S111" s="75" t="e">
        <f t="shared" si="3"/>
        <v>#DIV/0!</v>
      </c>
      <c r="T111" s="75">
        <f t="shared" si="3"/>
        <v>9.0340340340340344E-2</v>
      </c>
      <c r="U111" s="75">
        <f t="shared" si="3"/>
        <v>0.12999999999999998</v>
      </c>
      <c r="V111" s="75">
        <f t="shared" si="3"/>
        <v>2.7078877005347595E-2</v>
      </c>
      <c r="W111" s="75">
        <f t="shared" si="3"/>
        <v>5.965686274509803E-2</v>
      </c>
      <c r="X111" s="75" t="e">
        <f t="shared" si="3"/>
        <v>#DIV/0!</v>
      </c>
      <c r="Y111" s="75">
        <f t="shared" si="3"/>
        <v>3.8888888888888751E-2</v>
      </c>
      <c r="Z111" s="75">
        <f t="shared" si="3"/>
        <v>3.2333333333333332E-2</v>
      </c>
      <c r="AA111" s="75">
        <f t="shared" si="3"/>
        <v>2.9282258064516134E-2</v>
      </c>
      <c r="AB111" s="75">
        <f t="shared" si="3"/>
        <v>3.540622168529145E-2</v>
      </c>
      <c r="AC111" s="75">
        <f t="shared" si="3"/>
        <v>3.4523809523809526E-2</v>
      </c>
      <c r="AD111" s="75">
        <f t="shared" si="3"/>
        <v>0.10539682539682538</v>
      </c>
      <c r="AE111" s="75" t="e">
        <f t="shared" si="3"/>
        <v>#DIV/0!</v>
      </c>
      <c r="AF111" s="75">
        <f t="shared" si="3"/>
        <v>0.12999999999999973</v>
      </c>
      <c r="AG111" s="75" t="e">
        <f t="shared" si="3"/>
        <v>#DIV/0!</v>
      </c>
      <c r="AH111" s="75">
        <f t="shared" si="3"/>
        <v>2.4518031989296356E-2</v>
      </c>
      <c r="AI111" s="75">
        <f t="shared" si="3"/>
        <v>9.4008714596949899E-2</v>
      </c>
      <c r="AJ111" s="75" t="e">
        <f t="shared" si="3"/>
        <v>#DIV/0!</v>
      </c>
      <c r="AK111" s="75">
        <f t="shared" si="3"/>
        <v>2.8822580645161289E-2</v>
      </c>
      <c r="AL111" s="75">
        <f t="shared" si="3"/>
        <v>4.9715380405035578E-2</v>
      </c>
      <c r="AM111" s="75">
        <f t="shared" si="3"/>
        <v>1.7716326530612246E-2</v>
      </c>
      <c r="AN111" s="75">
        <f t="shared" si="3"/>
        <v>5.7952069716775606E-2</v>
      </c>
      <c r="AO111" s="75" t="e">
        <f t="shared" si="3"/>
        <v>#DIV/0!</v>
      </c>
      <c r="AP111" s="75">
        <f t="shared" si="3"/>
        <v>1.1381779559392899E-3</v>
      </c>
      <c r="AQ111" s="75">
        <f t="shared" si="3"/>
        <v>1.8888888888888927E-2</v>
      </c>
      <c r="AR111" s="75">
        <f t="shared" si="3"/>
        <v>0.13229548229548257</v>
      </c>
      <c r="AS111" s="75">
        <f t="shared" si="3"/>
        <v>-1.8653205963236356E-3</v>
      </c>
      <c r="AT111" s="75">
        <f t="shared" si="3"/>
        <v>7.460317460317388E-2</v>
      </c>
      <c r="AU111" s="75">
        <f t="shared" si="3"/>
        <v>1.3607770582793709E-2</v>
      </c>
      <c r="AV111" s="75" t="e">
        <f t="shared" si="3"/>
        <v>#DIV/0!</v>
      </c>
      <c r="AW111" s="75">
        <f t="shared" si="3"/>
        <v>7.2222222222222229E-2</v>
      </c>
      <c r="AX111" s="75">
        <f t="shared" si="3"/>
        <v>3.6825396825398107E-2</v>
      </c>
      <c r="AY111" s="75">
        <f t="shared" si="3"/>
        <v>1.2773029439696102E-2</v>
      </c>
      <c r="AZ111" s="75">
        <f t="shared" si="3"/>
        <v>4.2197712418300656E-2</v>
      </c>
      <c r="BA111" s="75">
        <f t="shared" si="3"/>
        <v>5.4739704739704742E-2</v>
      </c>
      <c r="BB111" s="75" t="e">
        <f t="shared" si="3"/>
        <v>#DIV/0!</v>
      </c>
      <c r="BC111" s="75">
        <f t="shared" si="3"/>
        <v>4.1779448621553882E-2</v>
      </c>
      <c r="BD111" s="75" t="e">
        <f t="shared" si="3"/>
        <v>#DIV/0!</v>
      </c>
      <c r="BE111" s="75">
        <f t="shared" si="3"/>
        <v>7.2454212454212449E-2</v>
      </c>
      <c r="BF111" s="75">
        <f t="shared" si="3"/>
        <v>0.13134920634920635</v>
      </c>
      <c r="BG111" s="75">
        <f t="shared" si="3"/>
        <v>7.3196881091617927E-2</v>
      </c>
      <c r="BH111" s="75">
        <f t="shared" si="3"/>
        <v>4.0740740740740744E-2</v>
      </c>
      <c r="BI111" s="75">
        <f t="shared" si="3"/>
        <v>9.2063492063492056E-2</v>
      </c>
      <c r="BJ111" s="75">
        <f t="shared" si="3"/>
        <v>8.1084656084656079E-2</v>
      </c>
      <c r="BK111" s="75" t="e">
        <f t="shared" si="3"/>
        <v>#DIV/0!</v>
      </c>
      <c r="BL111" s="75" t="e">
        <f t="shared" si="3"/>
        <v>#DIV/0!</v>
      </c>
    </row>
    <row r="112" spans="1:64" ht="136">
      <c r="A112" s="73" t="s">
        <v>1395</v>
      </c>
      <c r="B112" s="75" t="e">
        <f>SLOPE(B$50:B$98, $A$50:$A$98)</f>
        <v>#DIV/0!</v>
      </c>
      <c r="C112" s="75" t="e">
        <f t="shared" ref="C112:BL112" si="4">SLOPE(C$50:C$98, $A$50:$A$98)</f>
        <v>#DIV/0!</v>
      </c>
      <c r="D112" s="75" t="e">
        <f t="shared" si="4"/>
        <v>#DIV/0!</v>
      </c>
      <c r="E112" s="75" t="e">
        <f t="shared" si="4"/>
        <v>#DIV/0!</v>
      </c>
      <c r="F112" s="75">
        <f t="shared" si="4"/>
        <v>-3.6010504431557067E-2</v>
      </c>
      <c r="G112" s="75">
        <f t="shared" si="4"/>
        <v>-3.1272361690174166E-2</v>
      </c>
      <c r="H112" s="75">
        <f t="shared" si="4"/>
        <v>-1.1999999999999957E-2</v>
      </c>
      <c r="I112" s="75">
        <f t="shared" si="4"/>
        <v>-2.8888888888888867E-2</v>
      </c>
      <c r="J112" s="75">
        <f t="shared" si="4"/>
        <v>-5.2206895258806542E-2</v>
      </c>
      <c r="K112" s="75" t="e">
        <f t="shared" si="4"/>
        <v>#DIV/0!</v>
      </c>
      <c r="L112" s="75">
        <f t="shared" si="4"/>
        <v>-3.8312040263259781E-2</v>
      </c>
      <c r="M112" s="75">
        <f t="shared" si="4"/>
        <v>-4.456220322886989E-2</v>
      </c>
      <c r="N112" s="75">
        <f t="shared" si="4"/>
        <v>-4.4051796157059314E-2</v>
      </c>
      <c r="O112" s="75">
        <f t="shared" si="4"/>
        <v>-4.1723356009070296E-2</v>
      </c>
      <c r="P112" s="75">
        <f t="shared" si="4"/>
        <v>-1.4161043634727845E-2</v>
      </c>
      <c r="Q112" s="75">
        <f t="shared" si="4"/>
        <v>-5.9170178504128566E-3</v>
      </c>
      <c r="R112" s="75">
        <f t="shared" si="4"/>
        <v>0</v>
      </c>
      <c r="S112" s="75" t="e">
        <f t="shared" si="4"/>
        <v>#DIV/0!</v>
      </c>
      <c r="T112" s="75">
        <f t="shared" si="4"/>
        <v>-8.7912087912090102E-4</v>
      </c>
      <c r="U112" s="75">
        <f t="shared" si="4"/>
        <v>-9.9572649572649535E-3</v>
      </c>
      <c r="V112" s="75">
        <f t="shared" si="4"/>
        <v>-2.4656862745098044E-2</v>
      </c>
      <c r="W112" s="75">
        <f t="shared" si="4"/>
        <v>-1.4064171122994655E-2</v>
      </c>
      <c r="X112" s="75" t="e">
        <f t="shared" si="4"/>
        <v>#DIV/0!</v>
      </c>
      <c r="Y112" s="75">
        <f t="shared" si="4"/>
        <v>-3.5744680851063852E-2</v>
      </c>
      <c r="Z112" s="75">
        <f t="shared" si="4"/>
        <v>-2.5076655052264807E-2</v>
      </c>
      <c r="AA112" s="75">
        <f t="shared" si="4"/>
        <v>-4.1614035087719298E-2</v>
      </c>
      <c r="AB112" s="75">
        <f t="shared" si="4"/>
        <v>-0.11428571428571428</v>
      </c>
      <c r="AC112" s="75">
        <f t="shared" si="4"/>
        <v>-1.239962651727358E-2</v>
      </c>
      <c r="AD112" s="75">
        <f t="shared" si="4"/>
        <v>-1.4518831728134061E-2</v>
      </c>
      <c r="AE112" s="75" t="e">
        <f t="shared" si="4"/>
        <v>#DIV/0!</v>
      </c>
      <c r="AF112" s="75" t="e">
        <f t="shared" si="4"/>
        <v>#DIV/0!</v>
      </c>
      <c r="AG112" s="75">
        <f t="shared" si="4"/>
        <v>-6.0079626715471386E-3</v>
      </c>
      <c r="AH112" s="75">
        <f t="shared" si="4"/>
        <v>-5.7720057720057694E-3</v>
      </c>
      <c r="AI112" s="75">
        <f t="shared" si="4"/>
        <v>-6.9344177064765297E-2</v>
      </c>
      <c r="AJ112" s="75" t="e">
        <f t="shared" si="4"/>
        <v>#DIV/0!</v>
      </c>
      <c r="AK112" s="75">
        <f t="shared" si="4"/>
        <v>-4.0912280701754386E-2</v>
      </c>
      <c r="AL112" s="75">
        <f t="shared" si="4"/>
        <v>-7.4891774891774794E-3</v>
      </c>
      <c r="AM112" s="75" t="e">
        <f t="shared" si="4"/>
        <v>#DIV/0!</v>
      </c>
      <c r="AN112" s="75">
        <f t="shared" si="4"/>
        <v>-4.4021093285799173E-2</v>
      </c>
      <c r="AO112" s="75">
        <f t="shared" si="4"/>
        <v>-1.3257369614512474E-2</v>
      </c>
      <c r="AP112" s="75">
        <f t="shared" si="4"/>
        <v>-1.5555555555555642E-2</v>
      </c>
      <c r="AQ112" s="75">
        <f t="shared" si="4"/>
        <v>-1.7264957264957265E-2</v>
      </c>
      <c r="AR112" s="75">
        <f t="shared" si="4"/>
        <v>1.0958064527557243E-2</v>
      </c>
      <c r="AS112" s="75">
        <f t="shared" si="4"/>
        <v>-2.2222222222222497E-2</v>
      </c>
      <c r="AT112" s="75">
        <f t="shared" si="4"/>
        <v>5.0907748582167201E-3</v>
      </c>
      <c r="AU112" s="75">
        <f t="shared" si="4"/>
        <v>-4.0000000000000036E-2</v>
      </c>
      <c r="AV112" s="75" t="e">
        <f t="shared" si="4"/>
        <v>#DIV/0!</v>
      </c>
      <c r="AW112" s="75" t="e">
        <f t="shared" si="4"/>
        <v>#DIV/0!</v>
      </c>
      <c r="AX112" s="75">
        <f t="shared" si="4"/>
        <v>-3.7694777229660974E-3</v>
      </c>
      <c r="AY112" s="75">
        <f t="shared" si="4"/>
        <v>-2.7599912165129567E-2</v>
      </c>
      <c r="AZ112" s="75">
        <f t="shared" si="4"/>
        <v>-6.5277777777777782E-2</v>
      </c>
      <c r="BA112" s="75">
        <f t="shared" si="4"/>
        <v>-2.0580904791431105E-2</v>
      </c>
      <c r="BB112" s="75">
        <f t="shared" si="4"/>
        <v>-9.1950113378684827E-3</v>
      </c>
      <c r="BC112" s="75">
        <f t="shared" si="4"/>
        <v>-6.5681374366580156E-2</v>
      </c>
      <c r="BD112" s="75" t="e">
        <f t="shared" si="4"/>
        <v>#DIV/0!</v>
      </c>
      <c r="BE112" s="75" t="e">
        <f t="shared" si="4"/>
        <v>#DIV/0!</v>
      </c>
      <c r="BF112" s="75">
        <f t="shared" si="4"/>
        <v>-1.8800966475385074E-2</v>
      </c>
      <c r="BG112" s="75">
        <f t="shared" si="4"/>
        <v>-7.7155017921146943E-2</v>
      </c>
      <c r="BH112" s="75">
        <f t="shared" si="4"/>
        <v>-2.0538133952768089E-3</v>
      </c>
      <c r="BI112" s="75">
        <f t="shared" si="4"/>
        <v>-1.5779052988355313E-2</v>
      </c>
      <c r="BJ112" s="75">
        <f t="shared" si="4"/>
        <v>-6.081506607822397E-2</v>
      </c>
      <c r="BK112" s="75" t="e">
        <f t="shared" si="4"/>
        <v>#DIV/0!</v>
      </c>
      <c r="BL112" s="75" t="e">
        <f t="shared" si="4"/>
        <v>#DIV/0!</v>
      </c>
    </row>
    <row r="113" spans="1:64" ht="51">
      <c r="A113" s="73" t="s">
        <v>1396</v>
      </c>
      <c r="B113" s="76">
        <f>(B$50-B31)</f>
        <v>0</v>
      </c>
      <c r="C113" s="76">
        <f t="shared" ref="C113:E113" si="5">(C$50-C31)</f>
        <v>0</v>
      </c>
      <c r="D113" s="76">
        <f t="shared" si="5"/>
        <v>0</v>
      </c>
      <c r="E113" s="76">
        <f t="shared" si="5"/>
        <v>0</v>
      </c>
      <c r="F113" s="76">
        <f>(F$50-F43)</f>
        <v>3.1111111111111107</v>
      </c>
      <c r="G113" s="76">
        <f>(G$50-G42)</f>
        <v>2.6666666666666785</v>
      </c>
      <c r="H113" s="76">
        <f>(H$50-H7)</f>
        <v>4.8999999999999995</v>
      </c>
      <c r="I113" s="76">
        <f>(I$50-I7)</f>
        <v>7.4999999999999964</v>
      </c>
      <c r="J113" s="76">
        <f>(J$50-J47)</f>
        <v>2.5999999999999979</v>
      </c>
      <c r="K113" s="76">
        <f t="shared" ref="K113:BL113" si="6">(K$50-K31)</f>
        <v>0</v>
      </c>
      <c r="L113" s="76">
        <f>(L$50-L42)</f>
        <v>3</v>
      </c>
      <c r="M113" s="76">
        <f>(M$50-M27)</f>
        <v>2.5555555555555554</v>
      </c>
      <c r="N113" s="76">
        <f>(N$50-N21)</f>
        <v>0.88888888888888928</v>
      </c>
      <c r="O113" s="76">
        <f>(O$50-O50)</f>
        <v>0</v>
      </c>
      <c r="P113" s="76">
        <f>(P$50-P40)</f>
        <v>4.3888888888888884</v>
      </c>
      <c r="Q113" s="76">
        <f>(Q$50-Q47)</f>
        <v>1.4444444444444446</v>
      </c>
      <c r="R113" s="76">
        <f>(R$50-R22)</f>
        <v>4.5555555555555571</v>
      </c>
      <c r="S113" s="76">
        <f t="shared" si="6"/>
        <v>0</v>
      </c>
      <c r="T113" s="76">
        <f>(T$50-T15)</f>
        <v>11.888888888888889</v>
      </c>
      <c r="U113" s="76">
        <f>(U$50-U40)</f>
        <v>6.1111111111111107</v>
      </c>
      <c r="V113" s="76">
        <f>(V$50-V18)</f>
        <v>6.8000000000000007</v>
      </c>
      <c r="W113" s="76">
        <f>(W$50-W34)</f>
        <v>5.7999999999999989</v>
      </c>
      <c r="X113" s="76">
        <f t="shared" si="6"/>
        <v>0</v>
      </c>
      <c r="Y113" s="76">
        <f>(Y$50-Y48)</f>
        <v>0.38888888888888751</v>
      </c>
      <c r="Z113" s="76">
        <f>(Z$50-Z42)</f>
        <v>1.5</v>
      </c>
      <c r="AA113" s="76">
        <f>(AA$50-AA20)</f>
        <v>8.1999999999999993</v>
      </c>
      <c r="AB113" s="76">
        <f>(AB$50-AB8)</f>
        <v>9.8999999999999986</v>
      </c>
      <c r="AC113" s="76">
        <f>(AC$50-AC36)</f>
        <v>2.0000000000000009</v>
      </c>
      <c r="AD113" s="76">
        <f>(AD$50-AD45)</f>
        <v>2.6111111111111107</v>
      </c>
      <c r="AE113" s="76">
        <f t="shared" si="6"/>
        <v>0</v>
      </c>
      <c r="AF113" s="76">
        <f>(AF$50-AF48)</f>
        <v>1.2999999999999972</v>
      </c>
      <c r="AG113" s="76">
        <f>(AG$50-AG50)</f>
        <v>0</v>
      </c>
      <c r="AH113" s="76">
        <f>(AH$50-AH23)</f>
        <v>5.2777777777777768</v>
      </c>
      <c r="AI113" s="76">
        <f>(AI$50-AI34)</f>
        <v>7.0000000000000018</v>
      </c>
      <c r="AJ113" s="76">
        <f t="shared" si="6"/>
        <v>0</v>
      </c>
      <c r="AK113" s="76">
        <f>(AK$50-AK20)</f>
        <v>5.6000000000000014</v>
      </c>
      <c r="AL113" s="76">
        <f>(AL$50-AL22)</f>
        <v>8.5</v>
      </c>
      <c r="AM113" s="76">
        <f>(AM$50-AM2)</f>
        <v>7.2000000000000011</v>
      </c>
      <c r="AN113" s="76">
        <f>(AN$50-AN34)</f>
        <v>3.1111111111111125</v>
      </c>
      <c r="AO113" s="76">
        <f>(AO$50-AO50)</f>
        <v>0</v>
      </c>
      <c r="AP113" s="76">
        <f>(AP$50-AP5)</f>
        <v>0.33333333333333393</v>
      </c>
      <c r="AQ113" s="76">
        <f>(AQ$50-AQ47)</f>
        <v>0.27777777777777857</v>
      </c>
      <c r="AR113" s="76">
        <f>(AR$50-AR30)</f>
        <v>18.5</v>
      </c>
      <c r="AS113" s="76">
        <f>(AS$50-AS3)</f>
        <v>2.2777777777777786</v>
      </c>
      <c r="AT113" s="76">
        <f>(AT$50-AT44)</f>
        <v>2.4999999999999662</v>
      </c>
      <c r="AU113" s="76">
        <f>(AU$50-AU4)</f>
        <v>4.5000000000000009</v>
      </c>
      <c r="AV113" s="76">
        <f t="shared" si="6"/>
        <v>0</v>
      </c>
      <c r="AW113" s="76">
        <f>(AW$50-AW46)</f>
        <v>1.3333333333333339</v>
      </c>
      <c r="AX113" s="76">
        <f>(AX$50-AX45)</f>
        <v>0.83333333333337833</v>
      </c>
      <c r="AY113" s="76">
        <f>(AY$50-AY24)</f>
        <v>3.3333333333333339</v>
      </c>
      <c r="AZ113" s="76">
        <f>(AZ$50-AZ18)</f>
        <v>7.9444444444444464</v>
      </c>
      <c r="BA113" s="76">
        <f>(BA$50-BA39)</f>
        <v>2.5555555555555554</v>
      </c>
      <c r="BB113" s="76">
        <f>(BB$50-BB50)</f>
        <v>0</v>
      </c>
      <c r="BC113" s="76">
        <f t="shared" si="6"/>
        <v>5.5</v>
      </c>
      <c r="BD113" s="76">
        <f t="shared" si="6"/>
        <v>0</v>
      </c>
      <c r="BE113" s="76">
        <f>(BE$50-BE37)</f>
        <v>5.7777777777777777</v>
      </c>
      <c r="BF113" s="76">
        <f>(BF$50-BF44)</f>
        <v>4</v>
      </c>
      <c r="BG113" s="76">
        <f>(BG$50-BG32)</f>
        <v>6.5555555555555536</v>
      </c>
      <c r="BH113" s="76">
        <f>(BH$50-BH42)</f>
        <v>1.5</v>
      </c>
      <c r="BI113" s="76">
        <f>(BI$50-BI44)</f>
        <v>2.6111111111111116</v>
      </c>
      <c r="BJ113" s="76">
        <f>(BJ$50-BJ43)</f>
        <v>2.7777777777777786</v>
      </c>
      <c r="BK113" s="76">
        <f t="shared" si="6"/>
        <v>0</v>
      </c>
      <c r="BL113" s="76">
        <f t="shared" si="6"/>
        <v>0</v>
      </c>
    </row>
    <row r="114" spans="1:64" ht="51">
      <c r="A114" s="73" t="s">
        <v>1397</v>
      </c>
      <c r="B114" s="76">
        <f>(B79 -B$50)</f>
        <v>0</v>
      </c>
      <c r="C114" s="76">
        <f t="shared" ref="C114:E114" si="7">(C79 -C$50)</f>
        <v>0</v>
      </c>
      <c r="D114" s="76">
        <f t="shared" si="7"/>
        <v>0</v>
      </c>
      <c r="E114" s="76">
        <f t="shared" si="7"/>
        <v>0</v>
      </c>
      <c r="F114" s="76">
        <f>(F87 -F$50)</f>
        <v>-7.166666666666667</v>
      </c>
      <c r="G114" s="76">
        <f>(G90 -G$50)</f>
        <v>-6.1111111111111116</v>
      </c>
      <c r="H114" s="76">
        <f>(H55 -H$50)</f>
        <v>-0.29999999999999893</v>
      </c>
      <c r="I114" s="76">
        <f>(I55 -I$50)</f>
        <v>-0.66666666666666607</v>
      </c>
      <c r="J114" s="76">
        <f>(J95 -J$50)</f>
        <v>-14.399999999999999</v>
      </c>
      <c r="K114" s="76">
        <f t="shared" ref="K114:BL114" si="8">(K79 -K$50)</f>
        <v>0</v>
      </c>
      <c r="L114" s="76">
        <f>(L90 -L$50)</f>
        <v>-6.9444444444444446</v>
      </c>
      <c r="M114" s="76">
        <f>(M75 -M$50)</f>
        <v>-5.666666666666667</v>
      </c>
      <c r="N114" s="76">
        <f>(N69 -N$50)</f>
        <v>-3.2777777777777786</v>
      </c>
      <c r="O114" s="76">
        <f>(O98 -O$50)</f>
        <v>-9.6666666666666643</v>
      </c>
      <c r="P114" s="76">
        <f>(P88 -P$50)</f>
        <v>-3.2222222222222214</v>
      </c>
      <c r="Q114" s="76">
        <f>(Q95 -Q$50)</f>
        <v>-1.5555555555555562</v>
      </c>
      <c r="R114" s="76">
        <f>(R51 -R$50)</f>
        <v>0</v>
      </c>
      <c r="S114" s="76">
        <f t="shared" si="8"/>
        <v>0</v>
      </c>
      <c r="T114" s="76">
        <f>(T63 -T$50)</f>
        <v>-0.72222222222222499</v>
      </c>
      <c r="U114" s="76">
        <f>(U88 -U$50)</f>
        <v>-3.5</v>
      </c>
      <c r="V114" s="76">
        <f>(V66 -V$50)</f>
        <v>-2.2000000000000011</v>
      </c>
      <c r="W114" s="76">
        <f>(W82 -W$50)</f>
        <v>-3.1999999999999993</v>
      </c>
      <c r="X114" s="76">
        <f t="shared" si="8"/>
        <v>0</v>
      </c>
      <c r="Y114" s="76">
        <f>(Y95 -Y$50)</f>
        <v>-9.5</v>
      </c>
      <c r="Z114" s="76">
        <f>(Z90 -Z$50)</f>
        <v>-6.6</v>
      </c>
      <c r="AA114" s="76">
        <f>(AA68 -AA$50)</f>
        <v>-3.8000000000000007</v>
      </c>
      <c r="AB114" s="76">
        <f>(AB56 -AB$50)</f>
        <v>-3</v>
      </c>
      <c r="AC114" s="76">
        <f>(AC84 -AC$50)</f>
        <v>-3.2777777777777786</v>
      </c>
      <c r="AD114" s="76">
        <f>(AD93 -AD$50)</f>
        <v>-2.5555555555555554</v>
      </c>
      <c r="AE114" s="76">
        <f t="shared" si="8"/>
        <v>0</v>
      </c>
      <c r="AF114" s="76">
        <f>(AF50 -AF$50)</f>
        <v>0</v>
      </c>
      <c r="AG114" s="76">
        <f>(AG98 -AG$50)</f>
        <v>-2.333333333333333</v>
      </c>
      <c r="AH114" s="76">
        <f>(AH71 -AH$50)</f>
        <v>-0.61111111111111072</v>
      </c>
      <c r="AI114" s="76">
        <f>(AI82 -AI$50)</f>
        <v>-10.333333333333336</v>
      </c>
      <c r="AJ114" s="76">
        <f t="shared" si="8"/>
        <v>0</v>
      </c>
      <c r="AK114" s="76">
        <f>(AK68 -AK$50)</f>
        <v>-3.7000000000000011</v>
      </c>
      <c r="AL114" s="76">
        <f>(AL70 -AL$50)</f>
        <v>-0.72222222222222143</v>
      </c>
      <c r="AM114" s="76">
        <f>(AM50 -AM$50)</f>
        <v>0</v>
      </c>
      <c r="AN114" s="76">
        <f>(AN82 -AN$50)</f>
        <v>-6.7222222222222232</v>
      </c>
      <c r="AO114" s="76">
        <f>(AO98 -AO$50)</f>
        <v>-4.4444444444444446</v>
      </c>
      <c r="AP114" s="76">
        <f>(AP53 -AP$50)</f>
        <v>-0.22222222222222321</v>
      </c>
      <c r="AQ114" s="76">
        <f>(AQ75 -AQ$50)</f>
        <v>-3.0555555555555571</v>
      </c>
      <c r="AR114" s="76">
        <f>(AR86 -AR$50)</f>
        <v>-4.1111111111111107</v>
      </c>
      <c r="AS114" s="76">
        <f>(AS51 -AS$50)</f>
        <v>-0.11111111111111249</v>
      </c>
      <c r="AT114" s="76">
        <f>(AT92 -AT$50)</f>
        <v>-0.77777777777777679</v>
      </c>
      <c r="AU114" s="76">
        <f>(AU52 -AU$50)</f>
        <v>-0.40000000000000036</v>
      </c>
      <c r="AV114" s="76">
        <f t="shared" si="8"/>
        <v>0</v>
      </c>
      <c r="AW114" s="76">
        <f>(AW50 -AW$50)</f>
        <v>0</v>
      </c>
      <c r="AX114" s="76">
        <f>(AX93 -AX$50)</f>
        <v>-0.77777777777777857</v>
      </c>
      <c r="AY114" s="76">
        <f>(AY72 -AY$50)</f>
        <v>-4.0777777777777793</v>
      </c>
      <c r="AZ114" s="76">
        <f>(AZ66 -AZ$50)</f>
        <v>-5.0555555555555571</v>
      </c>
      <c r="BA114" s="76">
        <f>(BA87 -BA$50)</f>
        <v>-4.2777777777777768</v>
      </c>
      <c r="BB114" s="76">
        <f>(BB98 -BB$50)</f>
        <v>-4.3888888888888893</v>
      </c>
      <c r="BC114" s="76">
        <f t="shared" si="8"/>
        <v>-9.3666666666666671</v>
      </c>
      <c r="BD114" s="76">
        <f t="shared" si="8"/>
        <v>0</v>
      </c>
      <c r="BE114" s="76">
        <f>(BE50 -BE$50)</f>
        <v>0</v>
      </c>
      <c r="BF114" s="76">
        <f>(BF92 -BF$50)</f>
        <v>-5.5555555555555554</v>
      </c>
      <c r="BG114" s="76">
        <f>(BG80 -BG$50)</f>
        <v>-10.611111111111111</v>
      </c>
      <c r="BH114" s="76">
        <f>(BH90 -BH$50)</f>
        <v>-1.6111111111111107</v>
      </c>
      <c r="BI114" s="76">
        <f>(BI92 -BI$50)</f>
        <v>-3.166666666666667</v>
      </c>
      <c r="BJ114" s="76">
        <f>(BJ91 -BJ$50)</f>
        <v>-19.5</v>
      </c>
      <c r="BK114" s="76">
        <f t="shared" si="8"/>
        <v>0</v>
      </c>
      <c r="BL114" s="76">
        <f t="shared" si="8"/>
        <v>0</v>
      </c>
    </row>
    <row r="115" spans="1:64" ht="34">
      <c r="A115" s="73" t="s">
        <v>1398</v>
      </c>
      <c r="B115" s="77">
        <f t="shared" ref="B115:BL115" si="9">(B$50)</f>
        <v>0</v>
      </c>
      <c r="C115" s="77">
        <f t="shared" si="9"/>
        <v>0</v>
      </c>
      <c r="D115" s="77">
        <f t="shared" si="9"/>
        <v>0</v>
      </c>
      <c r="E115" s="77">
        <f t="shared" si="9"/>
        <v>0</v>
      </c>
      <c r="F115" s="77">
        <f t="shared" si="9"/>
        <v>13.388888888888889</v>
      </c>
      <c r="G115" s="77">
        <f t="shared" si="9"/>
        <v>12.777777777777779</v>
      </c>
      <c r="H115" s="77">
        <f t="shared" si="9"/>
        <v>10.6</v>
      </c>
      <c r="I115" s="77">
        <f t="shared" si="9"/>
        <v>13.166666666666666</v>
      </c>
      <c r="J115" s="77">
        <f t="shared" si="9"/>
        <v>22.2</v>
      </c>
      <c r="K115" s="77">
        <f t="shared" si="9"/>
        <v>0</v>
      </c>
      <c r="L115" s="77">
        <f t="shared" si="9"/>
        <v>13.388888888888889</v>
      </c>
      <c r="M115" s="77">
        <f t="shared" si="9"/>
        <v>12.333333333333334</v>
      </c>
      <c r="N115" s="77">
        <f t="shared" si="9"/>
        <v>10.888888888888889</v>
      </c>
      <c r="O115" s="77">
        <f t="shared" si="9"/>
        <v>17.333333333333332</v>
      </c>
      <c r="P115" s="77">
        <f t="shared" si="9"/>
        <v>10.166666666666666</v>
      </c>
      <c r="Q115" s="77">
        <f t="shared" si="9"/>
        <v>9.3888888888888893</v>
      </c>
      <c r="R115" s="77">
        <f t="shared" si="9"/>
        <v>13.777777777777779</v>
      </c>
      <c r="S115" s="77">
        <f t="shared" si="9"/>
        <v>0</v>
      </c>
      <c r="T115" s="77">
        <f t="shared" si="9"/>
        <v>17.666666666666668</v>
      </c>
      <c r="U115" s="77">
        <f t="shared" si="9"/>
        <v>12.555555555555555</v>
      </c>
      <c r="V115" s="77">
        <f t="shared" si="9"/>
        <v>11.4</v>
      </c>
      <c r="W115" s="77">
        <f t="shared" si="9"/>
        <v>16.399999999999999</v>
      </c>
      <c r="X115" s="77">
        <f t="shared" si="9"/>
        <v>0</v>
      </c>
      <c r="Y115" s="77">
        <f t="shared" si="9"/>
        <v>15.166666666666666</v>
      </c>
      <c r="Z115" s="77">
        <f t="shared" si="9"/>
        <v>15.4</v>
      </c>
      <c r="AA115" s="77">
        <f t="shared" si="9"/>
        <v>15</v>
      </c>
      <c r="AB115" s="77">
        <f t="shared" si="9"/>
        <v>16.2</v>
      </c>
      <c r="AC115" s="77">
        <f t="shared" si="9"/>
        <v>8.8333333333333339</v>
      </c>
      <c r="AD115" s="77">
        <f t="shared" si="9"/>
        <v>12.055555555555555</v>
      </c>
      <c r="AE115" s="77">
        <f t="shared" si="9"/>
        <v>0</v>
      </c>
      <c r="AF115" s="77">
        <f t="shared" si="9"/>
        <v>18.399999999999999</v>
      </c>
      <c r="AG115" s="77">
        <f t="shared" si="9"/>
        <v>9.5555555555555554</v>
      </c>
      <c r="AH115" s="77">
        <f t="shared" si="9"/>
        <v>11.166666666666666</v>
      </c>
      <c r="AI115" s="77">
        <f t="shared" si="9"/>
        <v>17.666666666666668</v>
      </c>
      <c r="AJ115" s="77">
        <f t="shared" si="9"/>
        <v>0</v>
      </c>
      <c r="AK115" s="77">
        <f t="shared" si="9"/>
        <v>15.8</v>
      </c>
      <c r="AL115" s="77">
        <f t="shared" si="9"/>
        <v>15</v>
      </c>
      <c r="AM115" s="77">
        <f t="shared" si="9"/>
        <v>12.8</v>
      </c>
      <c r="AN115" s="77">
        <f t="shared" si="9"/>
        <v>13.277777777777779</v>
      </c>
      <c r="AO115" s="77">
        <f t="shared" si="9"/>
        <v>15.555555555555555</v>
      </c>
      <c r="AP115" s="77">
        <f t="shared" si="9"/>
        <v>15.777777777777779</v>
      </c>
      <c r="AQ115" s="77">
        <f t="shared" si="9"/>
        <v>19.388888888888889</v>
      </c>
      <c r="AR115" s="77">
        <f t="shared" si="9"/>
        <v>18.5</v>
      </c>
      <c r="AS115" s="77">
        <f t="shared" si="9"/>
        <v>8.7777777777777786</v>
      </c>
      <c r="AT115" s="77">
        <f t="shared" si="9"/>
        <v>12.666666666666666</v>
      </c>
      <c r="AU115" s="77">
        <f t="shared" si="9"/>
        <v>11.3</v>
      </c>
      <c r="AV115" s="77">
        <f t="shared" si="9"/>
        <v>0</v>
      </c>
      <c r="AW115" s="77">
        <f t="shared" si="9"/>
        <v>8.4444444444444446</v>
      </c>
      <c r="AX115" s="77">
        <f t="shared" si="9"/>
        <v>11.277777777777779</v>
      </c>
      <c r="AY115" s="77">
        <f t="shared" si="9"/>
        <v>17.777777777777779</v>
      </c>
      <c r="AZ115" s="77">
        <f t="shared" si="9"/>
        <v>18.055555555555557</v>
      </c>
      <c r="BA115" s="77">
        <f t="shared" si="9"/>
        <v>12.611111111111111</v>
      </c>
      <c r="BB115" s="77">
        <f t="shared" si="9"/>
        <v>11.777777777777779</v>
      </c>
      <c r="BC115" s="77">
        <f t="shared" si="9"/>
        <v>15.166666666666666</v>
      </c>
      <c r="BD115" s="77">
        <f t="shared" si="9"/>
        <v>0</v>
      </c>
      <c r="BE115" s="77">
        <f t="shared" si="9"/>
        <v>13.055555555555555</v>
      </c>
      <c r="BF115" s="77">
        <f t="shared" si="9"/>
        <v>14.055555555555555</v>
      </c>
      <c r="BG115" s="77">
        <f t="shared" si="9"/>
        <v>16.444444444444443</v>
      </c>
      <c r="BH115" s="77">
        <f t="shared" si="9"/>
        <v>8.0555555555555554</v>
      </c>
      <c r="BI115" s="77">
        <f t="shared" si="9"/>
        <v>9.3888888888888893</v>
      </c>
      <c r="BJ115" s="77">
        <f>(BJ$50)</f>
        <v>19.5</v>
      </c>
      <c r="BK115" s="77">
        <f t="shared" si="9"/>
        <v>0</v>
      </c>
      <c r="BL115" s="77">
        <f t="shared" si="9"/>
        <v>0</v>
      </c>
    </row>
    <row r="116" spans="1:64" ht="51">
      <c r="A116" s="73" t="s">
        <v>1399</v>
      </c>
      <c r="B116" s="77">
        <f>(B31)</f>
        <v>0</v>
      </c>
      <c r="C116" s="77">
        <f t="shared" ref="C116:E116" si="10">(C31)</f>
        <v>0</v>
      </c>
      <c r="D116" s="77">
        <f t="shared" si="10"/>
        <v>0</v>
      </c>
      <c r="E116" s="77">
        <f t="shared" si="10"/>
        <v>0</v>
      </c>
      <c r="F116" s="77">
        <f>(F43)</f>
        <v>10.277777777777779</v>
      </c>
      <c r="G116" s="77">
        <f>(G42)</f>
        <v>10.1111111111111</v>
      </c>
      <c r="H116" s="77">
        <f>(H7)</f>
        <v>5.7</v>
      </c>
      <c r="I116" s="77">
        <f>(I7)</f>
        <v>5.6666666666666696</v>
      </c>
      <c r="J116" s="77">
        <f>(J47)</f>
        <v>19.600000000000001</v>
      </c>
      <c r="K116" s="77">
        <f t="shared" ref="K116:BL116" si="11">(K31)</f>
        <v>0</v>
      </c>
      <c r="L116" s="77">
        <f>(L42)</f>
        <v>10.388888888888889</v>
      </c>
      <c r="M116" s="77">
        <f>(M27)</f>
        <v>9.7777777777777786</v>
      </c>
      <c r="N116" s="77">
        <f>(N21)</f>
        <v>10</v>
      </c>
      <c r="O116" s="77">
        <f>(O50)</f>
        <v>17.333333333333332</v>
      </c>
      <c r="P116" s="77">
        <f>(P40)</f>
        <v>5.7777777777777777</v>
      </c>
      <c r="Q116" s="77">
        <f>(Q47)</f>
        <v>7.9444444444444446</v>
      </c>
      <c r="R116" s="77">
        <f>(R22)</f>
        <v>9.2222222222222214</v>
      </c>
      <c r="S116" s="77">
        <f t="shared" si="11"/>
        <v>0</v>
      </c>
      <c r="T116" s="77">
        <f>(T15)</f>
        <v>5.7777777777777777</v>
      </c>
      <c r="U116" s="77">
        <f>(U40)</f>
        <v>6.4444444444444446</v>
      </c>
      <c r="V116" s="77">
        <f>(V18)</f>
        <v>4.5999999999999996</v>
      </c>
      <c r="W116" s="77">
        <f>(W34)</f>
        <v>10.6</v>
      </c>
      <c r="X116" s="77">
        <f t="shared" si="11"/>
        <v>0</v>
      </c>
      <c r="Y116" s="77">
        <f>(Y48)</f>
        <v>14.777777777777779</v>
      </c>
      <c r="Z116" s="77">
        <f>(Z42)</f>
        <v>13.9</v>
      </c>
      <c r="AA116" s="77">
        <f>(AA20)</f>
        <v>6.8</v>
      </c>
      <c r="AB116" s="77">
        <f>(AB8)</f>
        <v>6.3</v>
      </c>
      <c r="AC116" s="77">
        <f>(AC36)</f>
        <v>6.833333333333333</v>
      </c>
      <c r="AD116" s="77">
        <f>(AD45)</f>
        <v>9.4444444444444446</v>
      </c>
      <c r="AE116" s="77">
        <f t="shared" si="11"/>
        <v>0</v>
      </c>
      <c r="AF116" s="77">
        <f>(AF48)</f>
        <v>17.100000000000001</v>
      </c>
      <c r="AG116" s="77">
        <f>(AG50)</f>
        <v>9.5555555555555554</v>
      </c>
      <c r="AH116" s="77">
        <f>(AH23)</f>
        <v>5.8888888888888893</v>
      </c>
      <c r="AI116" s="77">
        <f>(AI34)</f>
        <v>10.666666666666666</v>
      </c>
      <c r="AJ116" s="77">
        <f t="shared" si="11"/>
        <v>0</v>
      </c>
      <c r="AK116" s="77">
        <f>(AK20)</f>
        <v>10.199999999999999</v>
      </c>
      <c r="AL116" s="77">
        <f>(AL22)</f>
        <v>6.5</v>
      </c>
      <c r="AM116" s="77">
        <f>(AM2)</f>
        <v>5.6</v>
      </c>
      <c r="AN116" s="77">
        <f>(AN34)</f>
        <v>10.166666666666666</v>
      </c>
      <c r="AO116" s="77">
        <f>(AO50)</f>
        <v>15.555555555555555</v>
      </c>
      <c r="AP116" s="77">
        <f>(AP5)</f>
        <v>15.444444444444445</v>
      </c>
      <c r="AQ116" s="77">
        <f>(AQ47)</f>
        <v>19.111111111111111</v>
      </c>
      <c r="AR116" s="77">
        <f>(AR30)</f>
        <v>0</v>
      </c>
      <c r="AS116" s="77">
        <f>(AS3)</f>
        <v>6.5</v>
      </c>
      <c r="AT116" s="77">
        <f>(AT44)</f>
        <v>10.1666666666667</v>
      </c>
      <c r="AU116" s="77">
        <f>(AU4)</f>
        <v>6.8</v>
      </c>
      <c r="AV116" s="77">
        <f t="shared" si="11"/>
        <v>0</v>
      </c>
      <c r="AW116" s="77">
        <f>(AW46)</f>
        <v>7.1111111111111107</v>
      </c>
      <c r="AX116" s="77">
        <f>(AX45)</f>
        <v>10.4444444444444</v>
      </c>
      <c r="AY116" s="77">
        <f>(AY24)</f>
        <v>14.444444444444445</v>
      </c>
      <c r="AZ116" s="77">
        <f>(AZ18)</f>
        <v>10.111111111111111</v>
      </c>
      <c r="BA116" s="77">
        <f>(BA39)</f>
        <v>10.055555555555555</v>
      </c>
      <c r="BB116" s="77">
        <f>(BB50)</f>
        <v>11.777777777777779</v>
      </c>
      <c r="BC116" s="77">
        <f t="shared" si="11"/>
        <v>9.6666666666666661</v>
      </c>
      <c r="BD116" s="77">
        <f t="shared" si="11"/>
        <v>0</v>
      </c>
      <c r="BE116" s="77">
        <f>(BE37)</f>
        <v>7.2777777777777777</v>
      </c>
      <c r="BF116" s="77">
        <f>(BF44)</f>
        <v>10.055555555555555</v>
      </c>
      <c r="BG116" s="77">
        <f>(BG32)</f>
        <v>9.8888888888888893</v>
      </c>
      <c r="BH116" s="77">
        <f>(BH42)</f>
        <v>6.5555555555555554</v>
      </c>
      <c r="BI116" s="77">
        <f>(BI44)</f>
        <v>6.7777777777777777</v>
      </c>
      <c r="BJ116" s="77">
        <f>(BJ43)</f>
        <v>16.722222222222221</v>
      </c>
      <c r="BK116" s="77">
        <f t="shared" si="11"/>
        <v>0</v>
      </c>
      <c r="BL116" s="77">
        <f t="shared" si="11"/>
        <v>0</v>
      </c>
    </row>
    <row r="117" spans="1:64" ht="153">
      <c r="A117" s="73" t="s">
        <v>1400</v>
      </c>
      <c r="B117" s="3">
        <f>(B79)</f>
        <v>0</v>
      </c>
      <c r="C117" s="3">
        <f t="shared" ref="C117:E117" si="12">(C79)</f>
        <v>0</v>
      </c>
      <c r="D117" s="3">
        <f t="shared" si="12"/>
        <v>0</v>
      </c>
      <c r="E117" s="3">
        <f t="shared" si="12"/>
        <v>0</v>
      </c>
      <c r="F117" s="3">
        <f>(F87)</f>
        <v>6.2222222222222223</v>
      </c>
      <c r="G117" s="3">
        <f>(G90)</f>
        <v>6.666666666666667</v>
      </c>
      <c r="H117" s="3">
        <f>(H55)</f>
        <v>10.3</v>
      </c>
      <c r="I117" s="3">
        <f>(I55)</f>
        <v>12.5</v>
      </c>
      <c r="J117" s="3">
        <f>(J95)</f>
        <v>7.8</v>
      </c>
      <c r="K117" s="3">
        <f t="shared" ref="K117:BL117" si="13">(K79)</f>
        <v>0</v>
      </c>
      <c r="L117" s="3">
        <f>(L90)</f>
        <v>6.4444444444444446</v>
      </c>
      <c r="M117" s="3">
        <f>(M75)</f>
        <v>6.666666666666667</v>
      </c>
      <c r="N117" s="3">
        <f>(N69)</f>
        <v>7.6111111111111107</v>
      </c>
      <c r="O117" s="3">
        <f>(O98)</f>
        <v>7.666666666666667</v>
      </c>
      <c r="P117" s="3">
        <f>(P88)</f>
        <v>6.9444444444444446</v>
      </c>
      <c r="Q117" s="3">
        <f>(Q95)</f>
        <v>7.833333333333333</v>
      </c>
      <c r="R117" s="3">
        <f>(R51)</f>
        <v>13.777777777777779</v>
      </c>
      <c r="S117" s="3">
        <f t="shared" si="13"/>
        <v>0</v>
      </c>
      <c r="T117" s="3">
        <f>(T63)</f>
        <v>16.944444444444443</v>
      </c>
      <c r="U117" s="3">
        <f>(U88)</f>
        <v>9.0555555555555554</v>
      </c>
      <c r="V117" s="3">
        <f>(V66)</f>
        <v>9.1999999999999993</v>
      </c>
      <c r="W117" s="3">
        <f>(W82)</f>
        <v>13.2</v>
      </c>
      <c r="X117" s="3">
        <f t="shared" si="13"/>
        <v>0</v>
      </c>
      <c r="Y117" s="3">
        <f>(Y95)</f>
        <v>5.666666666666667</v>
      </c>
      <c r="Z117" s="3">
        <f>(Z90)</f>
        <v>8.8000000000000007</v>
      </c>
      <c r="AA117" s="3">
        <f>(AA68)</f>
        <v>11.2</v>
      </c>
      <c r="AB117" s="3">
        <f>(AB56)</f>
        <v>13.2</v>
      </c>
      <c r="AC117" s="3">
        <f>(AC84)</f>
        <v>5.5555555555555554</v>
      </c>
      <c r="AD117" s="3">
        <f>(AD93)</f>
        <v>9.5</v>
      </c>
      <c r="AE117" s="3">
        <f t="shared" si="13"/>
        <v>0</v>
      </c>
      <c r="AF117" s="3">
        <f>(AF50)</f>
        <v>18.399999999999999</v>
      </c>
      <c r="AG117" s="3">
        <f>(AG98)</f>
        <v>7.2222222222222223</v>
      </c>
      <c r="AH117" s="3">
        <f>(AH71)</f>
        <v>10.555555555555555</v>
      </c>
      <c r="AI117" s="3">
        <f>(AI82)</f>
        <v>7.333333333333333</v>
      </c>
      <c r="AJ117" s="3">
        <f t="shared" si="13"/>
        <v>0</v>
      </c>
      <c r="AK117" s="3">
        <f>(AK68)</f>
        <v>12.1</v>
      </c>
      <c r="AL117" s="3">
        <f>(AL70)</f>
        <v>14.277777777777779</v>
      </c>
      <c r="AM117" s="3">
        <f>(AM50)</f>
        <v>12.8</v>
      </c>
      <c r="AN117" s="3">
        <f>(AN82)</f>
        <v>6.5555555555555554</v>
      </c>
      <c r="AO117" s="3">
        <f>(AO98)</f>
        <v>11.111111111111111</v>
      </c>
      <c r="AP117" s="3">
        <f>(AP53)</f>
        <v>15.555555555555555</v>
      </c>
      <c r="AQ117" s="3">
        <f>(AQ75)</f>
        <v>16.333333333333332</v>
      </c>
      <c r="AR117" s="3">
        <f>(AR86)</f>
        <v>14.388888888888889</v>
      </c>
      <c r="AS117" s="3">
        <f>(AS51)</f>
        <v>8.6666666666666661</v>
      </c>
      <c r="AT117" s="3">
        <f>(AT92)</f>
        <v>11.888888888888889</v>
      </c>
      <c r="AU117" s="3">
        <f>(AU52)</f>
        <v>10.9</v>
      </c>
      <c r="AV117" s="3">
        <f t="shared" si="13"/>
        <v>0</v>
      </c>
      <c r="AW117" s="3">
        <f>(AW50)</f>
        <v>8.4444444444444446</v>
      </c>
      <c r="AX117" s="3">
        <f>(AX93)</f>
        <v>10.5</v>
      </c>
      <c r="AY117" s="3">
        <f>(AY72)</f>
        <v>13.7</v>
      </c>
      <c r="AZ117" s="3">
        <f>(AZ66)</f>
        <v>13</v>
      </c>
      <c r="BA117" s="3">
        <f>(BA87)</f>
        <v>8.3333333333333339</v>
      </c>
      <c r="BB117" s="3">
        <f>(BB98)</f>
        <v>7.3888888888888893</v>
      </c>
      <c r="BC117" s="3">
        <f t="shared" si="13"/>
        <v>5.8</v>
      </c>
      <c r="BD117" s="3">
        <f t="shared" si="13"/>
        <v>0</v>
      </c>
      <c r="BE117" s="3">
        <f>(BE50)</f>
        <v>13.055555555555555</v>
      </c>
      <c r="BF117" s="3">
        <f>(BF92)</f>
        <v>8.5</v>
      </c>
      <c r="BG117" s="3">
        <f>(BG80)</f>
        <v>5.833333333333333</v>
      </c>
      <c r="BH117" s="3">
        <f>(BH90)</f>
        <v>6.4444444444444446</v>
      </c>
      <c r="BI117" s="3">
        <f>(BI92)</f>
        <v>6.2222222222222223</v>
      </c>
      <c r="BJ117" s="3">
        <f>(BJ91)</f>
        <v>0</v>
      </c>
      <c r="BK117" s="3">
        <f t="shared" si="13"/>
        <v>0</v>
      </c>
      <c r="BL117" s="3">
        <f t="shared" si="13"/>
        <v>0</v>
      </c>
    </row>
    <row r="118" spans="1:64" ht="34">
      <c r="A118" s="73" t="s">
        <v>1401</v>
      </c>
      <c r="B118" s="78">
        <f>($A$50 - $A50)</f>
        <v>0</v>
      </c>
      <c r="C118" s="78">
        <f t="shared" ref="C118:E118" si="14">($A$50 - $A50)</f>
        <v>0</v>
      </c>
      <c r="D118" s="78">
        <f t="shared" si="14"/>
        <v>0</v>
      </c>
      <c r="E118" s="78">
        <f t="shared" si="14"/>
        <v>0</v>
      </c>
      <c r="F118" s="78">
        <f>($A$50 - $A43)</f>
        <v>35</v>
      </c>
      <c r="G118" s="78">
        <f>($A$50 - $A42)</f>
        <v>40</v>
      </c>
      <c r="H118" s="78">
        <f>($A$50 - $A7)</f>
        <v>215</v>
      </c>
      <c r="I118" s="78">
        <f>($A$50 - $A7)</f>
        <v>215</v>
      </c>
      <c r="J118" s="78">
        <f>($A$50 - $A47)</f>
        <v>15</v>
      </c>
      <c r="K118" s="78">
        <f t="shared" ref="K118:BL118" si="15">($A$50 - $A50)</f>
        <v>0</v>
      </c>
      <c r="L118" s="78">
        <f>($A$50 - $A42)</f>
        <v>40</v>
      </c>
      <c r="M118" s="78">
        <f>($A$50 - $A27)</f>
        <v>115</v>
      </c>
      <c r="N118" s="78">
        <f>($A$50 - $A21)</f>
        <v>145</v>
      </c>
      <c r="O118" s="78">
        <f>($A$50 - $A50)</f>
        <v>0</v>
      </c>
      <c r="P118" s="78">
        <f>($A$50 - $A40)</f>
        <v>50</v>
      </c>
      <c r="Q118" s="78">
        <f>($A$50 - $A47)</f>
        <v>15</v>
      </c>
      <c r="R118" s="78">
        <f>($A$50 - $A22)</f>
        <v>140</v>
      </c>
      <c r="S118" s="78">
        <f t="shared" si="15"/>
        <v>0</v>
      </c>
      <c r="T118" s="78">
        <f>($A$50 - $A15)</f>
        <v>175</v>
      </c>
      <c r="U118" s="78">
        <f>($A$50 - $A40)</f>
        <v>50</v>
      </c>
      <c r="V118" s="78">
        <f>($A$50 - $A18)</f>
        <v>160</v>
      </c>
      <c r="W118" s="78">
        <f>($A$50 - $A34)</f>
        <v>80</v>
      </c>
      <c r="X118" s="78">
        <f t="shared" si="15"/>
        <v>0</v>
      </c>
      <c r="Y118" s="78">
        <f>($A$50 - $A48)</f>
        <v>10</v>
      </c>
      <c r="Z118" s="78">
        <f>($A$50 - $A42)</f>
        <v>40</v>
      </c>
      <c r="AA118" s="78">
        <f>($A$50 - $A20)</f>
        <v>150</v>
      </c>
      <c r="AB118" s="78">
        <f>($A$50 - $A8)</f>
        <v>210</v>
      </c>
      <c r="AC118" s="78">
        <f>($A$50 - $A36)</f>
        <v>70</v>
      </c>
      <c r="AD118" s="78">
        <f>($A$50 - $A45)</f>
        <v>25</v>
      </c>
      <c r="AE118" s="78">
        <f t="shared" si="15"/>
        <v>0</v>
      </c>
      <c r="AF118" s="78">
        <f>($A$50 - $A48)</f>
        <v>10</v>
      </c>
      <c r="AG118" s="78">
        <f>($A$50 - $A50)</f>
        <v>0</v>
      </c>
      <c r="AH118" s="78">
        <f>($A$50 - $A23)</f>
        <v>135</v>
      </c>
      <c r="AI118" s="78">
        <f>($A$50 - $A34)</f>
        <v>80</v>
      </c>
      <c r="AJ118" s="78">
        <f t="shared" si="15"/>
        <v>0</v>
      </c>
      <c r="AK118" s="78">
        <f>($A$50 - $A20)</f>
        <v>150</v>
      </c>
      <c r="AL118" s="78">
        <f>($A$50 - $A22)</f>
        <v>140</v>
      </c>
      <c r="AM118" s="78">
        <f>($A$50 - $A2)</f>
        <v>240</v>
      </c>
      <c r="AN118" s="78">
        <f>($A$50 - $A34)</f>
        <v>80</v>
      </c>
      <c r="AO118" s="78">
        <f>($A$50 - $A50)</f>
        <v>0</v>
      </c>
      <c r="AP118" s="78">
        <f>($A$50 - $A5)</f>
        <v>225</v>
      </c>
      <c r="AQ118" s="78">
        <f>($A$50 - $A47)</f>
        <v>15</v>
      </c>
      <c r="AR118" s="78">
        <f>($A$50 - $A30)</f>
        <v>100</v>
      </c>
      <c r="AS118" s="78">
        <f>($A$50 - $A3)</f>
        <v>235</v>
      </c>
      <c r="AT118" s="78">
        <f>($A$50 - $A44)</f>
        <v>30</v>
      </c>
      <c r="AU118" s="78">
        <f>($A$50 - $A4)</f>
        <v>230</v>
      </c>
      <c r="AV118" s="78">
        <f t="shared" si="15"/>
        <v>0</v>
      </c>
      <c r="AW118" s="78">
        <f>($A$50 - $A46)</f>
        <v>20</v>
      </c>
      <c r="AX118" s="78">
        <f>($A$50 - $A45)</f>
        <v>25</v>
      </c>
      <c r="AY118" s="78">
        <f>($A$50 - $A24)</f>
        <v>130</v>
      </c>
      <c r="AZ118" s="78">
        <f>($A$50 - $A18)</f>
        <v>160</v>
      </c>
      <c r="BA118" s="78">
        <f>($A$50 - $A39)</f>
        <v>55</v>
      </c>
      <c r="BB118" s="78">
        <f>($A$50 - $A50)</f>
        <v>0</v>
      </c>
      <c r="BC118" s="78">
        <f>($A$50 - $A31)</f>
        <v>95</v>
      </c>
      <c r="BD118" s="78">
        <f t="shared" si="15"/>
        <v>0</v>
      </c>
      <c r="BE118" s="78">
        <f>($A$50 - $A37)</f>
        <v>65</v>
      </c>
      <c r="BF118" s="78">
        <f>($A$50 - $A44)</f>
        <v>30</v>
      </c>
      <c r="BG118" s="78">
        <f>($A$50 - $A32)</f>
        <v>90</v>
      </c>
      <c r="BH118" s="78">
        <f>($A$50 - $A42)</f>
        <v>40</v>
      </c>
      <c r="BI118" s="78">
        <f>($A$50 - $A44)</f>
        <v>30</v>
      </c>
      <c r="BJ118" s="78">
        <f>($A$50 - $A43)</f>
        <v>35</v>
      </c>
      <c r="BK118" s="78">
        <f t="shared" si="15"/>
        <v>0</v>
      </c>
      <c r="BL118" s="78">
        <f t="shared" si="15"/>
        <v>0</v>
      </c>
    </row>
    <row r="119" spans="1:64" ht="51">
      <c r="A119" s="73" t="s">
        <v>1402</v>
      </c>
      <c r="B119" s="3">
        <f>($A50-$A$50)</f>
        <v>0</v>
      </c>
      <c r="C119" s="3">
        <f t="shared" ref="C119:E119" si="16">($A50-$A$50)</f>
        <v>0</v>
      </c>
      <c r="D119" s="3">
        <f t="shared" si="16"/>
        <v>0</v>
      </c>
      <c r="E119" s="3">
        <f t="shared" si="16"/>
        <v>0</v>
      </c>
      <c r="F119" s="3">
        <f>($A87-$A$50)</f>
        <v>185</v>
      </c>
      <c r="G119" s="3">
        <f>($A90-$A$50)</f>
        <v>200</v>
      </c>
      <c r="H119" s="3">
        <f>($A55-$A$50)</f>
        <v>25</v>
      </c>
      <c r="I119" s="3">
        <f>($A55-$A$50)</f>
        <v>25</v>
      </c>
      <c r="J119" s="3">
        <f>($A95-$A$50)</f>
        <v>225</v>
      </c>
      <c r="K119" s="3">
        <f t="shared" ref="K119:BL119" si="17">($A50-$A$50)</f>
        <v>0</v>
      </c>
      <c r="L119" s="3">
        <f>($A90-$A$50)</f>
        <v>200</v>
      </c>
      <c r="M119" s="3">
        <f>($A75-$A$50)</f>
        <v>125</v>
      </c>
      <c r="N119" s="3">
        <f>($A69-$A$50)</f>
        <v>95</v>
      </c>
      <c r="O119" s="3">
        <f>($A98-$A$50)</f>
        <v>240</v>
      </c>
      <c r="P119" s="3">
        <f>($A88-$A$50)</f>
        <v>190</v>
      </c>
      <c r="Q119" s="3">
        <f>($A95-$A$50)</f>
        <v>225</v>
      </c>
      <c r="R119" s="3">
        <f>($A51-$A$50)</f>
        <v>5</v>
      </c>
      <c r="S119" s="3">
        <f t="shared" si="17"/>
        <v>0</v>
      </c>
      <c r="T119" s="3">
        <f>($A63-$A$50)</f>
        <v>65</v>
      </c>
      <c r="U119" s="3">
        <f>($A88-$A$50)</f>
        <v>190</v>
      </c>
      <c r="V119" s="3">
        <f>($A66-$A$50)</f>
        <v>80</v>
      </c>
      <c r="W119" s="3">
        <f>($A82-$A$50)</f>
        <v>160</v>
      </c>
      <c r="X119" s="3">
        <f t="shared" si="17"/>
        <v>0</v>
      </c>
      <c r="Y119" s="3">
        <f>($A95-$A$50)</f>
        <v>225</v>
      </c>
      <c r="Z119" s="3">
        <f>($A90-$A$50)</f>
        <v>200</v>
      </c>
      <c r="AA119" s="3">
        <f>($A68-$A$50)</f>
        <v>90</v>
      </c>
      <c r="AB119" s="3">
        <f>($A56-$A$50)</f>
        <v>30</v>
      </c>
      <c r="AC119" s="3">
        <f>($A84-$A$50)</f>
        <v>170</v>
      </c>
      <c r="AD119" s="3">
        <f>($A93-$A$50)</f>
        <v>215</v>
      </c>
      <c r="AE119" s="3">
        <f t="shared" si="17"/>
        <v>0</v>
      </c>
      <c r="AF119" s="3">
        <f t="shared" si="17"/>
        <v>0</v>
      </c>
      <c r="AG119" s="3">
        <f>($A98-$A$50)</f>
        <v>240</v>
      </c>
      <c r="AH119" s="3">
        <f>($A71-$A$50)</f>
        <v>105</v>
      </c>
      <c r="AI119" s="3">
        <f>($A82-$A$50)</f>
        <v>160</v>
      </c>
      <c r="AJ119" s="3">
        <f t="shared" si="17"/>
        <v>0</v>
      </c>
      <c r="AK119" s="3">
        <f>($A68-$A$50)</f>
        <v>90</v>
      </c>
      <c r="AL119" s="3">
        <f>($A70-$A$50)</f>
        <v>100</v>
      </c>
      <c r="AM119" s="3">
        <f t="shared" si="17"/>
        <v>0</v>
      </c>
      <c r="AN119" s="3">
        <f>($A82-$A$50)</f>
        <v>160</v>
      </c>
      <c r="AO119" s="3">
        <f>($A98-$A$50)</f>
        <v>240</v>
      </c>
      <c r="AP119" s="3">
        <f>($A53-$A$50)</f>
        <v>15</v>
      </c>
      <c r="AQ119" s="3">
        <f>($A75-$A$50)</f>
        <v>125</v>
      </c>
      <c r="AR119" s="3">
        <f>($A86-$A$50)</f>
        <v>180</v>
      </c>
      <c r="AS119" s="3">
        <f>($A51-$A$50)</f>
        <v>5</v>
      </c>
      <c r="AT119" s="3">
        <f>($A92-$A$50)</f>
        <v>210</v>
      </c>
      <c r="AU119" s="3">
        <f>($A52-$A$50)</f>
        <v>10</v>
      </c>
      <c r="AV119" s="3">
        <f t="shared" si="17"/>
        <v>0</v>
      </c>
      <c r="AW119" s="3">
        <f t="shared" si="17"/>
        <v>0</v>
      </c>
      <c r="AX119" s="3">
        <f>($A93-$A$50)</f>
        <v>215</v>
      </c>
      <c r="AY119" s="3">
        <f>($A72-$A$50)</f>
        <v>110</v>
      </c>
      <c r="AZ119" s="3">
        <f>($A66-$A$50)</f>
        <v>80</v>
      </c>
      <c r="BA119" s="3">
        <f>($A87-$A$50)</f>
        <v>185</v>
      </c>
      <c r="BB119" s="3">
        <f>($A98-$A$50)</f>
        <v>240</v>
      </c>
      <c r="BC119" s="3">
        <f>($A79-$A$50)</f>
        <v>145</v>
      </c>
      <c r="BD119" s="3">
        <f t="shared" si="17"/>
        <v>0</v>
      </c>
      <c r="BE119" s="3">
        <f t="shared" si="17"/>
        <v>0</v>
      </c>
      <c r="BF119" s="3">
        <f>($A92-$A$50)</f>
        <v>210</v>
      </c>
      <c r="BG119" s="3">
        <f>($A80-$A$50)</f>
        <v>150</v>
      </c>
      <c r="BH119" s="3">
        <f>($A90-$A$50)</f>
        <v>200</v>
      </c>
      <c r="BI119" s="3">
        <f>($A92-$A$50)</f>
        <v>210</v>
      </c>
      <c r="BJ119" s="3">
        <f>($A91-$A$50)</f>
        <v>205</v>
      </c>
      <c r="BK119" s="3">
        <f t="shared" si="17"/>
        <v>0</v>
      </c>
      <c r="BL119" s="3">
        <f t="shared" si="17"/>
        <v>0</v>
      </c>
    </row>
    <row r="120" spans="1:64" ht="34">
      <c r="A120" s="73" t="s">
        <v>1403</v>
      </c>
      <c r="B120" s="3">
        <f>($A50-$A50)</f>
        <v>0</v>
      </c>
      <c r="C120" s="3">
        <f t="shared" ref="C120:E120" si="18">($A50-$A50)</f>
        <v>0</v>
      </c>
      <c r="D120" s="3">
        <f t="shared" si="18"/>
        <v>0</v>
      </c>
      <c r="E120" s="3">
        <f t="shared" si="18"/>
        <v>0</v>
      </c>
      <c r="F120" s="3">
        <f>($A87-$A43)</f>
        <v>220</v>
      </c>
      <c r="G120" s="3">
        <f>($A90-$A42)</f>
        <v>240</v>
      </c>
      <c r="H120" s="3">
        <f>($A55-$A7)</f>
        <v>240</v>
      </c>
      <c r="I120" s="3">
        <f>($A55-$A7)</f>
        <v>240</v>
      </c>
      <c r="J120" s="3">
        <f>($A95-$A47)</f>
        <v>240</v>
      </c>
      <c r="K120" s="3">
        <f t="shared" ref="K120:BL120" si="19">($A50-$A50)</f>
        <v>0</v>
      </c>
      <c r="L120" s="3">
        <f>($A90-$A42)</f>
        <v>240</v>
      </c>
      <c r="M120" s="3">
        <f>($A75-$A27)</f>
        <v>240</v>
      </c>
      <c r="N120" s="3">
        <f>($A69-$A21)</f>
        <v>240</v>
      </c>
      <c r="O120" s="3">
        <f>($A98-$A50)</f>
        <v>240</v>
      </c>
      <c r="P120" s="3">
        <f>($A88-$A40)</f>
        <v>240</v>
      </c>
      <c r="Q120" s="3">
        <f>($A95-$A47)</f>
        <v>240</v>
      </c>
      <c r="R120" s="3">
        <f>($A51-$A22)</f>
        <v>145</v>
      </c>
      <c r="S120" s="3">
        <f t="shared" si="19"/>
        <v>0</v>
      </c>
      <c r="T120" s="3">
        <f>($A63-$A15)</f>
        <v>240</v>
      </c>
      <c r="U120" s="3">
        <f>($A88-$A40)</f>
        <v>240</v>
      </c>
      <c r="V120" s="3">
        <f>($A66-$A18)</f>
        <v>240</v>
      </c>
      <c r="W120" s="3">
        <f>($A82-$A34)</f>
        <v>240</v>
      </c>
      <c r="X120" s="3">
        <f t="shared" si="19"/>
        <v>0</v>
      </c>
      <c r="Y120" s="3">
        <f>($A95-$A48)</f>
        <v>235</v>
      </c>
      <c r="Z120" s="3">
        <f>($A90-$A42)</f>
        <v>240</v>
      </c>
      <c r="AA120" s="3">
        <f>($A68-$A20)</f>
        <v>240</v>
      </c>
      <c r="AB120" s="3">
        <f>($A56-$A8)</f>
        <v>240</v>
      </c>
      <c r="AC120" s="3">
        <f>($A84-$A36)</f>
        <v>240</v>
      </c>
      <c r="AD120" s="3">
        <f>($A93-$A45)</f>
        <v>240</v>
      </c>
      <c r="AE120" s="3">
        <f t="shared" si="19"/>
        <v>0</v>
      </c>
      <c r="AF120" s="3">
        <f>($A50-$A48)</f>
        <v>10</v>
      </c>
      <c r="AG120" s="3">
        <f>($A98-$A50)</f>
        <v>240</v>
      </c>
      <c r="AH120" s="3">
        <f>($A71-$A23)</f>
        <v>240</v>
      </c>
      <c r="AI120" s="3">
        <f>($A82-$A34)</f>
        <v>240</v>
      </c>
      <c r="AJ120" s="3">
        <f t="shared" si="19"/>
        <v>0</v>
      </c>
      <c r="AK120" s="3">
        <f>($A68-$A20)</f>
        <v>240</v>
      </c>
      <c r="AL120" s="3">
        <f>($A70-$A22)</f>
        <v>240</v>
      </c>
      <c r="AM120" s="3">
        <f>($A50-$A2)</f>
        <v>240</v>
      </c>
      <c r="AN120" s="3">
        <f>($A82-$A34)</f>
        <v>240</v>
      </c>
      <c r="AO120" s="3">
        <f>($A98-$A50)</f>
        <v>240</v>
      </c>
      <c r="AP120" s="3">
        <f>($A53-$A5)</f>
        <v>240</v>
      </c>
      <c r="AQ120" s="3">
        <f>($A75-$A47)</f>
        <v>140</v>
      </c>
      <c r="AR120" s="3">
        <f>($A86-$A30)</f>
        <v>280</v>
      </c>
      <c r="AS120" s="3">
        <f>($A51-$A3)</f>
        <v>240</v>
      </c>
      <c r="AT120" s="3">
        <f>($A92-$A44)</f>
        <v>240</v>
      </c>
      <c r="AU120" s="3">
        <f>($A52-$A4)</f>
        <v>240</v>
      </c>
      <c r="AV120" s="3">
        <f t="shared" si="19"/>
        <v>0</v>
      </c>
      <c r="AW120" s="3">
        <f>($A50-$A46)</f>
        <v>20</v>
      </c>
      <c r="AX120" s="3">
        <f>($A93-$A45)</f>
        <v>240</v>
      </c>
      <c r="AY120" s="3">
        <f>($A72-$A24)</f>
        <v>240</v>
      </c>
      <c r="AZ120" s="3">
        <f>($A66-$A18)</f>
        <v>240</v>
      </c>
      <c r="BA120" s="3">
        <f>($A87-$A39)</f>
        <v>240</v>
      </c>
      <c r="BB120" s="3">
        <f>($A98-$A50)</f>
        <v>240</v>
      </c>
      <c r="BC120" s="3">
        <f>($A79-$A31)</f>
        <v>240</v>
      </c>
      <c r="BD120" s="3">
        <f t="shared" si="19"/>
        <v>0</v>
      </c>
      <c r="BE120" s="3">
        <f>($A50-$A37)</f>
        <v>65</v>
      </c>
      <c r="BF120" s="3">
        <f>($A92-$A44)</f>
        <v>240</v>
      </c>
      <c r="BG120" s="3">
        <f>($A80-$A323)</f>
        <v>150</v>
      </c>
      <c r="BH120" s="3">
        <f>($A90-$A42)</f>
        <v>240</v>
      </c>
      <c r="BI120" s="3">
        <f>($A92-$A44)</f>
        <v>240</v>
      </c>
      <c r="BJ120" s="3">
        <f>($A91-$A43)</f>
        <v>240</v>
      </c>
      <c r="BK120" s="3">
        <f t="shared" si="19"/>
        <v>0</v>
      </c>
      <c r="BL120" s="3">
        <f t="shared" si="19"/>
        <v>0</v>
      </c>
    </row>
    <row r="121" spans="1:64">
      <c r="A121" s="74"/>
    </row>
    <row r="122" spans="1:64" ht="17">
      <c r="A122" s="73" t="s">
        <v>1404</v>
      </c>
      <c r="B122" s="3" t="e">
        <f t="shared" ref="B122:BL122" si="20">VAR(B$2:B$50)</f>
        <v>#DIV/0!</v>
      </c>
      <c r="C122" s="3" t="e">
        <f t="shared" si="20"/>
        <v>#DIV/0!</v>
      </c>
      <c r="D122" s="3" t="e">
        <f t="shared" si="20"/>
        <v>#DIV/0!</v>
      </c>
      <c r="E122" s="3" t="e">
        <f t="shared" si="20"/>
        <v>#DIV/0!</v>
      </c>
      <c r="F122" s="3">
        <f t="shared" si="20"/>
        <v>1.4248236331569668</v>
      </c>
      <c r="G122" s="3">
        <f t="shared" si="20"/>
        <v>1.0114026063100174</v>
      </c>
      <c r="H122" s="3">
        <f t="shared" si="20"/>
        <v>2.3833562367864656</v>
      </c>
      <c r="I122" s="3">
        <f t="shared" si="20"/>
        <v>5.8163205047894415</v>
      </c>
      <c r="J122" s="3">
        <f t="shared" si="20"/>
        <v>1.4491666666666638</v>
      </c>
      <c r="K122" s="3" t="e">
        <f t="shared" si="20"/>
        <v>#DIV/0!</v>
      </c>
      <c r="L122" s="3">
        <f t="shared" si="20"/>
        <v>1.2117626886145403</v>
      </c>
      <c r="M122" s="3">
        <f t="shared" si="20"/>
        <v>0.88705899575464831</v>
      </c>
      <c r="N122" s="3">
        <f t="shared" si="20"/>
        <v>0.26201220377465595</v>
      </c>
      <c r="O122" s="3" t="e">
        <f t="shared" si="20"/>
        <v>#DIV/0!</v>
      </c>
      <c r="P122" s="3">
        <f t="shared" si="20"/>
        <v>2.5074074074073791</v>
      </c>
      <c r="Q122" s="3">
        <f t="shared" si="20"/>
        <v>0.40329218106995884</v>
      </c>
      <c r="R122" s="3">
        <f t="shared" si="20"/>
        <v>2.4792540898863047</v>
      </c>
      <c r="S122" s="3" t="e">
        <f t="shared" si="20"/>
        <v>#DIV/0!</v>
      </c>
      <c r="T122" s="3">
        <f t="shared" si="20"/>
        <v>25.920250342935521</v>
      </c>
      <c r="U122" s="3">
        <f t="shared" si="20"/>
        <v>4.8589225589226093</v>
      </c>
      <c r="V122" s="3">
        <f t="shared" si="20"/>
        <v>2.8188068181818409</v>
      </c>
      <c r="W122" s="3">
        <f t="shared" si="20"/>
        <v>2.4111764705882877</v>
      </c>
      <c r="X122" s="3" t="e">
        <f t="shared" si="20"/>
        <v>#DIV/0!</v>
      </c>
      <c r="Y122" s="3">
        <f t="shared" si="20"/>
        <v>4.4238683127571704E-2</v>
      </c>
      <c r="Z122" s="3">
        <f t="shared" si="20"/>
        <v>0.27749999999999997</v>
      </c>
      <c r="AA122" s="3">
        <f t="shared" si="20"/>
        <v>3.9229032258064609</v>
      </c>
      <c r="AB122" s="3">
        <f t="shared" si="20"/>
        <v>7.702834994462938</v>
      </c>
      <c r="AC122" s="3">
        <f t="shared" si="20"/>
        <v>0.85970017636685725</v>
      </c>
      <c r="AD122" s="3">
        <f t="shared" si="20"/>
        <v>0.98106995884773629</v>
      </c>
      <c r="AE122" s="3" t="e">
        <f t="shared" si="20"/>
        <v>#DIV/0!</v>
      </c>
      <c r="AF122" s="3">
        <f t="shared" si="20"/>
        <v>0.46333333333333182</v>
      </c>
      <c r="AG122" s="3" t="e">
        <f t="shared" si="20"/>
        <v>#DIV/0!</v>
      </c>
      <c r="AH122" s="3">
        <f t="shared" si="20"/>
        <v>2.3517661179698228</v>
      </c>
      <c r="AI122" s="3">
        <f t="shared" si="20"/>
        <v>6.2388344226579306</v>
      </c>
      <c r="AJ122" s="3" t="e">
        <f t="shared" si="20"/>
        <v>#DIV/0!</v>
      </c>
      <c r="AK122" s="3">
        <f t="shared" si="20"/>
        <v>1.9422580645161966</v>
      </c>
      <c r="AL122" s="3">
        <f t="shared" si="20"/>
        <v>4.8162211883476074</v>
      </c>
      <c r="AM122" s="3">
        <f t="shared" si="20"/>
        <v>2.2544897959183459</v>
      </c>
      <c r="AN122" s="3">
        <f t="shared" si="20"/>
        <v>2.5078068264342903</v>
      </c>
      <c r="AO122" s="3" t="e">
        <f t="shared" si="20"/>
        <v>#DIV/0!</v>
      </c>
      <c r="AP122" s="3">
        <f t="shared" si="20"/>
        <v>0.85451332975487571</v>
      </c>
      <c r="AQ122" s="3">
        <f t="shared" si="20"/>
        <v>2.7520576131687329E-2</v>
      </c>
      <c r="AR122" s="3">
        <f t="shared" si="20"/>
        <v>7.1345758151314458</v>
      </c>
      <c r="AS122" s="3">
        <f t="shared" si="20"/>
        <v>0.41228739821381649</v>
      </c>
      <c r="AT122" s="3">
        <f t="shared" si="20"/>
        <v>0.73706643151085816</v>
      </c>
      <c r="AU122" s="3">
        <f t="shared" si="20"/>
        <v>2.0122756706753178</v>
      </c>
      <c r="AV122" s="3" t="e">
        <f t="shared" si="20"/>
        <v>#DIV/0!</v>
      </c>
      <c r="AW122" s="3">
        <f t="shared" si="20"/>
        <v>0.33487654320987659</v>
      </c>
      <c r="AX122" s="3">
        <f t="shared" si="20"/>
        <v>0.1222222222222292</v>
      </c>
      <c r="AY122" s="3">
        <f t="shared" si="20"/>
        <v>0.71851148394358266</v>
      </c>
      <c r="AZ122" s="3">
        <f t="shared" si="20"/>
        <v>4.586162551440367</v>
      </c>
      <c r="BA122" s="3">
        <f t="shared" si="20"/>
        <v>1.0844322858211752</v>
      </c>
      <c r="BB122" s="3" t="e">
        <f t="shared" si="20"/>
        <v>#DIV/0!</v>
      </c>
      <c r="BC122" s="3">
        <f t="shared" si="20"/>
        <v>2.2285493827160185</v>
      </c>
      <c r="BD122" s="3" t="e">
        <f t="shared" si="20"/>
        <v>#DIV/0!</v>
      </c>
      <c r="BE122" s="3">
        <f t="shared" si="20"/>
        <v>2.5679860263193963</v>
      </c>
      <c r="BF122" s="3">
        <f t="shared" si="20"/>
        <v>2.2292768959435612</v>
      </c>
      <c r="BG122" s="3">
        <f t="shared" si="20"/>
        <v>4.7199480181935893</v>
      </c>
      <c r="BH122" s="3">
        <f t="shared" si="20"/>
        <v>0.32750342935528126</v>
      </c>
      <c r="BI122" s="3">
        <f t="shared" si="20"/>
        <v>1.0667254556143557</v>
      </c>
      <c r="BJ122" s="3">
        <f t="shared" si="20"/>
        <v>1.1811618165784832</v>
      </c>
      <c r="BK122" s="3" t="e">
        <f t="shared" si="20"/>
        <v>#DIV/0!</v>
      </c>
      <c r="BL122" s="3" t="e">
        <f t="shared" si="20"/>
        <v>#DIV/0!</v>
      </c>
    </row>
    <row r="123" spans="1:64" ht="17">
      <c r="A123" s="73" t="s">
        <v>1405</v>
      </c>
      <c r="B123" s="3" t="e">
        <f t="shared" ref="B123:BL123" si="21">VAR(B$50:B$94)</f>
        <v>#DIV/0!</v>
      </c>
      <c r="C123" s="3" t="e">
        <f t="shared" si="21"/>
        <v>#DIV/0!</v>
      </c>
      <c r="D123" s="3" t="e">
        <f t="shared" si="21"/>
        <v>#DIV/0!</v>
      </c>
      <c r="E123" s="3" t="e">
        <f t="shared" si="21"/>
        <v>#DIV/0!</v>
      </c>
      <c r="F123" s="3">
        <f t="shared" si="21"/>
        <v>4.8319218341149108</v>
      </c>
      <c r="G123" s="3">
        <f t="shared" si="21"/>
        <v>6.2785260007481778</v>
      </c>
      <c r="H123" s="3">
        <f t="shared" si="21"/>
        <v>1.7666666666666542E-2</v>
      </c>
      <c r="I123" s="3">
        <f t="shared" si="21"/>
        <v>7.49999999999999E-2</v>
      </c>
      <c r="J123" s="3">
        <f t="shared" si="21"/>
        <v>11.442195121951453</v>
      </c>
      <c r="K123" s="3" t="e">
        <f t="shared" si="21"/>
        <v>#DIV/0!</v>
      </c>
      <c r="L123" s="3">
        <f t="shared" si="21"/>
        <v>5.302661096055397</v>
      </c>
      <c r="M123" s="3">
        <f t="shared" si="21"/>
        <v>2.9231956315289791</v>
      </c>
      <c r="N123" s="3">
        <f t="shared" si="21"/>
        <v>1.8364116309291341</v>
      </c>
      <c r="O123" s="3">
        <f t="shared" si="21"/>
        <v>9.1501964085297125</v>
      </c>
      <c r="P123" s="3">
        <f t="shared" si="21"/>
        <v>0.9741507139168023</v>
      </c>
      <c r="Q123" s="3">
        <f t="shared" si="21"/>
        <v>0.65129068462406603</v>
      </c>
      <c r="R123" s="3">
        <f t="shared" si="21"/>
        <v>0</v>
      </c>
      <c r="S123" s="3" t="e">
        <f t="shared" si="21"/>
        <v>#DIV/0!</v>
      </c>
      <c r="T123" s="3">
        <f t="shared" si="21"/>
        <v>0.25871659204992536</v>
      </c>
      <c r="U123" s="3">
        <f t="shared" si="21"/>
        <v>1.3030356042052182</v>
      </c>
      <c r="V123" s="3">
        <f t="shared" si="21"/>
        <v>0.46507352941176505</v>
      </c>
      <c r="W123" s="3">
        <f t="shared" si="21"/>
        <v>0.82905303030303046</v>
      </c>
      <c r="X123" s="3" t="e">
        <f t="shared" si="21"/>
        <v>#DIV/0!</v>
      </c>
      <c r="Y123" s="3">
        <f t="shared" si="21"/>
        <v>9.8616722783389417</v>
      </c>
      <c r="Z123" s="3">
        <f t="shared" si="21"/>
        <v>3.2990487804878286</v>
      </c>
      <c r="AA123" s="3">
        <f t="shared" si="21"/>
        <v>1.5743274853801168</v>
      </c>
      <c r="AB123" s="3">
        <f t="shared" si="21"/>
        <v>1.5866666666666667</v>
      </c>
      <c r="AC123" s="3">
        <f t="shared" si="21"/>
        <v>0.96510011411978402</v>
      </c>
      <c r="AD123" s="3">
        <f t="shared" si="21"/>
        <v>2.9637916634040815</v>
      </c>
      <c r="AE123" s="3" t="e">
        <f t="shared" si="21"/>
        <v>#DIV/0!</v>
      </c>
      <c r="AF123" s="3" t="e">
        <f t="shared" si="21"/>
        <v>#DIV/0!</v>
      </c>
      <c r="AG123" s="3">
        <f t="shared" si="21"/>
        <v>0.36943424906387845</v>
      </c>
      <c r="AH123" s="3">
        <f t="shared" si="21"/>
        <v>1.0525359414248538</v>
      </c>
      <c r="AI123" s="3">
        <f t="shared" si="21"/>
        <v>12.210250654695074</v>
      </c>
      <c r="AJ123" s="3" t="e">
        <f t="shared" si="21"/>
        <v>#DIV/0!</v>
      </c>
      <c r="AK123" s="3">
        <f t="shared" si="21"/>
        <v>1.4698245614035086</v>
      </c>
      <c r="AL123" s="3">
        <f t="shared" si="21"/>
        <v>7.9056437389770556E-2</v>
      </c>
      <c r="AM123" s="3" t="e">
        <f t="shared" si="21"/>
        <v>#DIV/0!</v>
      </c>
      <c r="AN123" s="3">
        <f t="shared" si="21"/>
        <v>4.7048143471754145</v>
      </c>
      <c r="AO123" s="3">
        <f t="shared" si="21"/>
        <v>1.4608024691358019</v>
      </c>
      <c r="AP123" s="3">
        <f t="shared" si="21"/>
        <v>1.4403292181070055E-2</v>
      </c>
      <c r="AQ123" s="3">
        <f t="shared" si="21"/>
        <v>0.95711775878442484</v>
      </c>
      <c r="AR123" s="3">
        <f t="shared" si="21"/>
        <v>2.3707484787731889</v>
      </c>
      <c r="AS123" s="3">
        <f t="shared" si="21"/>
        <v>6.1728395061729936E-3</v>
      </c>
      <c r="AT123" s="3">
        <f t="shared" si="21"/>
        <v>3.1112580834803252</v>
      </c>
      <c r="AU123" s="3">
        <f t="shared" si="21"/>
        <v>5.3333333333333427E-2</v>
      </c>
      <c r="AV123" s="3" t="e">
        <f t="shared" si="21"/>
        <v>#DIV/0!</v>
      </c>
      <c r="AW123" s="3" t="e">
        <f t="shared" si="21"/>
        <v>#DIV/0!</v>
      </c>
      <c r="AX123" s="3">
        <f t="shared" si="21"/>
        <v>0.39012215175005849</v>
      </c>
      <c r="AY123" s="3">
        <f t="shared" si="21"/>
        <v>1.2725813692480366</v>
      </c>
      <c r="AZ123" s="3">
        <f t="shared" si="21"/>
        <v>2.7213598402324237</v>
      </c>
      <c r="BA123" s="3">
        <f t="shared" si="21"/>
        <v>1.5386263456438969</v>
      </c>
      <c r="BB123" s="3">
        <f t="shared" si="21"/>
        <v>1.3110581119840803</v>
      </c>
      <c r="BC123" s="3">
        <f t="shared" si="21"/>
        <v>8.7623370228466388</v>
      </c>
      <c r="BD123" s="3" t="e">
        <f t="shared" si="21"/>
        <v>#DIV/0!</v>
      </c>
      <c r="BE123" s="3" t="e">
        <f t="shared" si="21"/>
        <v>#DIV/0!</v>
      </c>
      <c r="BF123" s="3">
        <f t="shared" si="21"/>
        <v>4.0672176421530066</v>
      </c>
      <c r="BG123" s="3">
        <f t="shared" si="21"/>
        <v>14.06059338908805</v>
      </c>
      <c r="BH123" s="3">
        <f t="shared" si="21"/>
        <v>0.29721845829569415</v>
      </c>
      <c r="BI123" s="3">
        <f t="shared" si="21"/>
        <v>1.2586645338583367</v>
      </c>
      <c r="BJ123" s="3">
        <f t="shared" si="21"/>
        <v>12.248066048504517</v>
      </c>
      <c r="BK123" s="3" t="e">
        <f t="shared" si="21"/>
        <v>#DIV/0!</v>
      </c>
      <c r="BL123" s="3" t="e">
        <f t="shared" si="21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04C68-A052-754A-AAB5-B9C498813C58}">
  <dimension ref="A1:AZ155"/>
  <sheetViews>
    <sheetView topLeftCell="A6" zoomScaleNormal="100" workbookViewId="0">
      <selection activeCell="A156" sqref="A156:XFD158"/>
    </sheetView>
  </sheetViews>
  <sheetFormatPr baseColWidth="10" defaultRowHeight="16"/>
  <cols>
    <col min="3" max="11" width="10.83203125" customWidth="1"/>
    <col min="13" max="15" width="10.83203125" customWidth="1"/>
    <col min="17" max="24" width="10.83203125" customWidth="1"/>
    <col min="26" max="31" width="10.83203125" customWidth="1"/>
    <col min="34" max="35" width="10.83203125" customWidth="1"/>
    <col min="39" max="42" width="10.83203125" customWidth="1"/>
    <col min="44" max="48" width="10.83203125" customWidth="1"/>
    <col min="51" max="52" width="10.83203125" customWidth="1"/>
  </cols>
  <sheetData>
    <row r="1" spans="1:52" ht="19">
      <c r="A1" s="91" t="s">
        <v>79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</row>
    <row r="2" spans="1:52" ht="34">
      <c r="C2" s="26" t="s">
        <v>20</v>
      </c>
      <c r="D2" s="27" t="s">
        <v>21</v>
      </c>
      <c r="E2" s="27" t="s">
        <v>22</v>
      </c>
      <c r="F2" s="27" t="s">
        <v>23</v>
      </c>
      <c r="G2" s="27" t="s">
        <v>24</v>
      </c>
      <c r="H2" s="27" t="s">
        <v>26</v>
      </c>
      <c r="I2" s="27" t="s">
        <v>27</v>
      </c>
      <c r="J2" s="27" t="s">
        <v>28</v>
      </c>
      <c r="K2" s="27" t="s">
        <v>29</v>
      </c>
      <c r="L2" s="27" t="s">
        <v>30</v>
      </c>
      <c r="M2" s="27" t="s">
        <v>31</v>
      </c>
      <c r="N2" s="27" t="s">
        <v>32</v>
      </c>
      <c r="O2" s="27" t="s">
        <v>34</v>
      </c>
      <c r="P2" s="27" t="s">
        <v>35</v>
      </c>
      <c r="Q2" s="27" t="s">
        <v>36</v>
      </c>
      <c r="R2" s="27" t="s">
        <v>37</v>
      </c>
      <c r="S2" s="27" t="s">
        <v>39</v>
      </c>
      <c r="T2" s="27" t="s">
        <v>40</v>
      </c>
      <c r="U2" s="27" t="s">
        <v>41</v>
      </c>
      <c r="V2" s="27" t="s">
        <v>42</v>
      </c>
      <c r="W2" s="27" t="s">
        <v>43</v>
      </c>
      <c r="X2" s="27" t="s">
        <v>44</v>
      </c>
      <c r="Y2" s="27" t="s">
        <v>46</v>
      </c>
      <c r="Z2" s="27" t="s">
        <v>47</v>
      </c>
      <c r="AA2" s="27" t="s">
        <v>48</v>
      </c>
      <c r="AB2" s="27" t="s">
        <v>49</v>
      </c>
      <c r="AC2" s="27" t="s">
        <v>51</v>
      </c>
      <c r="AD2" s="27" t="s">
        <v>52</v>
      </c>
      <c r="AE2" s="27" t="s">
        <v>80</v>
      </c>
      <c r="AF2" s="27" t="s">
        <v>54</v>
      </c>
      <c r="AG2" s="27" t="s">
        <v>55</v>
      </c>
      <c r="AH2" s="27" t="s">
        <v>56</v>
      </c>
      <c r="AI2" s="27" t="s">
        <v>57</v>
      </c>
      <c r="AJ2" s="27" t="s">
        <v>58</v>
      </c>
      <c r="AK2" s="27" t="s">
        <v>59</v>
      </c>
      <c r="AL2" s="27" t="s">
        <v>60</v>
      </c>
      <c r="AM2" s="27" t="s">
        <v>61</v>
      </c>
      <c r="AN2" s="27" t="s">
        <v>63</v>
      </c>
      <c r="AO2" s="27" t="s">
        <v>64</v>
      </c>
      <c r="AP2" s="27" t="s">
        <v>65</v>
      </c>
      <c r="AQ2" s="27" t="s">
        <v>66</v>
      </c>
      <c r="AR2" s="27" t="s">
        <v>67</v>
      </c>
      <c r="AS2" s="27" t="s">
        <v>68</v>
      </c>
      <c r="AT2" s="27" t="s">
        <v>69</v>
      </c>
      <c r="AU2" s="27" t="s">
        <v>71</v>
      </c>
      <c r="AV2" s="27" t="s">
        <v>72</v>
      </c>
      <c r="AW2" s="27" t="s">
        <v>73</v>
      </c>
      <c r="AX2" s="27" t="s">
        <v>74</v>
      </c>
      <c r="AY2" s="27" t="s">
        <v>75</v>
      </c>
      <c r="AZ2" s="28" t="s">
        <v>76</v>
      </c>
    </row>
    <row r="3" spans="1:52" ht="51">
      <c r="A3" s="94" t="s">
        <v>20</v>
      </c>
      <c r="B3" s="29" t="s">
        <v>81</v>
      </c>
      <c r="C3" s="30">
        <v>1</v>
      </c>
      <c r="D3" s="53" t="s">
        <v>170</v>
      </c>
      <c r="E3" s="53" t="s">
        <v>916</v>
      </c>
      <c r="F3" s="53" t="s">
        <v>347</v>
      </c>
      <c r="G3" s="53" t="s">
        <v>599</v>
      </c>
      <c r="H3" s="53" t="s">
        <v>498</v>
      </c>
      <c r="I3" s="31">
        <v>9.2402665766154288E-2</v>
      </c>
      <c r="J3" s="31">
        <v>0.2374527844501953</v>
      </c>
      <c r="K3" s="53" t="s">
        <v>171</v>
      </c>
      <c r="L3" s="53" t="s">
        <v>380</v>
      </c>
      <c r="M3" s="53" t="s">
        <v>575</v>
      </c>
      <c r="N3" s="53" t="s">
        <v>174</v>
      </c>
      <c r="O3" s="53" t="s">
        <v>273</v>
      </c>
      <c r="P3" s="31">
        <v>6.213937869902969E-2</v>
      </c>
      <c r="Q3" s="53" t="s">
        <v>719</v>
      </c>
      <c r="R3" s="32" t="s">
        <v>1174</v>
      </c>
      <c r="S3" s="53" t="s">
        <v>90</v>
      </c>
      <c r="T3" s="53" t="s">
        <v>583</v>
      </c>
      <c r="U3" s="53" t="s">
        <v>920</v>
      </c>
      <c r="V3" s="53" t="s">
        <v>1175</v>
      </c>
      <c r="W3" s="32" t="s">
        <v>1176</v>
      </c>
      <c r="X3" s="53" t="s">
        <v>1177</v>
      </c>
      <c r="Y3" s="31">
        <v>0.92328015308540634</v>
      </c>
      <c r="Z3" s="53" t="s">
        <v>1178</v>
      </c>
      <c r="AA3" s="53" t="s">
        <v>1179</v>
      </c>
      <c r="AB3" s="53" t="s">
        <v>745</v>
      </c>
      <c r="AC3" s="53" t="s">
        <v>648</v>
      </c>
      <c r="AD3" s="53" t="s">
        <v>748</v>
      </c>
      <c r="AE3" s="53" t="s">
        <v>1134</v>
      </c>
      <c r="AF3" s="53" t="s">
        <v>1180</v>
      </c>
      <c r="AG3" s="32" t="s">
        <v>1181</v>
      </c>
      <c r="AH3" s="31">
        <v>2.0803712010211039E-2</v>
      </c>
      <c r="AI3" s="31">
        <v>0.2681704979766496</v>
      </c>
      <c r="AJ3" s="53" t="s">
        <v>1182</v>
      </c>
      <c r="AK3" s="53" t="s">
        <v>1070</v>
      </c>
      <c r="AL3" s="53" t="s">
        <v>1183</v>
      </c>
      <c r="AM3" s="53" t="s">
        <v>1184</v>
      </c>
      <c r="AN3" s="53" t="s">
        <v>1185</v>
      </c>
      <c r="AO3" s="53" t="s">
        <v>747</v>
      </c>
      <c r="AP3" s="31">
        <v>-0.15496192597649605</v>
      </c>
      <c r="AQ3" s="53" t="s">
        <v>375</v>
      </c>
      <c r="AR3" s="53" t="s">
        <v>386</v>
      </c>
      <c r="AS3" s="53" t="s">
        <v>1007</v>
      </c>
      <c r="AT3" s="53" t="s">
        <v>1186</v>
      </c>
      <c r="AU3" s="31">
        <v>0.48847564749356037</v>
      </c>
      <c r="AV3" s="53" t="s">
        <v>1069</v>
      </c>
      <c r="AW3" s="53" t="s">
        <v>1187</v>
      </c>
      <c r="AX3" s="53" t="s">
        <v>1188</v>
      </c>
      <c r="AY3" s="53" t="s">
        <v>1189</v>
      </c>
      <c r="AZ3" s="54" t="s">
        <v>540</v>
      </c>
    </row>
    <row r="4" spans="1:52" ht="34">
      <c r="A4" s="87"/>
      <c r="B4" s="33" t="s">
        <v>110</v>
      </c>
      <c r="C4" s="34"/>
      <c r="D4" s="35">
        <v>6.9769322081028104E-12</v>
      </c>
      <c r="E4" s="35">
        <v>1.4929065239678035E-6</v>
      </c>
      <c r="F4" s="35">
        <v>8.2092992053570209E-6</v>
      </c>
      <c r="G4" s="35">
        <v>1.2073267140925791E-12</v>
      </c>
      <c r="H4" s="35">
        <v>6.979927807637289E-17</v>
      </c>
      <c r="I4" s="35">
        <v>0.55079899466258009</v>
      </c>
      <c r="J4" s="35">
        <v>0.116272065730712</v>
      </c>
      <c r="K4" s="35">
        <v>7.3109542003354182E-19</v>
      </c>
      <c r="L4" s="35">
        <v>1.4074511008087562E-3</v>
      </c>
      <c r="M4" s="35">
        <v>7.9032660047980276E-4</v>
      </c>
      <c r="N4" s="35">
        <v>1.700267236752779E-7</v>
      </c>
      <c r="O4" s="35">
        <v>1.7505284400841207E-23</v>
      </c>
      <c r="P4" s="35">
        <v>0.68510571573389412</v>
      </c>
      <c r="Q4" s="35">
        <v>1.3068456874942789E-7</v>
      </c>
      <c r="R4" s="35">
        <v>3.8810419172020161E-2</v>
      </c>
      <c r="S4" s="35">
        <v>6.1576336929363035E-11</v>
      </c>
      <c r="T4" s="35">
        <v>5.8768969238647965E-20</v>
      </c>
      <c r="U4" s="35">
        <v>2.0416432040125709E-6</v>
      </c>
      <c r="V4" s="35">
        <v>1.3769120999128524E-5</v>
      </c>
      <c r="W4" s="35">
        <v>2.0418703824755267E-2</v>
      </c>
      <c r="X4" s="35">
        <v>1.1165707852334976E-4</v>
      </c>
      <c r="Y4" s="35">
        <v>0.25099523054435957</v>
      </c>
      <c r="Z4" s="35">
        <v>3.7329811482432934E-5</v>
      </c>
      <c r="AA4" s="35">
        <v>3.4595830156295773E-5</v>
      </c>
      <c r="AB4" s="35">
        <v>1.2945681290107674E-7</v>
      </c>
      <c r="AC4" s="35">
        <v>2.1870296600534472E-9</v>
      </c>
      <c r="AD4" s="35">
        <v>6.5751568249724322E-12</v>
      </c>
      <c r="AE4" s="35">
        <v>8.0228711409949567E-8</v>
      </c>
      <c r="AF4" s="35">
        <v>1.152565976342973E-3</v>
      </c>
      <c r="AG4" s="35">
        <v>1.9615532827878191E-2</v>
      </c>
      <c r="AH4" s="35">
        <v>0.89210350440885455</v>
      </c>
      <c r="AI4" s="35">
        <v>0.1949410524088209</v>
      </c>
      <c r="AJ4" s="35">
        <v>5.9984181369460957E-4</v>
      </c>
      <c r="AK4" s="35">
        <v>2.9845097250279051E-5</v>
      </c>
      <c r="AL4" s="35">
        <v>1.1193377815731036E-2</v>
      </c>
      <c r="AM4" s="35">
        <v>4.2317028925510777E-3</v>
      </c>
      <c r="AN4" s="35">
        <v>6.4126891665669636E-4</v>
      </c>
      <c r="AO4" s="35">
        <v>7.3021445305415254E-7</v>
      </c>
      <c r="AP4" s="35">
        <v>0.30942927866598974</v>
      </c>
      <c r="AQ4" s="35">
        <v>1.1029066842306671E-8</v>
      </c>
      <c r="AR4" s="35">
        <v>4.0533122069088359E-15</v>
      </c>
      <c r="AS4" s="35">
        <v>1.0356359887006849E-3</v>
      </c>
      <c r="AT4" s="35">
        <v>1.8743484448122919E-4</v>
      </c>
      <c r="AU4" s="35">
        <v>7.6346151809105117E-2</v>
      </c>
      <c r="AV4" s="35">
        <v>9.8040526361772796E-13</v>
      </c>
      <c r="AW4" s="35">
        <v>3.034347863091984E-6</v>
      </c>
      <c r="AX4" s="35">
        <v>1.311452643321845E-4</v>
      </c>
      <c r="AY4" s="35">
        <v>1.820143334233524E-26</v>
      </c>
      <c r="AZ4" s="37">
        <v>9.9361994641648417E-23</v>
      </c>
    </row>
    <row r="5" spans="1:52" ht="17">
      <c r="A5" s="86"/>
      <c r="B5" s="38" t="s">
        <v>111</v>
      </c>
      <c r="C5" s="39">
        <v>45</v>
      </c>
      <c r="D5" s="40">
        <v>16</v>
      </c>
      <c r="E5" s="40">
        <v>45</v>
      </c>
      <c r="F5" s="40">
        <v>45</v>
      </c>
      <c r="G5" s="40">
        <v>44</v>
      </c>
      <c r="H5" s="40">
        <v>45</v>
      </c>
      <c r="I5" s="40">
        <v>44</v>
      </c>
      <c r="J5" s="40">
        <v>45</v>
      </c>
      <c r="K5" s="40">
        <v>45</v>
      </c>
      <c r="L5" s="40">
        <v>45</v>
      </c>
      <c r="M5" s="40">
        <v>45</v>
      </c>
      <c r="N5" s="40">
        <v>30</v>
      </c>
      <c r="O5" s="40">
        <v>45</v>
      </c>
      <c r="P5" s="40">
        <v>45</v>
      </c>
      <c r="Q5" s="40">
        <v>45</v>
      </c>
      <c r="R5" s="40">
        <v>45</v>
      </c>
      <c r="S5" s="40">
        <v>44</v>
      </c>
      <c r="T5" s="40">
        <v>45</v>
      </c>
      <c r="U5" s="40">
        <v>45</v>
      </c>
      <c r="V5" s="40">
        <v>45</v>
      </c>
      <c r="W5" s="40">
        <v>45</v>
      </c>
      <c r="X5" s="40">
        <v>45</v>
      </c>
      <c r="Y5" s="40">
        <v>3</v>
      </c>
      <c r="Z5" s="40">
        <v>37</v>
      </c>
      <c r="AA5" s="40">
        <v>45</v>
      </c>
      <c r="AB5" s="40">
        <v>45</v>
      </c>
      <c r="AC5" s="40">
        <v>45</v>
      </c>
      <c r="AD5" s="40">
        <v>45</v>
      </c>
      <c r="AE5" s="40">
        <v>45</v>
      </c>
      <c r="AF5" s="40">
        <v>45</v>
      </c>
      <c r="AG5" s="40">
        <v>45</v>
      </c>
      <c r="AH5" s="40">
        <v>45</v>
      </c>
      <c r="AI5" s="40">
        <v>25</v>
      </c>
      <c r="AJ5" s="40">
        <v>35</v>
      </c>
      <c r="AK5" s="40">
        <v>45</v>
      </c>
      <c r="AL5" s="40">
        <v>45</v>
      </c>
      <c r="AM5" s="40">
        <v>45</v>
      </c>
      <c r="AN5" s="40">
        <v>5</v>
      </c>
      <c r="AO5" s="40">
        <v>45</v>
      </c>
      <c r="AP5" s="40">
        <v>45</v>
      </c>
      <c r="AQ5" s="40">
        <v>45</v>
      </c>
      <c r="AR5" s="40">
        <v>45</v>
      </c>
      <c r="AS5" s="40">
        <v>45</v>
      </c>
      <c r="AT5" s="40">
        <v>45</v>
      </c>
      <c r="AU5" s="40">
        <v>14</v>
      </c>
      <c r="AV5" s="40">
        <v>45</v>
      </c>
      <c r="AW5" s="40">
        <v>45</v>
      </c>
      <c r="AX5" s="40">
        <v>45</v>
      </c>
      <c r="AY5" s="40">
        <v>45</v>
      </c>
      <c r="AZ5" s="41">
        <v>45</v>
      </c>
    </row>
    <row r="6" spans="1:52" ht="51">
      <c r="A6" s="86" t="s">
        <v>21</v>
      </c>
      <c r="B6" s="33" t="s">
        <v>81</v>
      </c>
      <c r="C6" s="46" t="s">
        <v>170</v>
      </c>
      <c r="D6" s="43">
        <v>1</v>
      </c>
      <c r="E6" s="56" t="s">
        <v>860</v>
      </c>
      <c r="F6" s="56" t="s">
        <v>335</v>
      </c>
      <c r="G6" s="56" t="s">
        <v>179</v>
      </c>
      <c r="H6" s="56" t="s">
        <v>1013</v>
      </c>
      <c r="I6" s="56" t="s">
        <v>540</v>
      </c>
      <c r="J6" s="56" t="s">
        <v>562</v>
      </c>
      <c r="K6" s="56" t="s">
        <v>1190</v>
      </c>
      <c r="L6" s="56" t="s">
        <v>746</v>
      </c>
      <c r="M6" s="56" t="s">
        <v>1191</v>
      </c>
      <c r="N6" s="56" t="s">
        <v>276</v>
      </c>
      <c r="O6" s="56" t="s">
        <v>923</v>
      </c>
      <c r="P6" s="56" t="s">
        <v>1192</v>
      </c>
      <c r="Q6" s="56" t="s">
        <v>1193</v>
      </c>
      <c r="R6" s="35">
        <v>-0.40757637887181924</v>
      </c>
      <c r="S6" s="56" t="s">
        <v>454</v>
      </c>
      <c r="T6" s="56" t="s">
        <v>181</v>
      </c>
      <c r="U6" s="35">
        <v>-0.38274901981598397</v>
      </c>
      <c r="V6" s="56" t="s">
        <v>751</v>
      </c>
      <c r="W6" s="35">
        <v>0.31785091903289331</v>
      </c>
      <c r="X6" s="56" t="s">
        <v>1015</v>
      </c>
      <c r="Y6" s="35">
        <v>0.90734828492459463</v>
      </c>
      <c r="Z6" s="56" t="s">
        <v>151</v>
      </c>
      <c r="AA6" s="56" t="s">
        <v>960</v>
      </c>
      <c r="AB6" s="56" t="s">
        <v>1138</v>
      </c>
      <c r="AC6" s="35">
        <v>-0.43280749129421892</v>
      </c>
      <c r="AD6" s="56" t="s">
        <v>1139</v>
      </c>
      <c r="AE6" s="56" t="s">
        <v>504</v>
      </c>
      <c r="AF6" s="56" t="s">
        <v>538</v>
      </c>
      <c r="AG6" s="56" t="s">
        <v>465</v>
      </c>
      <c r="AH6" s="56" t="s">
        <v>1194</v>
      </c>
      <c r="AI6" s="35">
        <v>0.40505116021135351</v>
      </c>
      <c r="AJ6" s="56" t="s">
        <v>1195</v>
      </c>
      <c r="AK6" s="35">
        <v>0.15657919577058499</v>
      </c>
      <c r="AL6" s="56" t="s">
        <v>850</v>
      </c>
      <c r="AM6" s="56" t="s">
        <v>324</v>
      </c>
      <c r="AN6" s="56" t="s">
        <v>1124</v>
      </c>
      <c r="AO6" s="56" t="s">
        <v>583</v>
      </c>
      <c r="AP6" s="56" t="s">
        <v>82</v>
      </c>
      <c r="AQ6" s="56" t="s">
        <v>1196</v>
      </c>
      <c r="AR6" s="56" t="s">
        <v>1197</v>
      </c>
      <c r="AS6" s="56" t="s">
        <v>598</v>
      </c>
      <c r="AT6" s="56" t="s">
        <v>716</v>
      </c>
      <c r="AU6" s="56" t="s">
        <v>83</v>
      </c>
      <c r="AV6" s="56" t="s">
        <v>726</v>
      </c>
      <c r="AW6" s="56" t="s">
        <v>1198</v>
      </c>
      <c r="AX6" s="56" t="s">
        <v>1008</v>
      </c>
      <c r="AY6" s="56" t="s">
        <v>456</v>
      </c>
      <c r="AZ6" s="55" t="s">
        <v>1138</v>
      </c>
    </row>
    <row r="7" spans="1:52" ht="34">
      <c r="A7" s="87"/>
      <c r="B7" s="33" t="s">
        <v>110</v>
      </c>
      <c r="C7" s="42">
        <v>6.9769322081028104E-12</v>
      </c>
      <c r="D7" s="45"/>
      <c r="E7" s="35">
        <v>1.9183053066345368E-9</v>
      </c>
      <c r="F7" s="35">
        <v>4.6448670644171515E-7</v>
      </c>
      <c r="G7" s="35">
        <v>3.7690020763936951E-9</v>
      </c>
      <c r="H7" s="35">
        <v>9.2589424372784438E-22</v>
      </c>
      <c r="I7" s="35">
        <v>2.8860129259452569E-10</v>
      </c>
      <c r="J7" s="35">
        <v>3.0299440076801966E-8</v>
      </c>
      <c r="K7" s="35">
        <v>6.9517245848845191E-9</v>
      </c>
      <c r="L7" s="35">
        <v>6.9015249759156929E-3</v>
      </c>
      <c r="M7" s="35">
        <v>3.9345950659746431E-4</v>
      </c>
      <c r="N7" s="35">
        <v>8.4140126558690184E-4</v>
      </c>
      <c r="O7" s="35">
        <v>5.080212172591274E-11</v>
      </c>
      <c r="P7" s="35">
        <v>1.004666973797042E-2</v>
      </c>
      <c r="Q7" s="35">
        <v>3.733360966463637E-4</v>
      </c>
      <c r="R7" s="35">
        <v>7.4463262113786788E-2</v>
      </c>
      <c r="S7" s="35">
        <v>2.382357233021119E-5</v>
      </c>
      <c r="T7" s="35">
        <v>1.1466927431602649E-13</v>
      </c>
      <c r="U7" s="35">
        <v>9.5789859309484124E-2</v>
      </c>
      <c r="V7" s="35">
        <v>2.5488972750512428E-5</v>
      </c>
      <c r="W7" s="35">
        <v>0.17204148442619813</v>
      </c>
      <c r="X7" s="35">
        <v>2.4106024930315058E-8</v>
      </c>
      <c r="Y7" s="35">
        <v>0.27620624089529022</v>
      </c>
      <c r="Z7" s="35">
        <v>3.9052717604836815E-4</v>
      </c>
      <c r="AA7" s="35">
        <v>9.6813675468907321E-3</v>
      </c>
      <c r="AB7" s="35">
        <v>4.7485700564337172E-13</v>
      </c>
      <c r="AC7" s="35">
        <v>5.6640215462922812E-2</v>
      </c>
      <c r="AD7" s="35">
        <v>5.0272082576343701E-5</v>
      </c>
      <c r="AE7" s="35">
        <v>1.3896275559695926E-4</v>
      </c>
      <c r="AF7" s="35">
        <v>2.6293068043940735E-8</v>
      </c>
      <c r="AG7" s="35">
        <v>2.7586706349061433E-7</v>
      </c>
      <c r="AH7" s="35">
        <v>4.2828498093720326E-5</v>
      </c>
      <c r="AI7" s="35">
        <v>0.27949062726437263</v>
      </c>
      <c r="AJ7" s="35">
        <v>4.0816857175623396E-2</v>
      </c>
      <c r="AK7" s="35">
        <v>0.50974137600416614</v>
      </c>
      <c r="AL7" s="35">
        <v>7.8432876118338969E-3</v>
      </c>
      <c r="AM7" s="35">
        <v>5.0125570228660864E-6</v>
      </c>
      <c r="AN7" s="35">
        <v>1.3235213669521046E-3</v>
      </c>
      <c r="AO7" s="35">
        <v>4.1259832140607399E-9</v>
      </c>
      <c r="AP7" s="35">
        <v>7.1529370897350704E-7</v>
      </c>
      <c r="AQ7" s="35">
        <v>1.2750620561213237E-3</v>
      </c>
      <c r="AR7" s="35">
        <v>3.9411820117840383E-14</v>
      </c>
      <c r="AS7" s="35">
        <v>5.2264736940366843E-5</v>
      </c>
      <c r="AT7" s="35">
        <v>1.4122416614644576E-14</v>
      </c>
      <c r="AU7" s="35">
        <v>4.394905585306981E-4</v>
      </c>
      <c r="AV7" s="35">
        <v>5.8237995229568128E-10</v>
      </c>
      <c r="AW7" s="35">
        <v>3.332701381274019E-16</v>
      </c>
      <c r="AX7" s="35">
        <v>8.2419948605700743E-3</v>
      </c>
      <c r="AY7" s="35">
        <v>4.1882015234640665E-11</v>
      </c>
      <c r="AZ7" s="37">
        <v>1.8873910123492317E-10</v>
      </c>
    </row>
    <row r="8" spans="1:52" ht="17">
      <c r="A8" s="86"/>
      <c r="B8" s="38" t="s">
        <v>111</v>
      </c>
      <c r="C8" s="39">
        <v>16</v>
      </c>
      <c r="D8" s="40">
        <v>20</v>
      </c>
      <c r="E8" s="40">
        <v>20</v>
      </c>
      <c r="F8" s="40">
        <v>20</v>
      </c>
      <c r="G8" s="40">
        <v>16</v>
      </c>
      <c r="H8" s="40">
        <v>20</v>
      </c>
      <c r="I8" s="40">
        <v>20</v>
      </c>
      <c r="J8" s="40">
        <v>20</v>
      </c>
      <c r="K8" s="40">
        <v>20</v>
      </c>
      <c r="L8" s="40">
        <v>20</v>
      </c>
      <c r="M8" s="40">
        <v>20</v>
      </c>
      <c r="N8" s="40">
        <v>11</v>
      </c>
      <c r="O8" s="40">
        <v>20</v>
      </c>
      <c r="P8" s="40">
        <v>20</v>
      </c>
      <c r="Q8" s="40">
        <v>20</v>
      </c>
      <c r="R8" s="40">
        <v>20</v>
      </c>
      <c r="S8" s="40">
        <v>19</v>
      </c>
      <c r="T8" s="40">
        <v>20</v>
      </c>
      <c r="U8" s="40">
        <v>20</v>
      </c>
      <c r="V8" s="40">
        <v>20</v>
      </c>
      <c r="W8" s="40">
        <v>20</v>
      </c>
      <c r="X8" s="40">
        <v>20</v>
      </c>
      <c r="Y8" s="40">
        <v>3</v>
      </c>
      <c r="Z8" s="40">
        <v>18</v>
      </c>
      <c r="AA8" s="40">
        <v>20</v>
      </c>
      <c r="AB8" s="40">
        <v>20</v>
      </c>
      <c r="AC8" s="40">
        <v>20</v>
      </c>
      <c r="AD8" s="40">
        <v>20</v>
      </c>
      <c r="AE8" s="40">
        <v>20</v>
      </c>
      <c r="AF8" s="40">
        <v>20</v>
      </c>
      <c r="AG8" s="40">
        <v>20</v>
      </c>
      <c r="AH8" s="40">
        <v>20</v>
      </c>
      <c r="AI8" s="40">
        <v>9</v>
      </c>
      <c r="AJ8" s="40">
        <v>20</v>
      </c>
      <c r="AK8" s="40">
        <v>20</v>
      </c>
      <c r="AL8" s="40">
        <v>20</v>
      </c>
      <c r="AM8" s="40">
        <v>20</v>
      </c>
      <c r="AN8" s="40">
        <v>5</v>
      </c>
      <c r="AO8" s="40">
        <v>20</v>
      </c>
      <c r="AP8" s="40">
        <v>20</v>
      </c>
      <c r="AQ8" s="40">
        <v>20</v>
      </c>
      <c r="AR8" s="40">
        <v>20</v>
      </c>
      <c r="AS8" s="40">
        <v>20</v>
      </c>
      <c r="AT8" s="40">
        <v>20</v>
      </c>
      <c r="AU8" s="40">
        <v>11</v>
      </c>
      <c r="AV8" s="40">
        <v>20</v>
      </c>
      <c r="AW8" s="40">
        <v>20</v>
      </c>
      <c r="AX8" s="40">
        <v>20</v>
      </c>
      <c r="AY8" s="40">
        <v>20</v>
      </c>
      <c r="AZ8" s="41">
        <v>16</v>
      </c>
    </row>
    <row r="9" spans="1:52" ht="51">
      <c r="A9" s="86" t="s">
        <v>22</v>
      </c>
      <c r="B9" s="33" t="s">
        <v>81</v>
      </c>
      <c r="C9" s="46" t="s">
        <v>916</v>
      </c>
      <c r="D9" s="36" t="s">
        <v>860</v>
      </c>
      <c r="E9" s="43">
        <v>1</v>
      </c>
      <c r="F9" s="56" t="s">
        <v>179</v>
      </c>
      <c r="G9" s="56" t="s">
        <v>1199</v>
      </c>
      <c r="H9" s="56" t="s">
        <v>944</v>
      </c>
      <c r="I9" s="56" t="s">
        <v>544</v>
      </c>
      <c r="J9" s="56" t="s">
        <v>993</v>
      </c>
      <c r="K9" s="56" t="s">
        <v>595</v>
      </c>
      <c r="L9" s="56" t="s">
        <v>1200</v>
      </c>
      <c r="M9" s="36" t="s">
        <v>1201</v>
      </c>
      <c r="N9" s="36" t="s">
        <v>313</v>
      </c>
      <c r="O9" s="56" t="s">
        <v>234</v>
      </c>
      <c r="P9" s="36" t="s">
        <v>1202</v>
      </c>
      <c r="Q9" s="56" t="s">
        <v>173</v>
      </c>
      <c r="R9" s="35">
        <v>-7.4911145487221095E-2</v>
      </c>
      <c r="S9" s="56" t="s">
        <v>1203</v>
      </c>
      <c r="T9" s="56" t="s">
        <v>830</v>
      </c>
      <c r="U9" s="56" t="s">
        <v>308</v>
      </c>
      <c r="V9" s="56" t="s">
        <v>1204</v>
      </c>
      <c r="W9" s="36" t="s">
        <v>1108</v>
      </c>
      <c r="X9" s="36" t="s">
        <v>661</v>
      </c>
      <c r="Y9" s="35">
        <v>-0.95491910840506444</v>
      </c>
      <c r="Z9" s="56" t="s">
        <v>295</v>
      </c>
      <c r="AA9" s="35">
        <v>0.22480088768328521</v>
      </c>
      <c r="AB9" s="56" t="s">
        <v>1205</v>
      </c>
      <c r="AC9" s="36" t="s">
        <v>1206</v>
      </c>
      <c r="AD9" s="56" t="s">
        <v>664</v>
      </c>
      <c r="AE9" s="56" t="s">
        <v>781</v>
      </c>
      <c r="AF9" s="56" t="s">
        <v>336</v>
      </c>
      <c r="AG9" s="56" t="s">
        <v>270</v>
      </c>
      <c r="AH9" s="56" t="s">
        <v>664</v>
      </c>
      <c r="AI9" s="56" t="s">
        <v>1207</v>
      </c>
      <c r="AJ9" s="35">
        <v>4.3332201576348678E-2</v>
      </c>
      <c r="AK9" s="35">
        <v>-1.8829232234026556E-2</v>
      </c>
      <c r="AL9" s="56" t="s">
        <v>1040</v>
      </c>
      <c r="AM9" s="56" t="s">
        <v>450</v>
      </c>
      <c r="AN9" s="35">
        <v>-0.44124875164638661</v>
      </c>
      <c r="AO9" s="35">
        <v>-0.10962609995698429</v>
      </c>
      <c r="AP9" s="56" t="s">
        <v>680</v>
      </c>
      <c r="AQ9" s="35">
        <v>0.25390643650939576</v>
      </c>
      <c r="AR9" s="56" t="s">
        <v>443</v>
      </c>
      <c r="AS9" s="35">
        <v>-0.24095938767937694</v>
      </c>
      <c r="AT9" s="56" t="s">
        <v>823</v>
      </c>
      <c r="AU9" s="56" t="s">
        <v>581</v>
      </c>
      <c r="AV9" s="36" t="s">
        <v>1208</v>
      </c>
      <c r="AW9" s="56" t="s">
        <v>490</v>
      </c>
      <c r="AX9" s="35">
        <v>3.1934293016947238E-2</v>
      </c>
      <c r="AY9" s="56" t="s">
        <v>1209</v>
      </c>
      <c r="AZ9" s="55" t="s">
        <v>225</v>
      </c>
    </row>
    <row r="10" spans="1:52" ht="34">
      <c r="A10" s="87"/>
      <c r="B10" s="33" t="s">
        <v>110</v>
      </c>
      <c r="C10" s="42">
        <v>1.4929065239678035E-6</v>
      </c>
      <c r="D10" s="35">
        <v>1.9183053066345368E-9</v>
      </c>
      <c r="E10" s="45"/>
      <c r="F10" s="35">
        <v>1.5647848288895535E-27</v>
      </c>
      <c r="G10" s="35">
        <v>2.1273983743088365E-7</v>
      </c>
      <c r="H10" s="35">
        <v>1.8270891632045238E-18</v>
      </c>
      <c r="I10" s="35">
        <v>1.469410391266281E-13</v>
      </c>
      <c r="J10" s="35">
        <v>2.3125492504585999E-8</v>
      </c>
      <c r="K10" s="35">
        <v>3.5885927909882105E-9</v>
      </c>
      <c r="L10" s="35">
        <v>3.7771038405800795E-3</v>
      </c>
      <c r="M10" s="35">
        <v>5.2571714418817722E-3</v>
      </c>
      <c r="N10" s="35">
        <v>2.9336493407803643E-2</v>
      </c>
      <c r="O10" s="35">
        <v>7.5302506371510121E-7</v>
      </c>
      <c r="P10" s="35">
        <v>4.6150445997458947E-2</v>
      </c>
      <c r="Q10" s="35">
        <v>3.755091543705102E-8</v>
      </c>
      <c r="R10" s="35">
        <v>0.6089584172867859</v>
      </c>
      <c r="S10" s="35">
        <v>1.4249761637560993E-3</v>
      </c>
      <c r="T10" s="35">
        <v>1.9797091647025205E-5</v>
      </c>
      <c r="U10" s="35">
        <v>5.2596848270129303E-4</v>
      </c>
      <c r="V10" s="35">
        <v>1.9268559613546972E-21</v>
      </c>
      <c r="W10" s="35">
        <v>1.1567379118388956E-2</v>
      </c>
      <c r="X10" s="35">
        <v>1.0052177935810118E-2</v>
      </c>
      <c r="Y10" s="35">
        <v>0.19188302457335127</v>
      </c>
      <c r="Z10" s="35">
        <v>2.165947004299478E-3</v>
      </c>
      <c r="AA10" s="35">
        <v>0.12043880423026536</v>
      </c>
      <c r="AB10" s="35">
        <v>1.8629256110172084E-13</v>
      </c>
      <c r="AC10" s="35">
        <v>4.1434079229192185E-2</v>
      </c>
      <c r="AD10" s="35">
        <v>9.6565162056900693E-6</v>
      </c>
      <c r="AE10" s="35">
        <v>1.5948463932310878E-8</v>
      </c>
      <c r="AF10" s="35">
        <v>1.5558786986676492E-12</v>
      </c>
      <c r="AG10" s="35">
        <v>7.5200632787992829E-10</v>
      </c>
      <c r="AH10" s="35">
        <v>9.5088562450560195E-6</v>
      </c>
      <c r="AI10" s="35">
        <v>2.3748146897233263E-5</v>
      </c>
      <c r="AJ10" s="35">
        <v>0.79337689792075183</v>
      </c>
      <c r="AK10" s="35">
        <v>0.89782185969592232</v>
      </c>
      <c r="AL10" s="35">
        <v>3.7667677817722536E-3</v>
      </c>
      <c r="AM10" s="35">
        <v>4.2969372716648564E-20</v>
      </c>
      <c r="AN10" s="35">
        <v>0.45698900212379301</v>
      </c>
      <c r="AO10" s="35">
        <v>0.45335300443749471</v>
      </c>
      <c r="AP10" s="35">
        <v>6.7624140856889308E-4</v>
      </c>
      <c r="AQ10" s="35">
        <v>7.8333449030027327E-2</v>
      </c>
      <c r="AR10" s="35">
        <v>4.9718249194746429E-11</v>
      </c>
      <c r="AS10" s="35">
        <v>9.5345884469218614E-2</v>
      </c>
      <c r="AT10" s="35">
        <v>3.0469763823461203E-18</v>
      </c>
      <c r="AU10" s="35">
        <v>7.1460703821240772E-3</v>
      </c>
      <c r="AV10" s="35">
        <v>3.4273792795465691E-2</v>
      </c>
      <c r="AW10" s="35">
        <v>3.1606529588649936E-14</v>
      </c>
      <c r="AX10" s="35">
        <v>0.82756562990923133</v>
      </c>
      <c r="AY10" s="35">
        <v>1.5525789985340157E-6</v>
      </c>
      <c r="AZ10" s="37">
        <v>3.8422004464076123E-8</v>
      </c>
    </row>
    <row r="11" spans="1:52" ht="17">
      <c r="A11" s="86"/>
      <c r="B11" s="38" t="s">
        <v>111</v>
      </c>
      <c r="C11" s="39">
        <v>45</v>
      </c>
      <c r="D11" s="40">
        <v>20</v>
      </c>
      <c r="E11" s="40">
        <v>49</v>
      </c>
      <c r="F11" s="40">
        <v>49</v>
      </c>
      <c r="G11" s="40">
        <v>45</v>
      </c>
      <c r="H11" s="40">
        <v>49</v>
      </c>
      <c r="I11" s="40">
        <v>48</v>
      </c>
      <c r="J11" s="40">
        <v>49</v>
      </c>
      <c r="K11" s="40">
        <v>49</v>
      </c>
      <c r="L11" s="40">
        <v>49</v>
      </c>
      <c r="M11" s="40">
        <v>49</v>
      </c>
      <c r="N11" s="40">
        <v>30</v>
      </c>
      <c r="O11" s="40">
        <v>49</v>
      </c>
      <c r="P11" s="40">
        <v>49</v>
      </c>
      <c r="Q11" s="40">
        <v>49</v>
      </c>
      <c r="R11" s="40">
        <v>49</v>
      </c>
      <c r="S11" s="40">
        <v>48</v>
      </c>
      <c r="T11" s="40">
        <v>49</v>
      </c>
      <c r="U11" s="40">
        <v>49</v>
      </c>
      <c r="V11" s="40">
        <v>49</v>
      </c>
      <c r="W11" s="40">
        <v>49</v>
      </c>
      <c r="X11" s="40">
        <v>49</v>
      </c>
      <c r="Y11" s="40">
        <v>3</v>
      </c>
      <c r="Z11" s="40">
        <v>41</v>
      </c>
      <c r="AA11" s="40">
        <v>49</v>
      </c>
      <c r="AB11" s="40">
        <v>49</v>
      </c>
      <c r="AC11" s="40">
        <v>49</v>
      </c>
      <c r="AD11" s="40">
        <v>49</v>
      </c>
      <c r="AE11" s="40">
        <v>49</v>
      </c>
      <c r="AF11" s="40">
        <v>49</v>
      </c>
      <c r="AG11" s="40">
        <v>49</v>
      </c>
      <c r="AH11" s="40">
        <v>49</v>
      </c>
      <c r="AI11" s="40">
        <v>29</v>
      </c>
      <c r="AJ11" s="40">
        <v>39</v>
      </c>
      <c r="AK11" s="40">
        <v>49</v>
      </c>
      <c r="AL11" s="40">
        <v>49</v>
      </c>
      <c r="AM11" s="40">
        <v>49</v>
      </c>
      <c r="AN11" s="40">
        <v>5</v>
      </c>
      <c r="AO11" s="40">
        <v>49</v>
      </c>
      <c r="AP11" s="40">
        <v>49</v>
      </c>
      <c r="AQ11" s="40">
        <v>49</v>
      </c>
      <c r="AR11" s="40">
        <v>49</v>
      </c>
      <c r="AS11" s="40">
        <v>49</v>
      </c>
      <c r="AT11" s="40">
        <v>49</v>
      </c>
      <c r="AU11" s="40">
        <v>14</v>
      </c>
      <c r="AV11" s="40">
        <v>49</v>
      </c>
      <c r="AW11" s="40">
        <v>49</v>
      </c>
      <c r="AX11" s="40">
        <v>49</v>
      </c>
      <c r="AY11" s="40">
        <v>49</v>
      </c>
      <c r="AZ11" s="41">
        <v>45</v>
      </c>
    </row>
    <row r="12" spans="1:52" ht="51">
      <c r="A12" s="86" t="s">
        <v>23</v>
      </c>
      <c r="B12" s="33" t="s">
        <v>81</v>
      </c>
      <c r="C12" s="46" t="s">
        <v>347</v>
      </c>
      <c r="D12" s="36" t="s">
        <v>335</v>
      </c>
      <c r="E12" s="36" t="s">
        <v>179</v>
      </c>
      <c r="F12" s="43">
        <v>1</v>
      </c>
      <c r="G12" s="56" t="s">
        <v>1210</v>
      </c>
      <c r="H12" s="56" t="s">
        <v>116</v>
      </c>
      <c r="I12" s="56" t="s">
        <v>1194</v>
      </c>
      <c r="J12" s="56" t="s">
        <v>213</v>
      </c>
      <c r="K12" s="56" t="s">
        <v>318</v>
      </c>
      <c r="L12" s="56" t="s">
        <v>1211</v>
      </c>
      <c r="M12" s="35">
        <v>-0.2665682394677088</v>
      </c>
      <c r="N12" s="35">
        <v>-1.035538937593994E-2</v>
      </c>
      <c r="O12" s="56" t="s">
        <v>1111</v>
      </c>
      <c r="P12" s="35">
        <v>-0.19259540742353781</v>
      </c>
      <c r="Q12" s="56" t="s">
        <v>1212</v>
      </c>
      <c r="R12" s="35">
        <v>-0.15821117926231787</v>
      </c>
      <c r="S12" s="36" t="s">
        <v>797</v>
      </c>
      <c r="T12" s="56" t="s">
        <v>1213</v>
      </c>
      <c r="U12" s="56" t="s">
        <v>713</v>
      </c>
      <c r="V12" s="56" t="s">
        <v>266</v>
      </c>
      <c r="W12" s="36" t="s">
        <v>1214</v>
      </c>
      <c r="X12" s="36" t="s">
        <v>1215</v>
      </c>
      <c r="Y12" s="35">
        <v>0.9442925884088843</v>
      </c>
      <c r="Z12" s="56" t="s">
        <v>204</v>
      </c>
      <c r="AA12" s="36" t="s">
        <v>1216</v>
      </c>
      <c r="AB12" s="56" t="s">
        <v>1068</v>
      </c>
      <c r="AC12" s="36" t="s">
        <v>1217</v>
      </c>
      <c r="AD12" s="56" t="s">
        <v>1218</v>
      </c>
      <c r="AE12" s="56" t="s">
        <v>1191</v>
      </c>
      <c r="AF12" s="56" t="s">
        <v>208</v>
      </c>
      <c r="AG12" s="56" t="s">
        <v>1219</v>
      </c>
      <c r="AH12" s="56" t="s">
        <v>1220</v>
      </c>
      <c r="AI12" s="56" t="s">
        <v>322</v>
      </c>
      <c r="AJ12" s="35">
        <v>5.7462377177608513E-2</v>
      </c>
      <c r="AK12" s="35">
        <v>-7.7530392809205595E-2</v>
      </c>
      <c r="AL12" s="56" t="s">
        <v>1221</v>
      </c>
      <c r="AM12" s="56" t="s">
        <v>82</v>
      </c>
      <c r="AN12" s="56" t="s">
        <v>1124</v>
      </c>
      <c r="AO12" s="35">
        <v>-1.6630897081256365E-2</v>
      </c>
      <c r="AP12" s="36" t="s">
        <v>1080</v>
      </c>
      <c r="AQ12" s="35">
        <v>0.26749755169395761</v>
      </c>
      <c r="AR12" s="56" t="s">
        <v>1222</v>
      </c>
      <c r="AS12" s="35">
        <v>-0.15974358174669795</v>
      </c>
      <c r="AT12" s="56" t="s">
        <v>1025</v>
      </c>
      <c r="AU12" s="35">
        <v>-0.10483011073131482</v>
      </c>
      <c r="AV12" s="35">
        <v>-0.24605643412365433</v>
      </c>
      <c r="AW12" s="56" t="s">
        <v>277</v>
      </c>
      <c r="AX12" s="35">
        <v>8.2192715821145471E-2</v>
      </c>
      <c r="AY12" s="56" t="s">
        <v>1210</v>
      </c>
      <c r="AZ12" s="55" t="s">
        <v>711</v>
      </c>
    </row>
    <row r="13" spans="1:52" ht="34">
      <c r="A13" s="87"/>
      <c r="B13" s="33" t="s">
        <v>110</v>
      </c>
      <c r="C13" s="42">
        <v>8.2092992053570209E-6</v>
      </c>
      <c r="D13" s="35">
        <v>4.6448670644171515E-7</v>
      </c>
      <c r="E13" s="35">
        <v>1.5647848288895535E-27</v>
      </c>
      <c r="F13" s="45"/>
      <c r="G13" s="35">
        <v>3.8542398195951857E-5</v>
      </c>
      <c r="H13" s="35">
        <v>2.217450455986663E-16</v>
      </c>
      <c r="I13" s="35">
        <v>4.5664303931132261E-11</v>
      </c>
      <c r="J13" s="35">
        <v>5.202742481618693E-5</v>
      </c>
      <c r="K13" s="35">
        <v>4.4712902905008165E-9</v>
      </c>
      <c r="L13" s="35">
        <v>1.4099246124469518E-3</v>
      </c>
      <c r="M13" s="35">
        <v>6.410266878133615E-2</v>
      </c>
      <c r="N13" s="35">
        <v>0.95668813077878834</v>
      </c>
      <c r="O13" s="35">
        <v>1.8149169520773245E-7</v>
      </c>
      <c r="P13" s="35">
        <v>0.18490061574695715</v>
      </c>
      <c r="Q13" s="35">
        <v>2.0673000797847311E-10</v>
      </c>
      <c r="R13" s="35">
        <v>0.27759210667809614</v>
      </c>
      <c r="S13" s="35">
        <v>6.4666420787003803E-3</v>
      </c>
      <c r="T13" s="35">
        <v>6.0520234860924806E-5</v>
      </c>
      <c r="U13" s="35">
        <v>4.5845786661294271E-6</v>
      </c>
      <c r="V13" s="35">
        <v>3.9029123044062723E-16</v>
      </c>
      <c r="W13" s="35">
        <v>8.5897964268237311E-3</v>
      </c>
      <c r="X13" s="35">
        <v>9.2308928025627915E-3</v>
      </c>
      <c r="Y13" s="35">
        <v>0.21349545884561971</v>
      </c>
      <c r="Z13" s="35">
        <v>5.7169538265672733E-3</v>
      </c>
      <c r="AA13" s="35">
        <v>3.8018885007891412E-2</v>
      </c>
      <c r="AB13" s="35">
        <v>9.6988753720615266E-17</v>
      </c>
      <c r="AC13" s="35">
        <v>6.5584438809239195E-3</v>
      </c>
      <c r="AD13" s="35">
        <v>9.3324186123146761E-6</v>
      </c>
      <c r="AE13" s="35">
        <v>7.8502354574137524E-9</v>
      </c>
      <c r="AF13" s="35">
        <v>1.1563906693761148E-17</v>
      </c>
      <c r="AG13" s="35">
        <v>2.2669212605209497E-6</v>
      </c>
      <c r="AH13" s="35">
        <v>1.2840954945920183E-4</v>
      </c>
      <c r="AI13" s="35">
        <v>2.1703580630087438E-7</v>
      </c>
      <c r="AJ13" s="35">
        <v>0.72824252758908181</v>
      </c>
      <c r="AK13" s="35">
        <v>0.5964582291010978</v>
      </c>
      <c r="AL13" s="35">
        <v>5.7776128444212251E-4</v>
      </c>
      <c r="AM13" s="35">
        <v>6.4721137323913651E-16</v>
      </c>
      <c r="AN13" s="35">
        <v>1.4681849253873305E-3</v>
      </c>
      <c r="AO13" s="35">
        <v>0.90969858918152524</v>
      </c>
      <c r="AP13" s="35">
        <v>2.4544118773027424E-2</v>
      </c>
      <c r="AQ13" s="35">
        <v>6.3145538832369758E-2</v>
      </c>
      <c r="AR13" s="35">
        <v>4.2652512123654873E-10</v>
      </c>
      <c r="AS13" s="35">
        <v>0.2729049283163964</v>
      </c>
      <c r="AT13" s="35">
        <v>1.6207255738906291E-14</v>
      </c>
      <c r="AU13" s="35">
        <v>0.72135117622356892</v>
      </c>
      <c r="AV13" s="35">
        <v>8.8335733588136178E-2</v>
      </c>
      <c r="AW13" s="35">
        <v>6.5289324337328204E-19</v>
      </c>
      <c r="AX13" s="35">
        <v>0.57449243944938522</v>
      </c>
      <c r="AY13" s="35">
        <v>1.7041639218706526E-5</v>
      </c>
      <c r="AZ13" s="37">
        <v>1.5972177379480061E-7</v>
      </c>
    </row>
    <row r="14" spans="1:52" ht="17">
      <c r="A14" s="86"/>
      <c r="B14" s="38" t="s">
        <v>111</v>
      </c>
      <c r="C14" s="39">
        <v>45</v>
      </c>
      <c r="D14" s="40">
        <v>20</v>
      </c>
      <c r="E14" s="40">
        <v>49</v>
      </c>
      <c r="F14" s="40">
        <v>49</v>
      </c>
      <c r="G14" s="40">
        <v>45</v>
      </c>
      <c r="H14" s="40">
        <v>49</v>
      </c>
      <c r="I14" s="40">
        <v>48</v>
      </c>
      <c r="J14" s="40">
        <v>49</v>
      </c>
      <c r="K14" s="40">
        <v>49</v>
      </c>
      <c r="L14" s="40">
        <v>49</v>
      </c>
      <c r="M14" s="40">
        <v>49</v>
      </c>
      <c r="N14" s="40">
        <v>30</v>
      </c>
      <c r="O14" s="40">
        <v>49</v>
      </c>
      <c r="P14" s="40">
        <v>49</v>
      </c>
      <c r="Q14" s="40">
        <v>49</v>
      </c>
      <c r="R14" s="40">
        <v>49</v>
      </c>
      <c r="S14" s="40">
        <v>48</v>
      </c>
      <c r="T14" s="40">
        <v>49</v>
      </c>
      <c r="U14" s="40">
        <v>49</v>
      </c>
      <c r="V14" s="40">
        <v>49</v>
      </c>
      <c r="W14" s="40">
        <v>49</v>
      </c>
      <c r="X14" s="40">
        <v>49</v>
      </c>
      <c r="Y14" s="40">
        <v>3</v>
      </c>
      <c r="Z14" s="40">
        <v>41</v>
      </c>
      <c r="AA14" s="40">
        <v>49</v>
      </c>
      <c r="AB14" s="40">
        <v>49</v>
      </c>
      <c r="AC14" s="40">
        <v>49</v>
      </c>
      <c r="AD14" s="40">
        <v>49</v>
      </c>
      <c r="AE14" s="40">
        <v>49</v>
      </c>
      <c r="AF14" s="40">
        <v>49</v>
      </c>
      <c r="AG14" s="40">
        <v>49</v>
      </c>
      <c r="AH14" s="40">
        <v>49</v>
      </c>
      <c r="AI14" s="40">
        <v>29</v>
      </c>
      <c r="AJ14" s="40">
        <v>39</v>
      </c>
      <c r="AK14" s="40">
        <v>49</v>
      </c>
      <c r="AL14" s="40">
        <v>49</v>
      </c>
      <c r="AM14" s="40">
        <v>49</v>
      </c>
      <c r="AN14" s="40">
        <v>5</v>
      </c>
      <c r="AO14" s="40">
        <v>49</v>
      </c>
      <c r="AP14" s="40">
        <v>49</v>
      </c>
      <c r="AQ14" s="40">
        <v>49</v>
      </c>
      <c r="AR14" s="40">
        <v>49</v>
      </c>
      <c r="AS14" s="40">
        <v>49</v>
      </c>
      <c r="AT14" s="40">
        <v>49</v>
      </c>
      <c r="AU14" s="40">
        <v>14</v>
      </c>
      <c r="AV14" s="40">
        <v>49</v>
      </c>
      <c r="AW14" s="40">
        <v>49</v>
      </c>
      <c r="AX14" s="40">
        <v>49</v>
      </c>
      <c r="AY14" s="40">
        <v>49</v>
      </c>
      <c r="AZ14" s="41">
        <v>45</v>
      </c>
    </row>
    <row r="15" spans="1:52" ht="51">
      <c r="A15" s="86" t="s">
        <v>24</v>
      </c>
      <c r="B15" s="33" t="s">
        <v>81</v>
      </c>
      <c r="C15" s="46" t="s">
        <v>599</v>
      </c>
      <c r="D15" s="36" t="s">
        <v>179</v>
      </c>
      <c r="E15" s="36" t="s">
        <v>1199</v>
      </c>
      <c r="F15" s="36" t="s">
        <v>1210</v>
      </c>
      <c r="G15" s="43">
        <v>1</v>
      </c>
      <c r="H15" s="56" t="s">
        <v>211</v>
      </c>
      <c r="I15" s="36" t="s">
        <v>355</v>
      </c>
      <c r="J15" s="56" t="s">
        <v>1223</v>
      </c>
      <c r="K15" s="56" t="s">
        <v>169</v>
      </c>
      <c r="L15" s="35">
        <v>0.26977185213826138</v>
      </c>
      <c r="M15" s="56" t="s">
        <v>1224</v>
      </c>
      <c r="N15" s="56" t="s">
        <v>851</v>
      </c>
      <c r="O15" s="56" t="s">
        <v>1225</v>
      </c>
      <c r="P15" s="35">
        <v>0.15371449074071541</v>
      </c>
      <c r="Q15" s="56" t="s">
        <v>1226</v>
      </c>
      <c r="R15" s="56" t="s">
        <v>1227</v>
      </c>
      <c r="S15" s="56" t="s">
        <v>681</v>
      </c>
      <c r="T15" s="56" t="s">
        <v>740</v>
      </c>
      <c r="U15" s="56" t="s">
        <v>847</v>
      </c>
      <c r="V15" s="56" t="s">
        <v>205</v>
      </c>
      <c r="W15" s="36" t="s">
        <v>1228</v>
      </c>
      <c r="X15" s="56" t="s">
        <v>343</v>
      </c>
      <c r="Y15" s="35">
        <v>0.92993001793937469</v>
      </c>
      <c r="Z15" s="56" t="s">
        <v>1097</v>
      </c>
      <c r="AA15" s="56" t="s">
        <v>1229</v>
      </c>
      <c r="AB15" s="56" t="s">
        <v>1230</v>
      </c>
      <c r="AC15" s="56" t="s">
        <v>776</v>
      </c>
      <c r="AD15" s="56" t="s">
        <v>280</v>
      </c>
      <c r="AE15" s="56" t="s">
        <v>1231</v>
      </c>
      <c r="AF15" s="36" t="s">
        <v>248</v>
      </c>
      <c r="AG15" s="56" t="s">
        <v>576</v>
      </c>
      <c r="AH15" s="35">
        <v>-9.1877538721205868E-2</v>
      </c>
      <c r="AI15" s="56" t="s">
        <v>141</v>
      </c>
      <c r="AJ15" s="56" t="s">
        <v>702</v>
      </c>
      <c r="AK15" s="56" t="s">
        <v>848</v>
      </c>
      <c r="AL15" s="36" t="s">
        <v>1217</v>
      </c>
      <c r="AM15" s="56" t="s">
        <v>1232</v>
      </c>
      <c r="AN15" s="56" t="s">
        <v>1233</v>
      </c>
      <c r="AO15" s="56" t="s">
        <v>349</v>
      </c>
      <c r="AP15" s="35">
        <v>0.18089968241239107</v>
      </c>
      <c r="AQ15" s="56" t="s">
        <v>377</v>
      </c>
      <c r="AR15" s="56" t="s">
        <v>1089</v>
      </c>
      <c r="AS15" s="56" t="s">
        <v>1118</v>
      </c>
      <c r="AT15" s="56" t="s">
        <v>1167</v>
      </c>
      <c r="AU15" s="35">
        <v>-0.31209917241480778</v>
      </c>
      <c r="AV15" s="56" t="s">
        <v>326</v>
      </c>
      <c r="AW15" s="56" t="s">
        <v>1220</v>
      </c>
      <c r="AX15" s="56" t="s">
        <v>1186</v>
      </c>
      <c r="AY15" s="56" t="s">
        <v>666</v>
      </c>
      <c r="AZ15" s="55" t="s">
        <v>484</v>
      </c>
    </row>
    <row r="16" spans="1:52" ht="34">
      <c r="A16" s="87"/>
      <c r="B16" s="33" t="s">
        <v>110</v>
      </c>
      <c r="C16" s="42">
        <v>1.2073267140925791E-12</v>
      </c>
      <c r="D16" s="35">
        <v>3.7690020763936951E-9</v>
      </c>
      <c r="E16" s="35">
        <v>2.1273983743088365E-7</v>
      </c>
      <c r="F16" s="35">
        <v>3.8542398195951857E-5</v>
      </c>
      <c r="G16" s="45"/>
      <c r="H16" s="35">
        <v>1.2075842608480804E-12</v>
      </c>
      <c r="I16" s="35">
        <v>2.9580525310216866E-2</v>
      </c>
      <c r="J16" s="35">
        <v>2.564092218896996E-3</v>
      </c>
      <c r="K16" s="35">
        <v>3.5119594294973805E-15</v>
      </c>
      <c r="L16" s="35">
        <v>7.3108861774288228E-2</v>
      </c>
      <c r="M16" s="35">
        <v>3.4912232761456117E-7</v>
      </c>
      <c r="N16" s="35">
        <v>9.7637323685079582E-8</v>
      </c>
      <c r="O16" s="35">
        <v>3.896528886802103E-11</v>
      </c>
      <c r="P16" s="35">
        <v>0.31338775439211702</v>
      </c>
      <c r="Q16" s="35">
        <v>2.4827207249701794E-6</v>
      </c>
      <c r="R16" s="35">
        <v>3.3204889950762583E-3</v>
      </c>
      <c r="S16" s="35">
        <v>5.8796311172343592E-12</v>
      </c>
      <c r="T16" s="35">
        <v>5.2921371581870578E-16</v>
      </c>
      <c r="U16" s="35">
        <v>6.2896049569024354E-4</v>
      </c>
      <c r="V16" s="35">
        <v>1.6979647819586288E-6</v>
      </c>
      <c r="W16" s="35">
        <v>4.9669534368372237E-2</v>
      </c>
      <c r="X16" s="35">
        <v>5.0947833760509674E-6</v>
      </c>
      <c r="Y16" s="35">
        <v>0.23973434785670245</v>
      </c>
      <c r="Z16" s="35">
        <v>3.2012061835754261E-7</v>
      </c>
      <c r="AA16" s="35">
        <v>3.8375750040778095E-3</v>
      </c>
      <c r="AB16" s="35">
        <v>1.6132899396373242E-4</v>
      </c>
      <c r="AC16" s="35">
        <v>1.984926941556578E-5</v>
      </c>
      <c r="AD16" s="35">
        <v>2.4048997506243332E-10</v>
      </c>
      <c r="AE16" s="35">
        <v>2.7479929372017545E-7</v>
      </c>
      <c r="AF16" s="35">
        <v>2.9686960386436981E-2</v>
      </c>
      <c r="AG16" s="35">
        <v>3.9925332799435032E-7</v>
      </c>
      <c r="AH16" s="35">
        <v>0.54833204899141741</v>
      </c>
      <c r="AI16" s="35">
        <v>4.1853107604415381E-3</v>
      </c>
      <c r="AJ16" s="35">
        <v>9.9220545722512737E-3</v>
      </c>
      <c r="AK16" s="35">
        <v>5.4191071360808665E-3</v>
      </c>
      <c r="AL16" s="35">
        <v>9.3141993058774367E-3</v>
      </c>
      <c r="AM16" s="35">
        <v>1.8968111368874905E-3</v>
      </c>
      <c r="AN16" s="35">
        <v>1.7819362362268915E-2</v>
      </c>
      <c r="AO16" s="35">
        <v>7.1880669552524531E-5</v>
      </c>
      <c r="AP16" s="35">
        <v>0.2343588947514621</v>
      </c>
      <c r="AQ16" s="35">
        <v>1.6992003005277696E-7</v>
      </c>
      <c r="AR16" s="35">
        <v>3.545169290443588E-9</v>
      </c>
      <c r="AS16" s="35">
        <v>2.0785003465407859E-6</v>
      </c>
      <c r="AT16" s="35">
        <v>4.062984905840844E-4</v>
      </c>
      <c r="AU16" s="35">
        <v>0.27733728885853026</v>
      </c>
      <c r="AV16" s="35">
        <v>1.9055434161940086E-11</v>
      </c>
      <c r="AW16" s="35">
        <v>2.4741298140132606E-4</v>
      </c>
      <c r="AX16" s="35">
        <v>1.8800486645814178E-4</v>
      </c>
      <c r="AY16" s="35">
        <v>3.3578298263551275E-13</v>
      </c>
      <c r="AZ16" s="37">
        <v>8.307055729313503E-17</v>
      </c>
    </row>
    <row r="17" spans="1:52" ht="17">
      <c r="A17" s="86"/>
      <c r="B17" s="38" t="s">
        <v>111</v>
      </c>
      <c r="C17" s="39">
        <v>44</v>
      </c>
      <c r="D17" s="40">
        <v>16</v>
      </c>
      <c r="E17" s="40">
        <v>45</v>
      </c>
      <c r="F17" s="40">
        <v>45</v>
      </c>
      <c r="G17" s="40">
        <v>45</v>
      </c>
      <c r="H17" s="40">
        <v>45</v>
      </c>
      <c r="I17" s="40">
        <v>44</v>
      </c>
      <c r="J17" s="40">
        <v>45</v>
      </c>
      <c r="K17" s="40">
        <v>45</v>
      </c>
      <c r="L17" s="40">
        <v>45</v>
      </c>
      <c r="M17" s="40">
        <v>45</v>
      </c>
      <c r="N17" s="40">
        <v>30</v>
      </c>
      <c r="O17" s="40">
        <v>45</v>
      </c>
      <c r="P17" s="40">
        <v>45</v>
      </c>
      <c r="Q17" s="40">
        <v>45</v>
      </c>
      <c r="R17" s="40">
        <v>45</v>
      </c>
      <c r="S17" s="40">
        <v>44</v>
      </c>
      <c r="T17" s="40">
        <v>45</v>
      </c>
      <c r="U17" s="40">
        <v>45</v>
      </c>
      <c r="V17" s="40">
        <v>45</v>
      </c>
      <c r="W17" s="40">
        <v>45</v>
      </c>
      <c r="X17" s="40">
        <v>45</v>
      </c>
      <c r="Y17" s="40">
        <v>3</v>
      </c>
      <c r="Z17" s="40">
        <v>37</v>
      </c>
      <c r="AA17" s="40">
        <v>45</v>
      </c>
      <c r="AB17" s="40">
        <v>45</v>
      </c>
      <c r="AC17" s="40">
        <v>45</v>
      </c>
      <c r="AD17" s="40">
        <v>45</v>
      </c>
      <c r="AE17" s="40">
        <v>45</v>
      </c>
      <c r="AF17" s="40">
        <v>45</v>
      </c>
      <c r="AG17" s="40">
        <v>45</v>
      </c>
      <c r="AH17" s="40">
        <v>45</v>
      </c>
      <c r="AI17" s="40">
        <v>25</v>
      </c>
      <c r="AJ17" s="40">
        <v>35</v>
      </c>
      <c r="AK17" s="40">
        <v>45</v>
      </c>
      <c r="AL17" s="40">
        <v>45</v>
      </c>
      <c r="AM17" s="40">
        <v>45</v>
      </c>
      <c r="AN17" s="40">
        <v>5</v>
      </c>
      <c r="AO17" s="40">
        <v>45</v>
      </c>
      <c r="AP17" s="40">
        <v>45</v>
      </c>
      <c r="AQ17" s="40">
        <v>45</v>
      </c>
      <c r="AR17" s="40">
        <v>45</v>
      </c>
      <c r="AS17" s="40">
        <v>45</v>
      </c>
      <c r="AT17" s="40">
        <v>45</v>
      </c>
      <c r="AU17" s="40">
        <v>14</v>
      </c>
      <c r="AV17" s="40">
        <v>45</v>
      </c>
      <c r="AW17" s="40">
        <v>45</v>
      </c>
      <c r="AX17" s="40">
        <v>45</v>
      </c>
      <c r="AY17" s="40">
        <v>45</v>
      </c>
      <c r="AZ17" s="41">
        <v>44</v>
      </c>
    </row>
    <row r="18" spans="1:52" ht="51">
      <c r="A18" s="86" t="s">
        <v>26</v>
      </c>
      <c r="B18" s="33" t="s">
        <v>81</v>
      </c>
      <c r="C18" s="46" t="s">
        <v>498</v>
      </c>
      <c r="D18" s="36" t="s">
        <v>1013</v>
      </c>
      <c r="E18" s="36" t="s">
        <v>944</v>
      </c>
      <c r="F18" s="36" t="s">
        <v>116</v>
      </c>
      <c r="G18" s="36" t="s">
        <v>211</v>
      </c>
      <c r="H18" s="43">
        <v>1</v>
      </c>
      <c r="I18" s="56" t="s">
        <v>539</v>
      </c>
      <c r="J18" s="56" t="s">
        <v>1234</v>
      </c>
      <c r="K18" s="56" t="s">
        <v>788</v>
      </c>
      <c r="L18" s="56" t="s">
        <v>239</v>
      </c>
      <c r="M18" s="36" t="s">
        <v>1217</v>
      </c>
      <c r="N18" s="56" t="s">
        <v>521</v>
      </c>
      <c r="O18" s="56" t="s">
        <v>938</v>
      </c>
      <c r="P18" s="36" t="s">
        <v>1235</v>
      </c>
      <c r="Q18" s="56" t="s">
        <v>1193</v>
      </c>
      <c r="R18" s="35">
        <v>1.929303512072621E-2</v>
      </c>
      <c r="S18" s="56" t="s">
        <v>672</v>
      </c>
      <c r="T18" s="56" t="s">
        <v>90</v>
      </c>
      <c r="U18" s="56" t="s">
        <v>1236</v>
      </c>
      <c r="V18" s="56" t="s">
        <v>280</v>
      </c>
      <c r="W18" s="35">
        <v>0.20828669070844252</v>
      </c>
      <c r="X18" s="56" t="s">
        <v>1220</v>
      </c>
      <c r="Y18" s="35">
        <v>0.95491910840506344</v>
      </c>
      <c r="Z18" s="56" t="s">
        <v>565</v>
      </c>
      <c r="AA18" s="56" t="s">
        <v>1232</v>
      </c>
      <c r="AB18" s="56" t="s">
        <v>559</v>
      </c>
      <c r="AC18" s="56" t="s">
        <v>812</v>
      </c>
      <c r="AD18" s="56" t="s">
        <v>1237</v>
      </c>
      <c r="AE18" s="56" t="s">
        <v>604</v>
      </c>
      <c r="AF18" s="56" t="s">
        <v>125</v>
      </c>
      <c r="AG18" s="56" t="s">
        <v>124</v>
      </c>
      <c r="AH18" s="56" t="s">
        <v>244</v>
      </c>
      <c r="AI18" s="56" t="s">
        <v>200</v>
      </c>
      <c r="AJ18" s="36" t="s">
        <v>1238</v>
      </c>
      <c r="AK18" s="35">
        <v>0.27964568871177986</v>
      </c>
      <c r="AL18" s="35">
        <v>-9.8607762746636171E-2</v>
      </c>
      <c r="AM18" s="56" t="s">
        <v>423</v>
      </c>
      <c r="AN18" s="56" t="s">
        <v>1198</v>
      </c>
      <c r="AO18" s="36" t="s">
        <v>1217</v>
      </c>
      <c r="AP18" s="36" t="s">
        <v>865</v>
      </c>
      <c r="AQ18" s="56" t="s">
        <v>1239</v>
      </c>
      <c r="AR18" s="56" t="s">
        <v>146</v>
      </c>
      <c r="AS18" s="36" t="s">
        <v>1240</v>
      </c>
      <c r="AT18" s="56" t="s">
        <v>969</v>
      </c>
      <c r="AU18" s="56" t="s">
        <v>311</v>
      </c>
      <c r="AV18" s="56" t="s">
        <v>850</v>
      </c>
      <c r="AW18" s="56" t="s">
        <v>740</v>
      </c>
      <c r="AX18" s="36" t="s">
        <v>1094</v>
      </c>
      <c r="AY18" s="56" t="s">
        <v>555</v>
      </c>
      <c r="AZ18" s="55" t="s">
        <v>350</v>
      </c>
    </row>
    <row r="19" spans="1:52" ht="34">
      <c r="A19" s="87"/>
      <c r="B19" s="33" t="s">
        <v>110</v>
      </c>
      <c r="C19" s="42">
        <v>6.979927807637289E-17</v>
      </c>
      <c r="D19" s="35">
        <v>9.2589424372784438E-22</v>
      </c>
      <c r="E19" s="35">
        <v>1.8270891632045238E-18</v>
      </c>
      <c r="F19" s="35">
        <v>2.217450455986663E-16</v>
      </c>
      <c r="G19" s="35">
        <v>1.2075842608480804E-12</v>
      </c>
      <c r="H19" s="45"/>
      <c r="I19" s="35">
        <v>1.7268128468920237E-6</v>
      </c>
      <c r="J19" s="35">
        <v>1.171818819769764E-4</v>
      </c>
      <c r="K19" s="35">
        <v>1.053151889457157E-15</v>
      </c>
      <c r="L19" s="35">
        <v>1.927886452282102E-6</v>
      </c>
      <c r="M19" s="35">
        <v>6.5400559425704084E-3</v>
      </c>
      <c r="N19" s="35">
        <v>2.6160241149871333E-3</v>
      </c>
      <c r="O19" s="35">
        <v>3.4592737416348556E-14</v>
      </c>
      <c r="P19" s="35">
        <v>8.0500836301865986E-3</v>
      </c>
      <c r="Q19" s="35">
        <v>6.9049408523646751E-9</v>
      </c>
      <c r="R19" s="35">
        <v>0.8953188563875154</v>
      </c>
      <c r="S19" s="35">
        <v>3.4176371530738779E-6</v>
      </c>
      <c r="T19" s="35">
        <v>4.1370423965571774E-12</v>
      </c>
      <c r="U19" s="35">
        <v>1.2288627452529882E-4</v>
      </c>
      <c r="V19" s="35">
        <v>3.5731123969731605E-11</v>
      </c>
      <c r="W19" s="35">
        <v>0.15095299501184617</v>
      </c>
      <c r="X19" s="35">
        <v>1.2936667004951168E-4</v>
      </c>
      <c r="Y19" s="35">
        <v>0.19188302457335349</v>
      </c>
      <c r="Z19" s="35">
        <v>5.2266339986890105E-4</v>
      </c>
      <c r="AA19" s="35">
        <v>1.1546951467958397E-3</v>
      </c>
      <c r="AB19" s="35">
        <v>2.1022736449690527E-19</v>
      </c>
      <c r="AC19" s="35">
        <v>1.8039845882687772E-3</v>
      </c>
      <c r="AD19" s="35">
        <v>4.7655891456271054E-8</v>
      </c>
      <c r="AE19" s="35">
        <v>1.9014005476475346E-9</v>
      </c>
      <c r="AF19" s="35">
        <v>8.7125058949405712E-12</v>
      </c>
      <c r="AG19" s="35">
        <v>1.1749422376857756E-6</v>
      </c>
      <c r="AH19" s="35">
        <v>3.2511196417683689E-4</v>
      </c>
      <c r="AI19" s="35">
        <v>4.165310072253804E-6</v>
      </c>
      <c r="AJ19" s="35">
        <v>3.4173799955654359E-2</v>
      </c>
      <c r="AK19" s="35">
        <v>5.165409834847217E-2</v>
      </c>
      <c r="AL19" s="35">
        <v>0.50025985464947209</v>
      </c>
      <c r="AM19" s="35">
        <v>2.5788941072840479E-9</v>
      </c>
      <c r="AN19" s="35">
        <v>1.5492699675220608E-3</v>
      </c>
      <c r="AO19" s="35">
        <v>6.5575008438760463E-3</v>
      </c>
      <c r="AP19" s="35">
        <v>2.5129327568919269E-2</v>
      </c>
      <c r="AQ19" s="35">
        <v>2.7639518054482027E-3</v>
      </c>
      <c r="AR19" s="35">
        <v>4.8719284672345051E-23</v>
      </c>
      <c r="AS19" s="35">
        <v>9.5898288464607104E-3</v>
      </c>
      <c r="AT19" s="35">
        <v>4.2413956985100562E-15</v>
      </c>
      <c r="AU19" s="35">
        <v>2.9849324636224074E-3</v>
      </c>
      <c r="AV19" s="35">
        <v>1.4974223099440199E-5</v>
      </c>
      <c r="AW19" s="35">
        <v>2.0689471343361857E-17</v>
      </c>
      <c r="AX19" s="35">
        <v>3.6733515699571576E-2</v>
      </c>
      <c r="AY19" s="35">
        <v>1.0330067763822213E-14</v>
      </c>
      <c r="AZ19" s="37">
        <v>3.4659577959234159E-19</v>
      </c>
    </row>
    <row r="20" spans="1:52" ht="17">
      <c r="A20" s="86"/>
      <c r="B20" s="38" t="s">
        <v>111</v>
      </c>
      <c r="C20" s="39">
        <v>45</v>
      </c>
      <c r="D20" s="40">
        <v>20</v>
      </c>
      <c r="E20" s="40">
        <v>49</v>
      </c>
      <c r="F20" s="40">
        <v>49</v>
      </c>
      <c r="G20" s="40">
        <v>45</v>
      </c>
      <c r="H20" s="40">
        <v>49</v>
      </c>
      <c r="I20" s="40">
        <v>48</v>
      </c>
      <c r="J20" s="40">
        <v>49</v>
      </c>
      <c r="K20" s="40">
        <v>49</v>
      </c>
      <c r="L20" s="40">
        <v>49</v>
      </c>
      <c r="M20" s="40">
        <v>49</v>
      </c>
      <c r="N20" s="40">
        <v>30</v>
      </c>
      <c r="O20" s="40">
        <v>49</v>
      </c>
      <c r="P20" s="40">
        <v>49</v>
      </c>
      <c r="Q20" s="40">
        <v>49</v>
      </c>
      <c r="R20" s="40">
        <v>49</v>
      </c>
      <c r="S20" s="40">
        <v>48</v>
      </c>
      <c r="T20" s="40">
        <v>49</v>
      </c>
      <c r="U20" s="40">
        <v>49</v>
      </c>
      <c r="V20" s="40">
        <v>49</v>
      </c>
      <c r="W20" s="40">
        <v>49</v>
      </c>
      <c r="X20" s="40">
        <v>49</v>
      </c>
      <c r="Y20" s="40">
        <v>3</v>
      </c>
      <c r="Z20" s="40">
        <v>41</v>
      </c>
      <c r="AA20" s="40">
        <v>49</v>
      </c>
      <c r="AB20" s="40">
        <v>49</v>
      </c>
      <c r="AC20" s="40">
        <v>49</v>
      </c>
      <c r="AD20" s="40">
        <v>49</v>
      </c>
      <c r="AE20" s="40">
        <v>49</v>
      </c>
      <c r="AF20" s="40">
        <v>49</v>
      </c>
      <c r="AG20" s="40">
        <v>49</v>
      </c>
      <c r="AH20" s="40">
        <v>49</v>
      </c>
      <c r="AI20" s="40">
        <v>29</v>
      </c>
      <c r="AJ20" s="40">
        <v>39</v>
      </c>
      <c r="AK20" s="40">
        <v>49</v>
      </c>
      <c r="AL20" s="40">
        <v>49</v>
      </c>
      <c r="AM20" s="40">
        <v>49</v>
      </c>
      <c r="AN20" s="40">
        <v>5</v>
      </c>
      <c r="AO20" s="40">
        <v>49</v>
      </c>
      <c r="AP20" s="40">
        <v>49</v>
      </c>
      <c r="AQ20" s="40">
        <v>49</v>
      </c>
      <c r="AR20" s="40">
        <v>49</v>
      </c>
      <c r="AS20" s="40">
        <v>49</v>
      </c>
      <c r="AT20" s="40">
        <v>49</v>
      </c>
      <c r="AU20" s="40">
        <v>14</v>
      </c>
      <c r="AV20" s="40">
        <v>49</v>
      </c>
      <c r="AW20" s="40">
        <v>49</v>
      </c>
      <c r="AX20" s="40">
        <v>49</v>
      </c>
      <c r="AY20" s="40">
        <v>49</v>
      </c>
      <c r="AZ20" s="41">
        <v>45</v>
      </c>
    </row>
    <row r="21" spans="1:52" ht="51">
      <c r="A21" s="86" t="s">
        <v>27</v>
      </c>
      <c r="B21" s="33" t="s">
        <v>81</v>
      </c>
      <c r="C21" s="42">
        <v>9.2402665766154288E-2</v>
      </c>
      <c r="D21" s="36" t="s">
        <v>540</v>
      </c>
      <c r="E21" s="36" t="s">
        <v>544</v>
      </c>
      <c r="F21" s="36" t="s">
        <v>1194</v>
      </c>
      <c r="G21" s="36" t="s">
        <v>355</v>
      </c>
      <c r="H21" s="36" t="s">
        <v>539</v>
      </c>
      <c r="I21" s="43">
        <v>1</v>
      </c>
      <c r="J21" s="56" t="s">
        <v>1241</v>
      </c>
      <c r="K21" s="36" t="s">
        <v>1242</v>
      </c>
      <c r="L21" s="35">
        <v>0.2633778411156486</v>
      </c>
      <c r="M21" s="35">
        <v>0.23360890782140339</v>
      </c>
      <c r="N21" s="56" t="s">
        <v>470</v>
      </c>
      <c r="O21" s="35">
        <v>-0.19545871490773234</v>
      </c>
      <c r="P21" s="36" t="s">
        <v>1243</v>
      </c>
      <c r="Q21" s="56" t="s">
        <v>955</v>
      </c>
      <c r="R21" s="36" t="s">
        <v>1244</v>
      </c>
      <c r="S21" s="35">
        <v>8.1759476666616704E-2</v>
      </c>
      <c r="T21" s="35">
        <v>0.17138392706673472</v>
      </c>
      <c r="U21" s="35">
        <v>-0.15606310901941961</v>
      </c>
      <c r="V21" s="56" t="s">
        <v>312</v>
      </c>
      <c r="W21" s="56" t="s">
        <v>497</v>
      </c>
      <c r="X21" s="35">
        <v>0.26982402636222663</v>
      </c>
      <c r="Y21" s="56" t="s">
        <v>537</v>
      </c>
      <c r="Z21" s="35">
        <v>0.13831095493779966</v>
      </c>
      <c r="AA21" s="35">
        <v>0.16702458470641024</v>
      </c>
      <c r="AB21" s="56" t="s">
        <v>1091</v>
      </c>
      <c r="AC21" s="35">
        <v>0.11893180089298001</v>
      </c>
      <c r="AD21" s="35">
        <v>-0.18103009231594996</v>
      </c>
      <c r="AE21" s="56" t="s">
        <v>1245</v>
      </c>
      <c r="AF21" s="56" t="s">
        <v>491</v>
      </c>
      <c r="AG21" s="56" t="s">
        <v>1246</v>
      </c>
      <c r="AH21" s="56" t="s">
        <v>1247</v>
      </c>
      <c r="AI21" s="56" t="s">
        <v>516</v>
      </c>
      <c r="AJ21" s="35">
        <v>-0.26753594571740985</v>
      </c>
      <c r="AK21" s="35">
        <v>-0.16740868433418438</v>
      </c>
      <c r="AL21" s="56" t="s">
        <v>870</v>
      </c>
      <c r="AM21" s="56" t="s">
        <v>1248</v>
      </c>
      <c r="AN21" s="35">
        <v>0.76978560166048127</v>
      </c>
      <c r="AO21" s="35">
        <v>-0.27299527487575287</v>
      </c>
      <c r="AP21" s="56" t="s">
        <v>1083</v>
      </c>
      <c r="AQ21" s="35">
        <v>0.12681052408384116</v>
      </c>
      <c r="AR21" s="56" t="s">
        <v>1249</v>
      </c>
      <c r="AS21" s="35">
        <v>-7.0493637048524932E-2</v>
      </c>
      <c r="AT21" s="56" t="s">
        <v>969</v>
      </c>
      <c r="AU21" s="35">
        <v>-0.27879393824950599</v>
      </c>
      <c r="AV21" s="35">
        <v>-7.6584666203050877E-2</v>
      </c>
      <c r="AW21" s="56" t="s">
        <v>1191</v>
      </c>
      <c r="AX21" s="35">
        <v>-0.25741119165913579</v>
      </c>
      <c r="AY21" s="35">
        <v>0.22488724657569015</v>
      </c>
      <c r="AZ21" s="37">
        <v>0.25256987713413881</v>
      </c>
    </row>
    <row r="22" spans="1:52" ht="34">
      <c r="A22" s="87"/>
      <c r="B22" s="33" t="s">
        <v>110</v>
      </c>
      <c r="C22" s="42">
        <v>0.55079899466258009</v>
      </c>
      <c r="D22" s="35">
        <v>2.8860129259452569E-10</v>
      </c>
      <c r="E22" s="35">
        <v>1.469410391266281E-13</v>
      </c>
      <c r="F22" s="35">
        <v>4.5664303931132261E-11</v>
      </c>
      <c r="G22" s="35">
        <v>2.9580525310216866E-2</v>
      </c>
      <c r="H22" s="35">
        <v>1.7268128468920237E-6</v>
      </c>
      <c r="I22" s="45"/>
      <c r="J22" s="35">
        <v>1.0611009543595053E-6</v>
      </c>
      <c r="K22" s="35">
        <v>1.9740318644796105E-2</v>
      </c>
      <c r="L22" s="35">
        <v>7.0494696216579375E-2</v>
      </c>
      <c r="M22" s="35">
        <v>0.11003715924469333</v>
      </c>
      <c r="N22" s="35">
        <v>5.7877522585069172E-6</v>
      </c>
      <c r="O22" s="35">
        <v>0.183068945640288</v>
      </c>
      <c r="P22" s="35">
        <v>6.3360464715998977E-3</v>
      </c>
      <c r="Q22" s="35">
        <v>2.4606266887900285E-3</v>
      </c>
      <c r="R22" s="35">
        <v>1.4044329058862418E-2</v>
      </c>
      <c r="S22" s="35">
        <v>0.584833993295379</v>
      </c>
      <c r="T22" s="35">
        <v>0.24413007678349744</v>
      </c>
      <c r="U22" s="35">
        <v>0.28948914922047098</v>
      </c>
      <c r="V22" s="35">
        <v>3.1674793810977117E-9</v>
      </c>
      <c r="W22" s="35">
        <v>3.452717035654158E-4</v>
      </c>
      <c r="X22" s="35">
        <v>6.3641330286557329E-2</v>
      </c>
      <c r="Y22" s="35">
        <v>4.2025024708567726E-2</v>
      </c>
      <c r="Z22" s="35">
        <v>0.38847313026624253</v>
      </c>
      <c r="AA22" s="35">
        <v>0.25651364680230065</v>
      </c>
      <c r="AB22" s="35">
        <v>4.5724275585092435E-7</v>
      </c>
      <c r="AC22" s="35">
        <v>0.42074626854588915</v>
      </c>
      <c r="AD22" s="35">
        <v>0.21818942909182415</v>
      </c>
      <c r="AE22" s="35">
        <v>2.2752717380181871E-3</v>
      </c>
      <c r="AF22" s="35">
        <v>2.8079218044942159E-9</v>
      </c>
      <c r="AG22" s="35">
        <v>2.528524417281227E-9</v>
      </c>
      <c r="AH22" s="35">
        <v>4.1936226170585436E-9</v>
      </c>
      <c r="AI22" s="35">
        <v>3.5412858799578519E-7</v>
      </c>
      <c r="AJ22" s="35">
        <v>9.964600328087167E-2</v>
      </c>
      <c r="AK22" s="35">
        <v>0.25540590129320073</v>
      </c>
      <c r="AL22" s="35">
        <v>1.8835820284291345E-7</v>
      </c>
      <c r="AM22" s="35">
        <v>4.1173749412328139E-12</v>
      </c>
      <c r="AN22" s="35">
        <v>0.12791921289684019</v>
      </c>
      <c r="AO22" s="35">
        <v>6.0470846282566666E-2</v>
      </c>
      <c r="AP22" s="35">
        <v>4.2416983828968702E-9</v>
      </c>
      <c r="AQ22" s="35">
        <v>0.39040387536792076</v>
      </c>
      <c r="AR22" s="35">
        <v>9.8846215550726967E-4</v>
      </c>
      <c r="AS22" s="35">
        <v>0.6339936140297161</v>
      </c>
      <c r="AT22" s="35">
        <v>7.744976299874944E-15</v>
      </c>
      <c r="AU22" s="35">
        <v>0.33443534280657577</v>
      </c>
      <c r="AV22" s="35">
        <v>0.60489879105794342</v>
      </c>
      <c r="AW22" s="35">
        <v>1.1367679712641024E-8</v>
      </c>
      <c r="AX22" s="35">
        <v>7.7347963547707718E-2</v>
      </c>
      <c r="AY22" s="35">
        <v>0.12435358019283971</v>
      </c>
      <c r="AZ22" s="37">
        <v>9.8113767768197163E-2</v>
      </c>
    </row>
    <row r="23" spans="1:52" ht="17">
      <c r="A23" s="86"/>
      <c r="B23" s="38" t="s">
        <v>111</v>
      </c>
      <c r="C23" s="39">
        <v>44</v>
      </c>
      <c r="D23" s="40">
        <v>20</v>
      </c>
      <c r="E23" s="40">
        <v>48</v>
      </c>
      <c r="F23" s="40">
        <v>48</v>
      </c>
      <c r="G23" s="40">
        <v>44</v>
      </c>
      <c r="H23" s="40">
        <v>48</v>
      </c>
      <c r="I23" s="40">
        <v>48</v>
      </c>
      <c r="J23" s="40">
        <v>48</v>
      </c>
      <c r="K23" s="40">
        <v>48</v>
      </c>
      <c r="L23" s="40">
        <v>48</v>
      </c>
      <c r="M23" s="40">
        <v>48</v>
      </c>
      <c r="N23" s="40">
        <v>29</v>
      </c>
      <c r="O23" s="40">
        <v>48</v>
      </c>
      <c r="P23" s="40">
        <v>48</v>
      </c>
      <c r="Q23" s="40">
        <v>48</v>
      </c>
      <c r="R23" s="40">
        <v>48</v>
      </c>
      <c r="S23" s="40">
        <v>47</v>
      </c>
      <c r="T23" s="40">
        <v>48</v>
      </c>
      <c r="U23" s="40">
        <v>48</v>
      </c>
      <c r="V23" s="40">
        <v>48</v>
      </c>
      <c r="W23" s="40">
        <v>48</v>
      </c>
      <c r="X23" s="40">
        <v>48</v>
      </c>
      <c r="Y23" s="40">
        <v>3</v>
      </c>
      <c r="Z23" s="40">
        <v>41</v>
      </c>
      <c r="AA23" s="40">
        <v>48</v>
      </c>
      <c r="AB23" s="40">
        <v>48</v>
      </c>
      <c r="AC23" s="40">
        <v>48</v>
      </c>
      <c r="AD23" s="40">
        <v>48</v>
      </c>
      <c r="AE23" s="40">
        <v>48</v>
      </c>
      <c r="AF23" s="40">
        <v>48</v>
      </c>
      <c r="AG23" s="40">
        <v>48</v>
      </c>
      <c r="AH23" s="40">
        <v>48</v>
      </c>
      <c r="AI23" s="40">
        <v>29</v>
      </c>
      <c r="AJ23" s="40">
        <v>39</v>
      </c>
      <c r="AK23" s="40">
        <v>48</v>
      </c>
      <c r="AL23" s="40">
        <v>48</v>
      </c>
      <c r="AM23" s="40">
        <v>48</v>
      </c>
      <c r="AN23" s="40">
        <v>5</v>
      </c>
      <c r="AO23" s="40">
        <v>48</v>
      </c>
      <c r="AP23" s="40">
        <v>48</v>
      </c>
      <c r="AQ23" s="40">
        <v>48</v>
      </c>
      <c r="AR23" s="40">
        <v>48</v>
      </c>
      <c r="AS23" s="40">
        <v>48</v>
      </c>
      <c r="AT23" s="40">
        <v>48</v>
      </c>
      <c r="AU23" s="40">
        <v>14</v>
      </c>
      <c r="AV23" s="40">
        <v>48</v>
      </c>
      <c r="AW23" s="40">
        <v>48</v>
      </c>
      <c r="AX23" s="40">
        <v>48</v>
      </c>
      <c r="AY23" s="40">
        <v>48</v>
      </c>
      <c r="AZ23" s="41">
        <v>44</v>
      </c>
    </row>
    <row r="24" spans="1:52" ht="51">
      <c r="A24" s="86" t="s">
        <v>28</v>
      </c>
      <c r="B24" s="33" t="s">
        <v>81</v>
      </c>
      <c r="C24" s="42">
        <v>0.2374527844501953</v>
      </c>
      <c r="D24" s="36" t="s">
        <v>562</v>
      </c>
      <c r="E24" s="36" t="s">
        <v>993</v>
      </c>
      <c r="F24" s="36" t="s">
        <v>213</v>
      </c>
      <c r="G24" s="36" t="s">
        <v>1223</v>
      </c>
      <c r="H24" s="36" t="s">
        <v>1234</v>
      </c>
      <c r="I24" s="36" t="s">
        <v>1241</v>
      </c>
      <c r="J24" s="43">
        <v>1</v>
      </c>
      <c r="K24" s="36" t="s">
        <v>1250</v>
      </c>
      <c r="L24" s="35">
        <v>0.24698474739044313</v>
      </c>
      <c r="M24" s="36" t="s">
        <v>1251</v>
      </c>
      <c r="N24" s="35">
        <v>-0.12543342177462657</v>
      </c>
      <c r="O24" s="35">
        <v>-0.204224310693182</v>
      </c>
      <c r="P24" s="56" t="s">
        <v>1017</v>
      </c>
      <c r="Q24" s="35">
        <v>-0.10636344202222187</v>
      </c>
      <c r="R24" s="35">
        <v>-0.13377739301131167</v>
      </c>
      <c r="S24" s="35">
        <v>0.17573836849411431</v>
      </c>
      <c r="T24" s="35">
        <v>0.2327968223115548</v>
      </c>
      <c r="U24" s="35">
        <v>0.13686361372471442</v>
      </c>
      <c r="V24" s="56" t="s">
        <v>1231</v>
      </c>
      <c r="W24" s="56" t="s">
        <v>1252</v>
      </c>
      <c r="X24" s="35">
        <v>-9.5596112216101883E-2</v>
      </c>
      <c r="Y24" s="35">
        <v>0.99381437363812697</v>
      </c>
      <c r="Z24" s="56" t="s">
        <v>587</v>
      </c>
      <c r="AA24" s="35">
        <v>1.4894122235914919E-2</v>
      </c>
      <c r="AB24" s="36" t="s">
        <v>1253</v>
      </c>
      <c r="AC24" s="35">
        <v>0.20122491610379092</v>
      </c>
      <c r="AD24" s="35">
        <v>-0.21002166542947573</v>
      </c>
      <c r="AE24" s="36" t="s">
        <v>389</v>
      </c>
      <c r="AF24" s="36" t="s">
        <v>763</v>
      </c>
      <c r="AG24" s="56" t="s">
        <v>796</v>
      </c>
      <c r="AH24" s="56" t="s">
        <v>1170</v>
      </c>
      <c r="AI24" s="35">
        <v>0.11578904686721062</v>
      </c>
      <c r="AJ24" s="35">
        <v>-0.22274941934329048</v>
      </c>
      <c r="AK24" s="36" t="s">
        <v>1254</v>
      </c>
      <c r="AL24" s="36" t="s">
        <v>1255</v>
      </c>
      <c r="AM24" s="56" t="s">
        <v>544</v>
      </c>
      <c r="AN24" s="56" t="s">
        <v>1256</v>
      </c>
      <c r="AO24" s="35">
        <v>0.21578864592207475</v>
      </c>
      <c r="AP24" s="56" t="s">
        <v>1070</v>
      </c>
      <c r="AQ24" s="35">
        <v>3.3852189749695338E-2</v>
      </c>
      <c r="AR24" s="56" t="s">
        <v>565</v>
      </c>
      <c r="AS24" s="56" t="s">
        <v>1257</v>
      </c>
      <c r="AT24" s="56" t="s">
        <v>732</v>
      </c>
      <c r="AU24" s="56" t="s">
        <v>1222</v>
      </c>
      <c r="AV24" s="35">
        <v>2.247334585030113E-2</v>
      </c>
      <c r="AW24" s="36" t="s">
        <v>1258</v>
      </c>
      <c r="AX24" s="35">
        <v>-3.396973828637618E-5</v>
      </c>
      <c r="AY24" s="36" t="s">
        <v>1259</v>
      </c>
      <c r="AZ24" s="37">
        <v>0.19382774413246193</v>
      </c>
    </row>
    <row r="25" spans="1:52" ht="34">
      <c r="A25" s="87"/>
      <c r="B25" s="33" t="s">
        <v>110</v>
      </c>
      <c r="C25" s="42">
        <v>0.116272065730712</v>
      </c>
      <c r="D25" s="35">
        <v>3.0299440076801966E-8</v>
      </c>
      <c r="E25" s="35">
        <v>2.3125492504585999E-8</v>
      </c>
      <c r="F25" s="35">
        <v>5.202742481618693E-5</v>
      </c>
      <c r="G25" s="35">
        <v>2.564092218896996E-3</v>
      </c>
      <c r="H25" s="35">
        <v>1.171818819769764E-4</v>
      </c>
      <c r="I25" s="35">
        <v>1.0611009543595053E-6</v>
      </c>
      <c r="J25" s="45"/>
      <c r="K25" s="35">
        <v>3.264059818012871E-2</v>
      </c>
      <c r="L25" s="35">
        <v>8.7103426352234864E-2</v>
      </c>
      <c r="M25" s="35">
        <v>7.8420467298466103E-3</v>
      </c>
      <c r="N25" s="35">
        <v>0.50896480056949245</v>
      </c>
      <c r="O25" s="35">
        <v>0.1592643763905856</v>
      </c>
      <c r="P25" s="35">
        <v>1.8645976782267059E-3</v>
      </c>
      <c r="Q25" s="35">
        <v>0.46698662836302574</v>
      </c>
      <c r="R25" s="35">
        <v>0.35945944821221376</v>
      </c>
      <c r="S25" s="35">
        <v>0.23217209358265184</v>
      </c>
      <c r="T25" s="35">
        <v>0.10746060916929619</v>
      </c>
      <c r="U25" s="35">
        <v>0.348380170360168</v>
      </c>
      <c r="V25" s="35">
        <v>7.5652268447257498E-8</v>
      </c>
      <c r="W25" s="35">
        <v>3.5801785315703712E-4</v>
      </c>
      <c r="X25" s="35">
        <v>0.51350045199827143</v>
      </c>
      <c r="Y25" s="35">
        <v>7.0845306249676887E-2</v>
      </c>
      <c r="Z25" s="35">
        <v>2.4789297663369175E-3</v>
      </c>
      <c r="AA25" s="35">
        <v>0.91909565026106788</v>
      </c>
      <c r="AB25" s="35">
        <v>4.2904735192983184E-2</v>
      </c>
      <c r="AC25" s="35">
        <v>0.1656125183679136</v>
      </c>
      <c r="AD25" s="35">
        <v>0.14750252235577493</v>
      </c>
      <c r="AE25" s="35">
        <v>2.0357180373209091E-2</v>
      </c>
      <c r="AF25" s="35">
        <v>2.4753026972163531E-2</v>
      </c>
      <c r="AG25" s="35">
        <v>7.8524819743596687E-8</v>
      </c>
      <c r="AH25" s="35">
        <v>5.7488667717008633E-5</v>
      </c>
      <c r="AI25" s="35">
        <v>0.54975144068554738</v>
      </c>
      <c r="AJ25" s="35">
        <v>0.17288046557971415</v>
      </c>
      <c r="AK25" s="35">
        <v>1.3180675510394183E-2</v>
      </c>
      <c r="AL25" s="35">
        <v>3.9749060975064407E-2</v>
      </c>
      <c r="AM25" s="35">
        <v>7.8881385297860054E-14</v>
      </c>
      <c r="AN25" s="35">
        <v>3.1522251605378089E-2</v>
      </c>
      <c r="AO25" s="35">
        <v>0.13645232368179833</v>
      </c>
      <c r="AP25" s="35">
        <v>1.2416527620966538E-5</v>
      </c>
      <c r="AQ25" s="35">
        <v>0.81738151797554826</v>
      </c>
      <c r="AR25" s="35">
        <v>1.3852457613930741E-4</v>
      </c>
      <c r="AS25" s="35">
        <v>3.9077194967787176E-3</v>
      </c>
      <c r="AT25" s="35">
        <v>5.7272063946612271E-7</v>
      </c>
      <c r="AU25" s="35">
        <v>1.890323779533683E-3</v>
      </c>
      <c r="AV25" s="35">
        <v>0.87818409161780708</v>
      </c>
      <c r="AW25" s="35">
        <v>4.8789925455092288E-2</v>
      </c>
      <c r="AX25" s="35">
        <v>0.99981517050164337</v>
      </c>
      <c r="AY25" s="35">
        <v>3.3831242368939363E-2</v>
      </c>
      <c r="AZ25" s="37">
        <v>0.20203107457370365</v>
      </c>
    </row>
    <row r="26" spans="1:52" ht="17">
      <c r="A26" s="86"/>
      <c r="B26" s="38" t="s">
        <v>111</v>
      </c>
      <c r="C26" s="39">
        <v>45</v>
      </c>
      <c r="D26" s="40">
        <v>20</v>
      </c>
      <c r="E26" s="40">
        <v>49</v>
      </c>
      <c r="F26" s="40">
        <v>49</v>
      </c>
      <c r="G26" s="40">
        <v>45</v>
      </c>
      <c r="H26" s="40">
        <v>49</v>
      </c>
      <c r="I26" s="40">
        <v>48</v>
      </c>
      <c r="J26" s="40">
        <v>49</v>
      </c>
      <c r="K26" s="40">
        <v>49</v>
      </c>
      <c r="L26" s="40">
        <v>49</v>
      </c>
      <c r="M26" s="40">
        <v>49</v>
      </c>
      <c r="N26" s="40">
        <v>30</v>
      </c>
      <c r="O26" s="40">
        <v>49</v>
      </c>
      <c r="P26" s="40">
        <v>49</v>
      </c>
      <c r="Q26" s="40">
        <v>49</v>
      </c>
      <c r="R26" s="40">
        <v>49</v>
      </c>
      <c r="S26" s="40">
        <v>48</v>
      </c>
      <c r="T26" s="40">
        <v>49</v>
      </c>
      <c r="U26" s="40">
        <v>49</v>
      </c>
      <c r="V26" s="40">
        <v>49</v>
      </c>
      <c r="W26" s="40">
        <v>49</v>
      </c>
      <c r="X26" s="40">
        <v>49</v>
      </c>
      <c r="Y26" s="40">
        <v>3</v>
      </c>
      <c r="Z26" s="40">
        <v>41</v>
      </c>
      <c r="AA26" s="40">
        <v>49</v>
      </c>
      <c r="AB26" s="40">
        <v>49</v>
      </c>
      <c r="AC26" s="40">
        <v>49</v>
      </c>
      <c r="AD26" s="40">
        <v>49</v>
      </c>
      <c r="AE26" s="40">
        <v>49</v>
      </c>
      <c r="AF26" s="40">
        <v>49</v>
      </c>
      <c r="AG26" s="40">
        <v>49</v>
      </c>
      <c r="AH26" s="40">
        <v>49</v>
      </c>
      <c r="AI26" s="40">
        <v>29</v>
      </c>
      <c r="AJ26" s="40">
        <v>39</v>
      </c>
      <c r="AK26" s="40">
        <v>49</v>
      </c>
      <c r="AL26" s="40">
        <v>49</v>
      </c>
      <c r="AM26" s="40">
        <v>49</v>
      </c>
      <c r="AN26" s="40">
        <v>5</v>
      </c>
      <c r="AO26" s="40">
        <v>49</v>
      </c>
      <c r="AP26" s="40">
        <v>49</v>
      </c>
      <c r="AQ26" s="40">
        <v>49</v>
      </c>
      <c r="AR26" s="40">
        <v>49</v>
      </c>
      <c r="AS26" s="40">
        <v>49</v>
      </c>
      <c r="AT26" s="40">
        <v>49</v>
      </c>
      <c r="AU26" s="40">
        <v>14</v>
      </c>
      <c r="AV26" s="40">
        <v>49</v>
      </c>
      <c r="AW26" s="40">
        <v>49</v>
      </c>
      <c r="AX26" s="40">
        <v>49</v>
      </c>
      <c r="AY26" s="40">
        <v>49</v>
      </c>
      <c r="AZ26" s="41">
        <v>45</v>
      </c>
    </row>
    <row r="27" spans="1:52" ht="51">
      <c r="A27" s="86" t="s">
        <v>29</v>
      </c>
      <c r="B27" s="33" t="s">
        <v>81</v>
      </c>
      <c r="C27" s="46" t="s">
        <v>171</v>
      </c>
      <c r="D27" s="36" t="s">
        <v>1190</v>
      </c>
      <c r="E27" s="36" t="s">
        <v>595</v>
      </c>
      <c r="F27" s="36" t="s">
        <v>318</v>
      </c>
      <c r="G27" s="36" t="s">
        <v>169</v>
      </c>
      <c r="H27" s="36" t="s">
        <v>788</v>
      </c>
      <c r="I27" s="36" t="s">
        <v>1242</v>
      </c>
      <c r="J27" s="36" t="s">
        <v>1250</v>
      </c>
      <c r="K27" s="43">
        <v>1</v>
      </c>
      <c r="L27" s="36" t="s">
        <v>907</v>
      </c>
      <c r="M27" s="56" t="s">
        <v>1117</v>
      </c>
      <c r="N27" s="56" t="s">
        <v>1260</v>
      </c>
      <c r="O27" s="56" t="s">
        <v>1023</v>
      </c>
      <c r="P27" s="35">
        <v>-3.9700245344171173E-2</v>
      </c>
      <c r="Q27" s="56" t="s">
        <v>1261</v>
      </c>
      <c r="R27" s="36" t="s">
        <v>1262</v>
      </c>
      <c r="S27" s="56" t="s">
        <v>1263</v>
      </c>
      <c r="T27" s="56" t="s">
        <v>365</v>
      </c>
      <c r="U27" s="56" t="s">
        <v>648</v>
      </c>
      <c r="V27" s="56" t="s">
        <v>1073</v>
      </c>
      <c r="W27" s="35">
        <v>-0.14748976274872697</v>
      </c>
      <c r="X27" s="56" t="s">
        <v>1034</v>
      </c>
      <c r="Y27" s="35">
        <v>-0.85965415268078604</v>
      </c>
      <c r="Z27" s="56" t="s">
        <v>470</v>
      </c>
      <c r="AA27" s="56" t="s">
        <v>890</v>
      </c>
      <c r="AB27" s="56" t="s">
        <v>1264</v>
      </c>
      <c r="AC27" s="56" t="s">
        <v>1265</v>
      </c>
      <c r="AD27" s="56" t="s">
        <v>1260</v>
      </c>
      <c r="AE27" s="56" t="s">
        <v>813</v>
      </c>
      <c r="AF27" s="56" t="s">
        <v>1051</v>
      </c>
      <c r="AG27" s="56" t="s">
        <v>977</v>
      </c>
      <c r="AH27" s="35">
        <v>-9.783353263345286E-2</v>
      </c>
      <c r="AI27" s="56" t="s">
        <v>499</v>
      </c>
      <c r="AJ27" s="36" t="s">
        <v>1266</v>
      </c>
      <c r="AK27" s="36" t="s">
        <v>1267</v>
      </c>
      <c r="AL27" s="35">
        <v>0.22766276616281986</v>
      </c>
      <c r="AM27" s="56" t="s">
        <v>1268</v>
      </c>
      <c r="AN27" s="35">
        <v>-0.68691480894688151</v>
      </c>
      <c r="AO27" s="56" t="s">
        <v>1269</v>
      </c>
      <c r="AP27" s="35">
        <v>1.3592507283014005E-2</v>
      </c>
      <c r="AQ27" s="56" t="s">
        <v>1270</v>
      </c>
      <c r="AR27" s="56" t="s">
        <v>1172</v>
      </c>
      <c r="AS27" s="56" t="s">
        <v>1271</v>
      </c>
      <c r="AT27" s="56" t="s">
        <v>998</v>
      </c>
      <c r="AU27" s="56" t="s">
        <v>645</v>
      </c>
      <c r="AV27" s="56" t="s">
        <v>281</v>
      </c>
      <c r="AW27" s="56" t="s">
        <v>1272</v>
      </c>
      <c r="AX27" s="36" t="s">
        <v>922</v>
      </c>
      <c r="AY27" s="56" t="s">
        <v>549</v>
      </c>
      <c r="AZ27" s="55" t="s">
        <v>509</v>
      </c>
    </row>
    <row r="28" spans="1:52" ht="34">
      <c r="A28" s="87"/>
      <c r="B28" s="33" t="s">
        <v>110</v>
      </c>
      <c r="C28" s="42">
        <v>7.3109542003354182E-19</v>
      </c>
      <c r="D28" s="35">
        <v>6.9517245848845191E-9</v>
      </c>
      <c r="E28" s="35">
        <v>3.5885927909882105E-9</v>
      </c>
      <c r="F28" s="35">
        <v>4.4712902905008165E-9</v>
      </c>
      <c r="G28" s="35">
        <v>3.5119594294973805E-15</v>
      </c>
      <c r="H28" s="35">
        <v>1.053151889457157E-15</v>
      </c>
      <c r="I28" s="35">
        <v>1.9740318644796105E-2</v>
      </c>
      <c r="J28" s="35">
        <v>3.264059818012871E-2</v>
      </c>
      <c r="K28" s="45"/>
      <c r="L28" s="35">
        <v>3.5703614941432704E-2</v>
      </c>
      <c r="M28" s="35">
        <v>2.5865610557706837E-4</v>
      </c>
      <c r="N28" s="35">
        <v>9.6109474416740096E-15</v>
      </c>
      <c r="O28" s="35">
        <v>5.2639269246102204E-31</v>
      </c>
      <c r="P28" s="35">
        <v>0.78651843227239948</v>
      </c>
      <c r="Q28" s="35">
        <v>4.2388410996094214E-15</v>
      </c>
      <c r="R28" s="35">
        <v>1.4178159869229051E-2</v>
      </c>
      <c r="S28" s="35">
        <v>7.3996246869242109E-16</v>
      </c>
      <c r="T28" s="35">
        <v>3.9115179654613038E-26</v>
      </c>
      <c r="U28" s="35">
        <v>4.0944477680542127E-10</v>
      </c>
      <c r="V28" s="35">
        <v>1.3131796050584496E-8</v>
      </c>
      <c r="W28" s="35">
        <v>0.31186318177670014</v>
      </c>
      <c r="X28" s="35">
        <v>3.4293731807323898E-6</v>
      </c>
      <c r="Y28" s="35">
        <v>0.34135807415641095</v>
      </c>
      <c r="Z28" s="35">
        <v>4.7439228720963553E-8</v>
      </c>
      <c r="AA28" s="35">
        <v>5.0295480949805777E-7</v>
      </c>
      <c r="AB28" s="35">
        <v>2.122557697083412E-8</v>
      </c>
      <c r="AC28" s="35">
        <v>2.293482472912164E-10</v>
      </c>
      <c r="AD28" s="35">
        <v>1.1182394916221358E-23</v>
      </c>
      <c r="AE28" s="35">
        <v>2.6188251052471628E-15</v>
      </c>
      <c r="AF28" s="35">
        <v>3.8493809721100438E-5</v>
      </c>
      <c r="AG28" s="35">
        <v>3.5272735737972083E-5</v>
      </c>
      <c r="AH28" s="35">
        <v>0.50364690323760675</v>
      </c>
      <c r="AI28" s="35">
        <v>1.9086096558767122E-8</v>
      </c>
      <c r="AJ28" s="35">
        <v>4.3377401238382123E-2</v>
      </c>
      <c r="AK28" s="35">
        <v>4.4595869259635657E-2</v>
      </c>
      <c r="AL28" s="35">
        <v>0.1156638733187389</v>
      </c>
      <c r="AM28" s="35">
        <v>1.5216389213347571E-4</v>
      </c>
      <c r="AN28" s="35">
        <v>0.20012399683345927</v>
      </c>
      <c r="AO28" s="35">
        <v>1.7818709601122637E-4</v>
      </c>
      <c r="AP28" s="35">
        <v>0.92614546425303956</v>
      </c>
      <c r="AQ28" s="35">
        <v>1.244301035372943E-9</v>
      </c>
      <c r="AR28" s="35">
        <v>7.3760329660513854E-11</v>
      </c>
      <c r="AS28" s="35">
        <v>1.0016940360153159E-5</v>
      </c>
      <c r="AT28" s="35">
        <v>8.6928267789370138E-5</v>
      </c>
      <c r="AU28" s="35">
        <v>2.9863582718029041E-6</v>
      </c>
      <c r="AV28" s="35">
        <v>1.1455168479158738E-12</v>
      </c>
      <c r="AW28" s="35">
        <v>4.8379393519119192E-8</v>
      </c>
      <c r="AX28" s="35">
        <v>1.5642209076295197E-2</v>
      </c>
      <c r="AY28" s="35">
        <v>5.0729027111036353E-18</v>
      </c>
      <c r="AZ28" s="37">
        <v>7.4942457340853058E-27</v>
      </c>
    </row>
    <row r="29" spans="1:52" ht="17">
      <c r="A29" s="86"/>
      <c r="B29" s="38" t="s">
        <v>111</v>
      </c>
      <c r="C29" s="39">
        <v>45</v>
      </c>
      <c r="D29" s="40">
        <v>20</v>
      </c>
      <c r="E29" s="40">
        <v>49</v>
      </c>
      <c r="F29" s="40">
        <v>49</v>
      </c>
      <c r="G29" s="40">
        <v>45</v>
      </c>
      <c r="H29" s="40">
        <v>49</v>
      </c>
      <c r="I29" s="40">
        <v>48</v>
      </c>
      <c r="J29" s="40">
        <v>49</v>
      </c>
      <c r="K29" s="40">
        <v>49</v>
      </c>
      <c r="L29" s="40">
        <v>49</v>
      </c>
      <c r="M29" s="40">
        <v>49</v>
      </c>
      <c r="N29" s="40">
        <v>30</v>
      </c>
      <c r="O29" s="40">
        <v>49</v>
      </c>
      <c r="P29" s="40">
        <v>49</v>
      </c>
      <c r="Q29" s="40">
        <v>49</v>
      </c>
      <c r="R29" s="40">
        <v>49</v>
      </c>
      <c r="S29" s="40">
        <v>48</v>
      </c>
      <c r="T29" s="40">
        <v>49</v>
      </c>
      <c r="U29" s="40">
        <v>49</v>
      </c>
      <c r="V29" s="40">
        <v>49</v>
      </c>
      <c r="W29" s="40">
        <v>49</v>
      </c>
      <c r="X29" s="40">
        <v>49</v>
      </c>
      <c r="Y29" s="40">
        <v>3</v>
      </c>
      <c r="Z29" s="40">
        <v>41</v>
      </c>
      <c r="AA29" s="40">
        <v>49</v>
      </c>
      <c r="AB29" s="40">
        <v>49</v>
      </c>
      <c r="AC29" s="40">
        <v>49</v>
      </c>
      <c r="AD29" s="40">
        <v>49</v>
      </c>
      <c r="AE29" s="40">
        <v>49</v>
      </c>
      <c r="AF29" s="40">
        <v>49</v>
      </c>
      <c r="AG29" s="40">
        <v>49</v>
      </c>
      <c r="AH29" s="40">
        <v>49</v>
      </c>
      <c r="AI29" s="40">
        <v>29</v>
      </c>
      <c r="AJ29" s="40">
        <v>39</v>
      </c>
      <c r="AK29" s="40">
        <v>49</v>
      </c>
      <c r="AL29" s="40">
        <v>49</v>
      </c>
      <c r="AM29" s="40">
        <v>49</v>
      </c>
      <c r="AN29" s="40">
        <v>5</v>
      </c>
      <c r="AO29" s="40">
        <v>49</v>
      </c>
      <c r="AP29" s="40">
        <v>49</v>
      </c>
      <c r="AQ29" s="40">
        <v>49</v>
      </c>
      <c r="AR29" s="40">
        <v>49</v>
      </c>
      <c r="AS29" s="40">
        <v>49</v>
      </c>
      <c r="AT29" s="40">
        <v>49</v>
      </c>
      <c r="AU29" s="40">
        <v>14</v>
      </c>
      <c r="AV29" s="40">
        <v>49</v>
      </c>
      <c r="AW29" s="40">
        <v>49</v>
      </c>
      <c r="AX29" s="40">
        <v>49</v>
      </c>
      <c r="AY29" s="40">
        <v>49</v>
      </c>
      <c r="AZ29" s="41">
        <v>45</v>
      </c>
    </row>
    <row r="30" spans="1:52" ht="51">
      <c r="A30" s="86" t="s">
        <v>30</v>
      </c>
      <c r="B30" s="33" t="s">
        <v>81</v>
      </c>
      <c r="C30" s="46" t="s">
        <v>380</v>
      </c>
      <c r="D30" s="36" t="s">
        <v>746</v>
      </c>
      <c r="E30" s="36" t="s">
        <v>1200</v>
      </c>
      <c r="F30" s="36" t="s">
        <v>1211</v>
      </c>
      <c r="G30" s="35">
        <v>0.26977185213826138</v>
      </c>
      <c r="H30" s="36" t="s">
        <v>239</v>
      </c>
      <c r="I30" s="35">
        <v>0.2633778411156486</v>
      </c>
      <c r="J30" s="35">
        <v>0.24698474739044313</v>
      </c>
      <c r="K30" s="36" t="s">
        <v>907</v>
      </c>
      <c r="L30" s="43">
        <v>1</v>
      </c>
      <c r="M30" s="35">
        <v>-7.5585427896358998E-2</v>
      </c>
      <c r="N30" s="35">
        <v>0.23386707326957706</v>
      </c>
      <c r="O30" s="56" t="s">
        <v>1273</v>
      </c>
      <c r="P30" s="56" t="s">
        <v>1089</v>
      </c>
      <c r="Q30" s="35">
        <v>-9.0563337029436475E-2</v>
      </c>
      <c r="R30" s="56" t="s">
        <v>1274</v>
      </c>
      <c r="S30" s="35">
        <v>5.2068804304143998E-2</v>
      </c>
      <c r="T30" s="36" t="s">
        <v>1275</v>
      </c>
      <c r="U30" s="35">
        <v>2.4676118070624472E-2</v>
      </c>
      <c r="V30" s="35">
        <v>-0.16535611840229419</v>
      </c>
      <c r="W30" s="56" t="s">
        <v>843</v>
      </c>
      <c r="X30" s="35">
        <v>0.19789429176691659</v>
      </c>
      <c r="Y30" s="35">
        <v>0.95491910840506311</v>
      </c>
      <c r="Z30" s="35">
        <v>-9.9147583788154858E-2</v>
      </c>
      <c r="AA30" s="36" t="s">
        <v>828</v>
      </c>
      <c r="AB30" s="56" t="s">
        <v>1020</v>
      </c>
      <c r="AC30" s="35">
        <v>3.800959228509377E-2</v>
      </c>
      <c r="AD30" s="35">
        <v>-4.9756562959948916E-2</v>
      </c>
      <c r="AE30" s="35">
        <v>-0.12955290233739197</v>
      </c>
      <c r="AF30" s="56" t="s">
        <v>1276</v>
      </c>
      <c r="AG30" s="35">
        <v>8.6843161475416472E-2</v>
      </c>
      <c r="AH30" s="56" t="s">
        <v>1043</v>
      </c>
      <c r="AI30" s="35">
        <v>0.29408480377202928</v>
      </c>
      <c r="AJ30" s="56" t="s">
        <v>1117</v>
      </c>
      <c r="AK30" s="36" t="s">
        <v>1277</v>
      </c>
      <c r="AL30" s="35">
        <v>-0.11292099310821509</v>
      </c>
      <c r="AM30" s="36" t="s">
        <v>888</v>
      </c>
      <c r="AN30" s="56" t="s">
        <v>175</v>
      </c>
      <c r="AO30" s="36" t="s">
        <v>1278</v>
      </c>
      <c r="AP30" s="35">
        <v>0.15429288171083394</v>
      </c>
      <c r="AQ30" s="35">
        <v>2.0466438069119419E-2</v>
      </c>
      <c r="AR30" s="56" t="s">
        <v>1212</v>
      </c>
      <c r="AS30" s="35">
        <v>5.7066889403929677E-2</v>
      </c>
      <c r="AT30" s="56" t="s">
        <v>1279</v>
      </c>
      <c r="AU30" s="56" t="s">
        <v>82</v>
      </c>
      <c r="AV30" s="35">
        <v>0.15046310714033057</v>
      </c>
      <c r="AW30" s="56" t="s">
        <v>672</v>
      </c>
      <c r="AX30" s="56" t="s">
        <v>1280</v>
      </c>
      <c r="AY30" s="56" t="s">
        <v>587</v>
      </c>
      <c r="AZ30" s="44" t="s">
        <v>791</v>
      </c>
    </row>
    <row r="31" spans="1:52" ht="34">
      <c r="A31" s="87"/>
      <c r="B31" s="33" t="s">
        <v>110</v>
      </c>
      <c r="C31" s="42">
        <v>1.4074511008087562E-3</v>
      </c>
      <c r="D31" s="35">
        <v>6.9015249759156929E-3</v>
      </c>
      <c r="E31" s="35">
        <v>3.7771038405800795E-3</v>
      </c>
      <c r="F31" s="35">
        <v>1.4099246124469518E-3</v>
      </c>
      <c r="G31" s="35">
        <v>7.3108861774288228E-2</v>
      </c>
      <c r="H31" s="35">
        <v>1.927886452282102E-6</v>
      </c>
      <c r="I31" s="35">
        <v>7.0494696216579375E-2</v>
      </c>
      <c r="J31" s="35">
        <v>8.7103426352234864E-2</v>
      </c>
      <c r="K31" s="35">
        <v>3.5703614941432704E-2</v>
      </c>
      <c r="L31" s="45"/>
      <c r="M31" s="35">
        <v>0.60572967432446057</v>
      </c>
      <c r="N31" s="35">
        <v>0.21355475420351844</v>
      </c>
      <c r="O31" s="35">
        <v>3.2640349954234714E-3</v>
      </c>
      <c r="P31" s="35">
        <v>6.6705681106310165E-10</v>
      </c>
      <c r="Q31" s="35">
        <v>0.5360140550903606</v>
      </c>
      <c r="R31" s="35">
        <v>2.5226924356949753E-3</v>
      </c>
      <c r="S31" s="35">
        <v>0.72523372204032144</v>
      </c>
      <c r="T31" s="35">
        <v>1.0244760054813919E-2</v>
      </c>
      <c r="U31" s="35">
        <v>0.8663478845810676</v>
      </c>
      <c r="V31" s="35">
        <v>0.25618709339476947</v>
      </c>
      <c r="W31" s="35">
        <v>1.2136289359815115E-3</v>
      </c>
      <c r="X31" s="35">
        <v>0.17287534690631867</v>
      </c>
      <c r="Y31" s="35">
        <v>0.19188302457335416</v>
      </c>
      <c r="Z31" s="35">
        <v>0.53740369305431668</v>
      </c>
      <c r="AA31" s="35">
        <v>3.0388752793172682E-2</v>
      </c>
      <c r="AB31" s="35">
        <v>6.7335162911274513E-8</v>
      </c>
      <c r="AC31" s="35">
        <v>0.79540978800420892</v>
      </c>
      <c r="AD31" s="35">
        <v>0.73422180504855539</v>
      </c>
      <c r="AE31" s="35">
        <v>0.37496782267495843</v>
      </c>
      <c r="AF31" s="35">
        <v>7.6119006914092914E-6</v>
      </c>
      <c r="AG31" s="35">
        <v>0.55295919684890404</v>
      </c>
      <c r="AH31" s="35">
        <v>4.6473323507250557E-5</v>
      </c>
      <c r="AI31" s="35">
        <v>0.12150116098994407</v>
      </c>
      <c r="AJ31" s="35">
        <v>1.2251262859728619E-3</v>
      </c>
      <c r="AK31" s="35">
        <v>2.7835435664816575E-2</v>
      </c>
      <c r="AL31" s="35">
        <v>0.43980826423355013</v>
      </c>
      <c r="AM31" s="35">
        <v>1.8241154722935884E-2</v>
      </c>
      <c r="AN31" s="35">
        <v>2.2712040675789209E-3</v>
      </c>
      <c r="AO31" s="35">
        <v>1.0759437510775202E-2</v>
      </c>
      <c r="AP31" s="35">
        <v>0.28981701414590622</v>
      </c>
      <c r="AQ31" s="35">
        <v>0.88899091260872443</v>
      </c>
      <c r="AR31" s="35">
        <v>2.0496659743707661E-10</v>
      </c>
      <c r="AS31" s="35">
        <v>0.69692590162240875</v>
      </c>
      <c r="AT31" s="35">
        <v>4.3077983297475716E-6</v>
      </c>
      <c r="AU31" s="35">
        <v>5.8187920718754565E-5</v>
      </c>
      <c r="AV31" s="35">
        <v>0.3020995802757484</v>
      </c>
      <c r="AW31" s="35">
        <v>2.6946497452371967E-6</v>
      </c>
      <c r="AX31" s="35">
        <v>3.1659210516286229E-4</v>
      </c>
      <c r="AY31" s="35">
        <v>8.7378452155589261E-4</v>
      </c>
      <c r="AZ31" s="37">
        <v>7.9372787259743716E-3</v>
      </c>
    </row>
    <row r="32" spans="1:52" ht="17">
      <c r="A32" s="86"/>
      <c r="B32" s="38" t="s">
        <v>111</v>
      </c>
      <c r="C32" s="39">
        <v>45</v>
      </c>
      <c r="D32" s="40">
        <v>20</v>
      </c>
      <c r="E32" s="40">
        <v>49</v>
      </c>
      <c r="F32" s="40">
        <v>49</v>
      </c>
      <c r="G32" s="40">
        <v>45</v>
      </c>
      <c r="H32" s="40">
        <v>49</v>
      </c>
      <c r="I32" s="40">
        <v>48</v>
      </c>
      <c r="J32" s="40">
        <v>49</v>
      </c>
      <c r="K32" s="40">
        <v>49</v>
      </c>
      <c r="L32" s="40">
        <v>49</v>
      </c>
      <c r="M32" s="40">
        <v>49</v>
      </c>
      <c r="N32" s="40">
        <v>30</v>
      </c>
      <c r="O32" s="40">
        <v>49</v>
      </c>
      <c r="P32" s="40">
        <v>49</v>
      </c>
      <c r="Q32" s="40">
        <v>49</v>
      </c>
      <c r="R32" s="40">
        <v>49</v>
      </c>
      <c r="S32" s="40">
        <v>48</v>
      </c>
      <c r="T32" s="40">
        <v>49</v>
      </c>
      <c r="U32" s="40">
        <v>49</v>
      </c>
      <c r="V32" s="40">
        <v>49</v>
      </c>
      <c r="W32" s="40">
        <v>49</v>
      </c>
      <c r="X32" s="40">
        <v>49</v>
      </c>
      <c r="Y32" s="40">
        <v>3</v>
      </c>
      <c r="Z32" s="40">
        <v>41</v>
      </c>
      <c r="AA32" s="40">
        <v>49</v>
      </c>
      <c r="AB32" s="40">
        <v>49</v>
      </c>
      <c r="AC32" s="40">
        <v>49</v>
      </c>
      <c r="AD32" s="40">
        <v>49</v>
      </c>
      <c r="AE32" s="40">
        <v>49</v>
      </c>
      <c r="AF32" s="40">
        <v>49</v>
      </c>
      <c r="AG32" s="40">
        <v>49</v>
      </c>
      <c r="AH32" s="40">
        <v>49</v>
      </c>
      <c r="AI32" s="40">
        <v>29</v>
      </c>
      <c r="AJ32" s="40">
        <v>39</v>
      </c>
      <c r="AK32" s="40">
        <v>49</v>
      </c>
      <c r="AL32" s="40">
        <v>49</v>
      </c>
      <c r="AM32" s="40">
        <v>49</v>
      </c>
      <c r="AN32" s="40">
        <v>5</v>
      </c>
      <c r="AO32" s="40">
        <v>49</v>
      </c>
      <c r="AP32" s="40">
        <v>49</v>
      </c>
      <c r="AQ32" s="40">
        <v>49</v>
      </c>
      <c r="AR32" s="40">
        <v>49</v>
      </c>
      <c r="AS32" s="40">
        <v>49</v>
      </c>
      <c r="AT32" s="40">
        <v>49</v>
      </c>
      <c r="AU32" s="40">
        <v>14</v>
      </c>
      <c r="AV32" s="40">
        <v>49</v>
      </c>
      <c r="AW32" s="40">
        <v>49</v>
      </c>
      <c r="AX32" s="40">
        <v>49</v>
      </c>
      <c r="AY32" s="40">
        <v>49</v>
      </c>
      <c r="AZ32" s="41">
        <v>45</v>
      </c>
    </row>
    <row r="33" spans="1:52" ht="51">
      <c r="A33" s="86" t="s">
        <v>31</v>
      </c>
      <c r="B33" s="33" t="s">
        <v>81</v>
      </c>
      <c r="C33" s="46" t="s">
        <v>575</v>
      </c>
      <c r="D33" s="36" t="s">
        <v>1191</v>
      </c>
      <c r="E33" s="36" t="s">
        <v>1201</v>
      </c>
      <c r="F33" s="35">
        <v>-0.2665682394677088</v>
      </c>
      <c r="G33" s="36" t="s">
        <v>1224</v>
      </c>
      <c r="H33" s="36" t="s">
        <v>1217</v>
      </c>
      <c r="I33" s="35">
        <v>0.23360890782140339</v>
      </c>
      <c r="J33" s="36" t="s">
        <v>1251</v>
      </c>
      <c r="K33" s="36" t="s">
        <v>1117</v>
      </c>
      <c r="L33" s="35">
        <v>-7.5585427896358998E-2</v>
      </c>
      <c r="M33" s="43">
        <v>1</v>
      </c>
      <c r="N33" s="56" t="s">
        <v>951</v>
      </c>
      <c r="O33" s="56" t="s">
        <v>1281</v>
      </c>
      <c r="P33" s="35">
        <v>4.2434557380657259E-3</v>
      </c>
      <c r="Q33" s="56" t="s">
        <v>1245</v>
      </c>
      <c r="R33" s="56" t="s">
        <v>215</v>
      </c>
      <c r="S33" s="56" t="s">
        <v>1282</v>
      </c>
      <c r="T33" s="56" t="s">
        <v>240</v>
      </c>
      <c r="U33" s="35">
        <v>-0.27256198384691627</v>
      </c>
      <c r="V33" s="56" t="s">
        <v>269</v>
      </c>
      <c r="W33" s="56" t="s">
        <v>928</v>
      </c>
      <c r="X33" s="56" t="s">
        <v>1272</v>
      </c>
      <c r="Y33" s="35">
        <v>0.95491910840506333</v>
      </c>
      <c r="Z33" s="56" t="s">
        <v>349</v>
      </c>
      <c r="AA33" s="35">
        <v>0.14508039400029782</v>
      </c>
      <c r="AB33" s="35">
        <v>0.12315771881420548</v>
      </c>
      <c r="AC33" s="56" t="s">
        <v>411</v>
      </c>
      <c r="AD33" s="56" t="s">
        <v>603</v>
      </c>
      <c r="AE33" s="35">
        <v>-0.14985834733730638</v>
      </c>
      <c r="AF33" s="35">
        <v>-0.10538956607890405</v>
      </c>
      <c r="AG33" s="56" t="s">
        <v>688</v>
      </c>
      <c r="AH33" s="35">
        <v>-3.4330157993067855E-3</v>
      </c>
      <c r="AI33" s="56" t="s">
        <v>92</v>
      </c>
      <c r="AJ33" s="35">
        <v>7.6456572556862626E-2</v>
      </c>
      <c r="AK33" s="35">
        <v>0.16559937203715064</v>
      </c>
      <c r="AL33" s="36" t="s">
        <v>1244</v>
      </c>
      <c r="AM33" s="35">
        <v>-0.22947712566871051</v>
      </c>
      <c r="AN33" s="56" t="s">
        <v>94</v>
      </c>
      <c r="AO33" s="56" t="s">
        <v>1056</v>
      </c>
      <c r="AP33" s="35">
        <v>0.16924971124201257</v>
      </c>
      <c r="AQ33" s="56" t="s">
        <v>1283</v>
      </c>
      <c r="AR33" s="36" t="s">
        <v>1278</v>
      </c>
      <c r="AS33" s="36" t="s">
        <v>1244</v>
      </c>
      <c r="AT33" s="35">
        <v>0.10988956375966324</v>
      </c>
      <c r="AU33" s="56" t="s">
        <v>1284</v>
      </c>
      <c r="AV33" s="56" t="s">
        <v>1285</v>
      </c>
      <c r="AW33" s="35">
        <v>0.15219101863659393</v>
      </c>
      <c r="AX33" s="36" t="s">
        <v>1258</v>
      </c>
      <c r="AY33" s="56" t="s">
        <v>1070</v>
      </c>
      <c r="AZ33" s="55" t="s">
        <v>198</v>
      </c>
    </row>
    <row r="34" spans="1:52" ht="34">
      <c r="A34" s="87"/>
      <c r="B34" s="33" t="s">
        <v>110</v>
      </c>
      <c r="C34" s="42">
        <v>7.9032660047980276E-4</v>
      </c>
      <c r="D34" s="35">
        <v>3.9345950659746431E-4</v>
      </c>
      <c r="E34" s="35">
        <v>5.2571714418817722E-3</v>
      </c>
      <c r="F34" s="35">
        <v>6.410266878133615E-2</v>
      </c>
      <c r="G34" s="35">
        <v>3.4912232761456117E-7</v>
      </c>
      <c r="H34" s="35">
        <v>6.5400559425704084E-3</v>
      </c>
      <c r="I34" s="35">
        <v>0.11003715924469333</v>
      </c>
      <c r="J34" s="35">
        <v>7.8420467298466103E-3</v>
      </c>
      <c r="K34" s="35">
        <v>2.5865610557706837E-4</v>
      </c>
      <c r="L34" s="35">
        <v>0.60572967432446057</v>
      </c>
      <c r="M34" s="45"/>
      <c r="N34" s="35">
        <v>2.9871269987949466E-3</v>
      </c>
      <c r="O34" s="35">
        <v>2.5140307594787238E-3</v>
      </c>
      <c r="P34" s="35">
        <v>0.97691445590412729</v>
      </c>
      <c r="Q34" s="35">
        <v>2.0393858302525992E-3</v>
      </c>
      <c r="R34" s="35">
        <v>8.6171866983562797E-4</v>
      </c>
      <c r="S34" s="35">
        <v>1.8584316971618726E-8</v>
      </c>
      <c r="T34" s="35">
        <v>5.4903744316481224E-5</v>
      </c>
      <c r="U34" s="35">
        <v>5.8128561497564152E-2</v>
      </c>
      <c r="V34" s="35">
        <v>5.6189703881653913E-6</v>
      </c>
      <c r="W34" s="35">
        <v>8.134781572622982E-4</v>
      </c>
      <c r="X34" s="35">
        <v>4.5605260205558373E-8</v>
      </c>
      <c r="Y34" s="35">
        <v>0.19188302457335371</v>
      </c>
      <c r="Z34" s="35">
        <v>1.5697094084604274E-4</v>
      </c>
      <c r="AA34" s="35">
        <v>0.31992078870673524</v>
      </c>
      <c r="AB34" s="35">
        <v>0.39919219564933939</v>
      </c>
      <c r="AC34" s="35">
        <v>6.0307034165661168E-4</v>
      </c>
      <c r="AD34" s="35">
        <v>2.9075471023400258E-5</v>
      </c>
      <c r="AE34" s="35">
        <v>0.30406931142636268</v>
      </c>
      <c r="AF34" s="35">
        <v>0.47109836642732628</v>
      </c>
      <c r="AG34" s="35">
        <v>2.178070700538228E-5</v>
      </c>
      <c r="AH34" s="35">
        <v>0.98132259643176023</v>
      </c>
      <c r="AI34" s="35">
        <v>7.4484550293439844E-3</v>
      </c>
      <c r="AJ34" s="35">
        <v>0.64364066459611646</v>
      </c>
      <c r="AK34" s="35">
        <v>0.25547844409216508</v>
      </c>
      <c r="AL34" s="35">
        <v>1.322625581819867E-2</v>
      </c>
      <c r="AM34" s="35">
        <v>0.11271214593511555</v>
      </c>
      <c r="AN34" s="35">
        <v>9.8569146054436584E-3</v>
      </c>
      <c r="AO34" s="35">
        <v>4.422465880158382E-4</v>
      </c>
      <c r="AP34" s="35">
        <v>0.24500246725246927</v>
      </c>
      <c r="AQ34" s="35">
        <v>3.0652096429253368E-8</v>
      </c>
      <c r="AR34" s="35">
        <v>1.0738903732274188E-2</v>
      </c>
      <c r="AS34" s="35">
        <v>1.301086376672091E-2</v>
      </c>
      <c r="AT34" s="35">
        <v>0.45226164307717631</v>
      </c>
      <c r="AU34" s="35">
        <v>2.7222464641701236E-2</v>
      </c>
      <c r="AV34" s="35">
        <v>8.8605297741097718E-7</v>
      </c>
      <c r="AW34" s="35">
        <v>0.29651706910950554</v>
      </c>
      <c r="AX34" s="35">
        <v>4.8626915035102358E-2</v>
      </c>
      <c r="AY34" s="35">
        <v>1.2429091538188668E-5</v>
      </c>
      <c r="AZ34" s="37">
        <v>9.2735645736725236E-6</v>
      </c>
    </row>
    <row r="35" spans="1:52" ht="17">
      <c r="A35" s="86"/>
      <c r="B35" s="38" t="s">
        <v>111</v>
      </c>
      <c r="C35" s="39">
        <v>45</v>
      </c>
      <c r="D35" s="40">
        <v>20</v>
      </c>
      <c r="E35" s="40">
        <v>49</v>
      </c>
      <c r="F35" s="40">
        <v>49</v>
      </c>
      <c r="G35" s="40">
        <v>45</v>
      </c>
      <c r="H35" s="40">
        <v>49</v>
      </c>
      <c r="I35" s="40">
        <v>48</v>
      </c>
      <c r="J35" s="40">
        <v>49</v>
      </c>
      <c r="K35" s="40">
        <v>49</v>
      </c>
      <c r="L35" s="40">
        <v>49</v>
      </c>
      <c r="M35" s="40">
        <v>49</v>
      </c>
      <c r="N35" s="40">
        <v>30</v>
      </c>
      <c r="O35" s="40">
        <v>49</v>
      </c>
      <c r="P35" s="40">
        <v>49</v>
      </c>
      <c r="Q35" s="40">
        <v>49</v>
      </c>
      <c r="R35" s="40">
        <v>49</v>
      </c>
      <c r="S35" s="40">
        <v>48</v>
      </c>
      <c r="T35" s="40">
        <v>49</v>
      </c>
      <c r="U35" s="40">
        <v>49</v>
      </c>
      <c r="V35" s="40">
        <v>49</v>
      </c>
      <c r="W35" s="40">
        <v>49</v>
      </c>
      <c r="X35" s="40">
        <v>49</v>
      </c>
      <c r="Y35" s="40">
        <v>3</v>
      </c>
      <c r="Z35" s="40">
        <v>41</v>
      </c>
      <c r="AA35" s="40">
        <v>49</v>
      </c>
      <c r="AB35" s="40">
        <v>49</v>
      </c>
      <c r="AC35" s="40">
        <v>49</v>
      </c>
      <c r="AD35" s="40">
        <v>49</v>
      </c>
      <c r="AE35" s="40">
        <v>49</v>
      </c>
      <c r="AF35" s="40">
        <v>49</v>
      </c>
      <c r="AG35" s="40">
        <v>49</v>
      </c>
      <c r="AH35" s="40">
        <v>49</v>
      </c>
      <c r="AI35" s="40">
        <v>29</v>
      </c>
      <c r="AJ35" s="40">
        <v>39</v>
      </c>
      <c r="AK35" s="40">
        <v>49</v>
      </c>
      <c r="AL35" s="40">
        <v>49</v>
      </c>
      <c r="AM35" s="40">
        <v>49</v>
      </c>
      <c r="AN35" s="40">
        <v>5</v>
      </c>
      <c r="AO35" s="40">
        <v>49</v>
      </c>
      <c r="AP35" s="40">
        <v>49</v>
      </c>
      <c r="AQ35" s="40">
        <v>49</v>
      </c>
      <c r="AR35" s="40">
        <v>49</v>
      </c>
      <c r="AS35" s="40">
        <v>49</v>
      </c>
      <c r="AT35" s="40">
        <v>49</v>
      </c>
      <c r="AU35" s="40">
        <v>14</v>
      </c>
      <c r="AV35" s="40">
        <v>49</v>
      </c>
      <c r="AW35" s="40">
        <v>49</v>
      </c>
      <c r="AX35" s="40">
        <v>49</v>
      </c>
      <c r="AY35" s="40">
        <v>49</v>
      </c>
      <c r="AZ35" s="41">
        <v>45</v>
      </c>
    </row>
    <row r="36" spans="1:52" ht="51">
      <c r="A36" s="86" t="s">
        <v>32</v>
      </c>
      <c r="B36" s="33" t="s">
        <v>81</v>
      </c>
      <c r="C36" s="46" t="s">
        <v>174</v>
      </c>
      <c r="D36" s="36" t="s">
        <v>276</v>
      </c>
      <c r="E36" s="36" t="s">
        <v>313</v>
      </c>
      <c r="F36" s="35">
        <v>-1.035538937593994E-2</v>
      </c>
      <c r="G36" s="36" t="s">
        <v>851</v>
      </c>
      <c r="H36" s="36" t="s">
        <v>521</v>
      </c>
      <c r="I36" s="36" t="s">
        <v>470</v>
      </c>
      <c r="J36" s="35">
        <v>-0.12543342177462657</v>
      </c>
      <c r="K36" s="36" t="s">
        <v>1260</v>
      </c>
      <c r="L36" s="35">
        <v>0.23386707326957706</v>
      </c>
      <c r="M36" s="36" t="s">
        <v>951</v>
      </c>
      <c r="N36" s="43">
        <v>1</v>
      </c>
      <c r="O36" s="56" t="s">
        <v>83</v>
      </c>
      <c r="P36" s="56" t="s">
        <v>1286</v>
      </c>
      <c r="Q36" s="56" t="s">
        <v>1287</v>
      </c>
      <c r="R36" s="56" t="s">
        <v>666</v>
      </c>
      <c r="S36" s="56" t="s">
        <v>923</v>
      </c>
      <c r="T36" s="56" t="s">
        <v>823</v>
      </c>
      <c r="U36" s="56" t="s">
        <v>1078</v>
      </c>
      <c r="V36" s="56" t="s">
        <v>1288</v>
      </c>
      <c r="W36" s="56" t="s">
        <v>191</v>
      </c>
      <c r="X36" s="35">
        <v>-0.35717279316183365</v>
      </c>
      <c r="Y36" s="35">
        <v>-0.93395539168867425</v>
      </c>
      <c r="Z36" s="56" t="s">
        <v>1041</v>
      </c>
      <c r="AA36" s="56" t="s">
        <v>579</v>
      </c>
      <c r="AB36" s="35">
        <v>0.15052676313427918</v>
      </c>
      <c r="AC36" s="56" t="s">
        <v>506</v>
      </c>
      <c r="AD36" s="56" t="s">
        <v>176</v>
      </c>
      <c r="AE36" s="56" t="s">
        <v>315</v>
      </c>
      <c r="AF36" s="56" t="s">
        <v>1289</v>
      </c>
      <c r="AG36" s="35">
        <v>-0.1351255810774831</v>
      </c>
      <c r="AH36" s="56" t="s">
        <v>765</v>
      </c>
      <c r="AI36" s="56" t="s">
        <v>1290</v>
      </c>
      <c r="AJ36" s="35">
        <v>-0.26155525262536744</v>
      </c>
      <c r="AK36" s="35">
        <v>-0.18234961766562741</v>
      </c>
      <c r="AL36" s="56" t="s">
        <v>284</v>
      </c>
      <c r="AM36" s="35">
        <v>-6.3955083223102088E-2</v>
      </c>
      <c r="AN36" s="35">
        <v>-0.12927740930601891</v>
      </c>
      <c r="AO36" s="56" t="s">
        <v>657</v>
      </c>
      <c r="AP36" s="56" t="s">
        <v>948</v>
      </c>
      <c r="AQ36" s="56" t="s">
        <v>159</v>
      </c>
      <c r="AR36" s="35">
        <v>-0.33503901810449044</v>
      </c>
      <c r="AS36" s="56" t="s">
        <v>862</v>
      </c>
      <c r="AT36" s="56" t="s">
        <v>138</v>
      </c>
      <c r="AU36" s="56" t="s">
        <v>679</v>
      </c>
      <c r="AV36" s="56" t="s">
        <v>1146</v>
      </c>
      <c r="AW36" s="35">
        <v>0.24696041653927675</v>
      </c>
      <c r="AX36" s="56" t="s">
        <v>1291</v>
      </c>
      <c r="AY36" s="56" t="s">
        <v>1093</v>
      </c>
      <c r="AZ36" s="55" t="s">
        <v>128</v>
      </c>
    </row>
    <row r="37" spans="1:52" ht="34">
      <c r="A37" s="87"/>
      <c r="B37" s="33" t="s">
        <v>110</v>
      </c>
      <c r="C37" s="42">
        <v>1.700267236752779E-7</v>
      </c>
      <c r="D37" s="35">
        <v>8.4140126558690184E-4</v>
      </c>
      <c r="E37" s="35">
        <v>2.9336493407803643E-2</v>
      </c>
      <c r="F37" s="35">
        <v>0.95668813077878834</v>
      </c>
      <c r="G37" s="35">
        <v>9.7637323685079582E-8</v>
      </c>
      <c r="H37" s="35">
        <v>2.6160241149871333E-3</v>
      </c>
      <c r="I37" s="35">
        <v>5.7877522585069172E-6</v>
      </c>
      <c r="J37" s="35">
        <v>0.50896480056949245</v>
      </c>
      <c r="K37" s="35">
        <v>9.6109474416740096E-15</v>
      </c>
      <c r="L37" s="35">
        <v>0.21355475420351844</v>
      </c>
      <c r="M37" s="35">
        <v>2.9871269987949466E-3</v>
      </c>
      <c r="N37" s="45"/>
      <c r="O37" s="35">
        <v>2.7167482213982853E-10</v>
      </c>
      <c r="P37" s="35">
        <v>6.7218636869428297E-3</v>
      </c>
      <c r="Q37" s="35">
        <v>8.0805012761678849E-5</v>
      </c>
      <c r="R37" s="35">
        <v>4.7878349329268879E-9</v>
      </c>
      <c r="S37" s="35">
        <v>6.7124856229260243E-16</v>
      </c>
      <c r="T37" s="35">
        <v>2.0268860326464163E-11</v>
      </c>
      <c r="U37" s="35">
        <v>2.8572318099294653E-4</v>
      </c>
      <c r="V37" s="35">
        <v>2.4736273602548385E-3</v>
      </c>
      <c r="W37" s="35">
        <v>3.086299770852095E-6</v>
      </c>
      <c r="X37" s="35">
        <v>5.2666347599047633E-2</v>
      </c>
      <c r="Y37" s="35">
        <v>0.23266631911018898</v>
      </c>
      <c r="Z37" s="35">
        <v>4.2151363007952323E-6</v>
      </c>
      <c r="AA37" s="35">
        <v>9.0736640317853027E-5</v>
      </c>
      <c r="AB37" s="35">
        <v>0.42720968787908808</v>
      </c>
      <c r="AC37" s="35">
        <v>1.1427917111829119E-13</v>
      </c>
      <c r="AD37" s="35">
        <v>8.3870714577666521E-16</v>
      </c>
      <c r="AE37" s="35">
        <v>3.376521374304901E-6</v>
      </c>
      <c r="AF37" s="35">
        <v>1.5046083169228909E-2</v>
      </c>
      <c r="AG37" s="35">
        <v>0.47650179446199348</v>
      </c>
      <c r="AH37" s="35">
        <v>3.8062096598618053E-6</v>
      </c>
      <c r="AI37" s="35">
        <v>6.8569165790830714E-4</v>
      </c>
      <c r="AJ37" s="35">
        <v>0.2653113353117651</v>
      </c>
      <c r="AK37" s="35">
        <v>0.33482066616813411</v>
      </c>
      <c r="AL37" s="35">
        <v>2.462147084225719E-8</v>
      </c>
      <c r="AM37" s="35">
        <v>0.7370550504096629</v>
      </c>
      <c r="AN37" s="35">
        <v>0.83585853327645687</v>
      </c>
      <c r="AO37" s="35">
        <v>5.3034230837829301E-5</v>
      </c>
      <c r="AP37" s="35">
        <v>5.9868873988060969E-4</v>
      </c>
      <c r="AQ37" s="35">
        <v>1.5467712566331641E-17</v>
      </c>
      <c r="AR37" s="35">
        <v>7.0323345678025784E-2</v>
      </c>
      <c r="AS37" s="35">
        <v>1.2678212527602872E-8</v>
      </c>
      <c r="AT37" s="35">
        <v>1.8254627249946881E-3</v>
      </c>
      <c r="AU37" s="35">
        <v>4.5036991909207268E-4</v>
      </c>
      <c r="AV37" s="35">
        <v>4.7484086980454667E-10</v>
      </c>
      <c r="AW37" s="35">
        <v>0.18828500612516988</v>
      </c>
      <c r="AX37" s="35">
        <v>2.2336066660043449E-2</v>
      </c>
      <c r="AY37" s="35">
        <v>8.9843097128558018E-7</v>
      </c>
      <c r="AZ37" s="37">
        <v>2.8187834230361755E-9</v>
      </c>
    </row>
    <row r="38" spans="1:52" ht="17">
      <c r="A38" s="86"/>
      <c r="B38" s="38" t="s">
        <v>111</v>
      </c>
      <c r="C38" s="39">
        <v>30</v>
      </c>
      <c r="D38" s="40">
        <v>11</v>
      </c>
      <c r="E38" s="40">
        <v>30</v>
      </c>
      <c r="F38" s="40">
        <v>30</v>
      </c>
      <c r="G38" s="40">
        <v>30</v>
      </c>
      <c r="H38" s="40">
        <v>30</v>
      </c>
      <c r="I38" s="40">
        <v>29</v>
      </c>
      <c r="J38" s="40">
        <v>30</v>
      </c>
      <c r="K38" s="40">
        <v>30</v>
      </c>
      <c r="L38" s="40">
        <v>30</v>
      </c>
      <c r="M38" s="40">
        <v>30</v>
      </c>
      <c r="N38" s="40">
        <v>30</v>
      </c>
      <c r="O38" s="40">
        <v>30</v>
      </c>
      <c r="P38" s="40">
        <v>30</v>
      </c>
      <c r="Q38" s="40">
        <v>30</v>
      </c>
      <c r="R38" s="40">
        <v>30</v>
      </c>
      <c r="S38" s="40">
        <v>29</v>
      </c>
      <c r="T38" s="40">
        <v>30</v>
      </c>
      <c r="U38" s="40">
        <v>30</v>
      </c>
      <c r="V38" s="40">
        <v>30</v>
      </c>
      <c r="W38" s="40">
        <v>30</v>
      </c>
      <c r="X38" s="40">
        <v>30</v>
      </c>
      <c r="Y38" s="40">
        <v>3</v>
      </c>
      <c r="Z38" s="40">
        <v>22</v>
      </c>
      <c r="AA38" s="40">
        <v>30</v>
      </c>
      <c r="AB38" s="40">
        <v>30</v>
      </c>
      <c r="AC38" s="40">
        <v>30</v>
      </c>
      <c r="AD38" s="40">
        <v>30</v>
      </c>
      <c r="AE38" s="40">
        <v>30</v>
      </c>
      <c r="AF38" s="40">
        <v>30</v>
      </c>
      <c r="AG38" s="40">
        <v>30</v>
      </c>
      <c r="AH38" s="40">
        <v>30</v>
      </c>
      <c r="AI38" s="40">
        <v>10</v>
      </c>
      <c r="AJ38" s="40">
        <v>20</v>
      </c>
      <c r="AK38" s="40">
        <v>30</v>
      </c>
      <c r="AL38" s="40">
        <v>30</v>
      </c>
      <c r="AM38" s="40">
        <v>30</v>
      </c>
      <c r="AN38" s="40">
        <v>5</v>
      </c>
      <c r="AO38" s="40">
        <v>30</v>
      </c>
      <c r="AP38" s="40">
        <v>30</v>
      </c>
      <c r="AQ38" s="40">
        <v>30</v>
      </c>
      <c r="AR38" s="40">
        <v>30</v>
      </c>
      <c r="AS38" s="40">
        <v>30</v>
      </c>
      <c r="AT38" s="40">
        <v>30</v>
      </c>
      <c r="AU38" s="40">
        <v>14</v>
      </c>
      <c r="AV38" s="40">
        <v>30</v>
      </c>
      <c r="AW38" s="40">
        <v>30</v>
      </c>
      <c r="AX38" s="40">
        <v>30</v>
      </c>
      <c r="AY38" s="40">
        <v>30</v>
      </c>
      <c r="AZ38" s="41">
        <v>30</v>
      </c>
    </row>
    <row r="39" spans="1:52" ht="51">
      <c r="A39" s="86" t="s">
        <v>34</v>
      </c>
      <c r="B39" s="33" t="s">
        <v>81</v>
      </c>
      <c r="C39" s="46" t="s">
        <v>273</v>
      </c>
      <c r="D39" s="36" t="s">
        <v>923</v>
      </c>
      <c r="E39" s="36" t="s">
        <v>234</v>
      </c>
      <c r="F39" s="36" t="s">
        <v>1111</v>
      </c>
      <c r="G39" s="36" t="s">
        <v>1225</v>
      </c>
      <c r="H39" s="36" t="s">
        <v>938</v>
      </c>
      <c r="I39" s="35">
        <v>-0.19545871490773234</v>
      </c>
      <c r="J39" s="35">
        <v>-0.204224310693182</v>
      </c>
      <c r="K39" s="36" t="s">
        <v>1023</v>
      </c>
      <c r="L39" s="36" t="s">
        <v>1273</v>
      </c>
      <c r="M39" s="36" t="s">
        <v>1281</v>
      </c>
      <c r="N39" s="36" t="s">
        <v>83</v>
      </c>
      <c r="O39" s="43">
        <v>1</v>
      </c>
      <c r="P39" s="35">
        <v>3.0664862917607231E-2</v>
      </c>
      <c r="Q39" s="56" t="s">
        <v>145</v>
      </c>
      <c r="R39" s="36" t="s">
        <v>1094</v>
      </c>
      <c r="S39" s="56" t="s">
        <v>1036</v>
      </c>
      <c r="T39" s="56" t="s">
        <v>177</v>
      </c>
      <c r="U39" s="56" t="s">
        <v>352</v>
      </c>
      <c r="V39" s="56" t="s">
        <v>287</v>
      </c>
      <c r="W39" s="35">
        <v>0.17541635197222588</v>
      </c>
      <c r="X39" s="56" t="s">
        <v>250</v>
      </c>
      <c r="Y39" s="35">
        <v>0.97541726913196691</v>
      </c>
      <c r="Z39" s="56" t="s">
        <v>595</v>
      </c>
      <c r="AA39" s="56" t="s">
        <v>781</v>
      </c>
      <c r="AB39" s="56" t="s">
        <v>629</v>
      </c>
      <c r="AC39" s="56" t="s">
        <v>590</v>
      </c>
      <c r="AD39" s="56" t="s">
        <v>450</v>
      </c>
      <c r="AE39" s="56" t="s">
        <v>441</v>
      </c>
      <c r="AF39" s="56" t="s">
        <v>806</v>
      </c>
      <c r="AG39" s="56" t="s">
        <v>1292</v>
      </c>
      <c r="AH39" s="35">
        <v>2.5009143619246721E-2</v>
      </c>
      <c r="AI39" s="56" t="s">
        <v>845</v>
      </c>
      <c r="AJ39" s="56" t="s">
        <v>1293</v>
      </c>
      <c r="AK39" s="36" t="s">
        <v>661</v>
      </c>
      <c r="AL39" s="36" t="s">
        <v>1294</v>
      </c>
      <c r="AM39" s="56" t="s">
        <v>1295</v>
      </c>
      <c r="AN39" s="56" t="s">
        <v>1296</v>
      </c>
      <c r="AO39" s="56" t="s">
        <v>803</v>
      </c>
      <c r="AP39" s="35">
        <v>0.1417725780179945</v>
      </c>
      <c r="AQ39" s="56" t="s">
        <v>95</v>
      </c>
      <c r="AR39" s="56" t="s">
        <v>517</v>
      </c>
      <c r="AS39" s="56" t="s">
        <v>1026</v>
      </c>
      <c r="AT39" s="56" t="s">
        <v>895</v>
      </c>
      <c r="AU39" s="35">
        <v>-0.52160159573376519</v>
      </c>
      <c r="AV39" s="56" t="s">
        <v>1205</v>
      </c>
      <c r="AW39" s="56" t="s">
        <v>233</v>
      </c>
      <c r="AX39" s="56" t="s">
        <v>1211</v>
      </c>
      <c r="AY39" s="56" t="s">
        <v>384</v>
      </c>
      <c r="AZ39" s="55" t="s">
        <v>478</v>
      </c>
    </row>
    <row r="40" spans="1:52" ht="34">
      <c r="A40" s="87"/>
      <c r="B40" s="33" t="s">
        <v>110</v>
      </c>
      <c r="C40" s="42">
        <v>1.7505284400841207E-23</v>
      </c>
      <c r="D40" s="35">
        <v>5.080212172591274E-11</v>
      </c>
      <c r="E40" s="35">
        <v>7.5302506371510121E-7</v>
      </c>
      <c r="F40" s="35">
        <v>1.8149169520773245E-7</v>
      </c>
      <c r="G40" s="35">
        <v>3.896528886802103E-11</v>
      </c>
      <c r="H40" s="35">
        <v>3.4592737416348556E-14</v>
      </c>
      <c r="I40" s="35">
        <v>0.183068945640288</v>
      </c>
      <c r="J40" s="35">
        <v>0.1592643763905856</v>
      </c>
      <c r="K40" s="35">
        <v>5.2639269246102204E-31</v>
      </c>
      <c r="L40" s="35">
        <v>3.2640349954234714E-3</v>
      </c>
      <c r="M40" s="35">
        <v>2.5140307594787238E-3</v>
      </c>
      <c r="N40" s="35">
        <v>2.7167482213982853E-10</v>
      </c>
      <c r="O40" s="45"/>
      <c r="P40" s="35">
        <v>0.83432193142880873</v>
      </c>
      <c r="Q40" s="35">
        <v>1.5620405823439878E-12</v>
      </c>
      <c r="R40" s="35">
        <v>3.7127423330224514E-2</v>
      </c>
      <c r="S40" s="35">
        <v>9.4872412453535091E-14</v>
      </c>
      <c r="T40" s="35">
        <v>3.2147345228527449E-27</v>
      </c>
      <c r="U40" s="35">
        <v>5.9739555375386706E-10</v>
      </c>
      <c r="V40" s="35">
        <v>3.0921281109705279E-6</v>
      </c>
      <c r="W40" s="35">
        <v>0.2279755163618464</v>
      </c>
      <c r="X40" s="35">
        <v>1.0306137111073334E-5</v>
      </c>
      <c r="Y40" s="35">
        <v>0.14145030875997999</v>
      </c>
      <c r="Z40" s="35">
        <v>7.7114946294220112E-8</v>
      </c>
      <c r="AA40" s="35">
        <v>1.5526382769975841E-8</v>
      </c>
      <c r="AB40" s="35">
        <v>1.4025002457315474E-8</v>
      </c>
      <c r="AC40" s="35">
        <v>1.3224333613693236E-11</v>
      </c>
      <c r="AD40" s="35">
        <v>5.3124500290746025E-20</v>
      </c>
      <c r="AE40" s="35">
        <v>1.163270827888825E-11</v>
      </c>
      <c r="AF40" s="35">
        <v>7.76928327299208E-5</v>
      </c>
      <c r="AG40" s="35">
        <v>4.3161818464787843E-3</v>
      </c>
      <c r="AH40" s="35">
        <v>0.86456088656696595</v>
      </c>
      <c r="AI40" s="35">
        <v>1.055400685636645E-5</v>
      </c>
      <c r="AJ40" s="35">
        <v>5.2370993862787818E-3</v>
      </c>
      <c r="AK40" s="35">
        <v>1.0243527611926912E-2</v>
      </c>
      <c r="AL40" s="35">
        <v>4.4437395887945742E-2</v>
      </c>
      <c r="AM40" s="35">
        <v>1.9902302741188933E-3</v>
      </c>
      <c r="AN40" s="35">
        <v>2.785579211937865E-2</v>
      </c>
      <c r="AO40" s="35">
        <v>8.4327046320333803E-6</v>
      </c>
      <c r="AP40" s="35">
        <v>0.33119560718155783</v>
      </c>
      <c r="AQ40" s="35">
        <v>2.6150344986492341E-10</v>
      </c>
      <c r="AR40" s="35">
        <v>5.1764870388026618E-12</v>
      </c>
      <c r="AS40" s="35">
        <v>5.4473658382545393E-5</v>
      </c>
      <c r="AT40" s="35">
        <v>6.1766168363009072E-4</v>
      </c>
      <c r="AU40" s="35">
        <v>5.5753159264877714E-2</v>
      </c>
      <c r="AV40" s="35">
        <v>1.9099830023734063E-13</v>
      </c>
      <c r="AW40" s="35">
        <v>1.0017548829890523E-7</v>
      </c>
      <c r="AX40" s="35">
        <v>1.407413155542162E-3</v>
      </c>
      <c r="AY40" s="35">
        <v>1.3699182189238278E-20</v>
      </c>
      <c r="AZ40" s="37">
        <v>8.2695505116001755E-25</v>
      </c>
    </row>
    <row r="41" spans="1:52" ht="17">
      <c r="A41" s="86"/>
      <c r="B41" s="38" t="s">
        <v>111</v>
      </c>
      <c r="C41" s="39">
        <v>45</v>
      </c>
      <c r="D41" s="40">
        <v>20</v>
      </c>
      <c r="E41" s="40">
        <v>49</v>
      </c>
      <c r="F41" s="40">
        <v>49</v>
      </c>
      <c r="G41" s="40">
        <v>45</v>
      </c>
      <c r="H41" s="40">
        <v>49</v>
      </c>
      <c r="I41" s="40">
        <v>48</v>
      </c>
      <c r="J41" s="40">
        <v>49</v>
      </c>
      <c r="K41" s="40">
        <v>49</v>
      </c>
      <c r="L41" s="40">
        <v>49</v>
      </c>
      <c r="M41" s="40">
        <v>49</v>
      </c>
      <c r="N41" s="40">
        <v>30</v>
      </c>
      <c r="O41" s="40">
        <v>49</v>
      </c>
      <c r="P41" s="40">
        <v>49</v>
      </c>
      <c r="Q41" s="40">
        <v>49</v>
      </c>
      <c r="R41" s="40">
        <v>49</v>
      </c>
      <c r="S41" s="40">
        <v>48</v>
      </c>
      <c r="T41" s="40">
        <v>49</v>
      </c>
      <c r="U41" s="40">
        <v>49</v>
      </c>
      <c r="V41" s="40">
        <v>49</v>
      </c>
      <c r="W41" s="40">
        <v>49</v>
      </c>
      <c r="X41" s="40">
        <v>49</v>
      </c>
      <c r="Y41" s="40">
        <v>3</v>
      </c>
      <c r="Z41" s="40">
        <v>41</v>
      </c>
      <c r="AA41" s="40">
        <v>49</v>
      </c>
      <c r="AB41" s="40">
        <v>49</v>
      </c>
      <c r="AC41" s="40">
        <v>49</v>
      </c>
      <c r="AD41" s="40">
        <v>49</v>
      </c>
      <c r="AE41" s="40">
        <v>49</v>
      </c>
      <c r="AF41" s="40">
        <v>49</v>
      </c>
      <c r="AG41" s="40">
        <v>49</v>
      </c>
      <c r="AH41" s="40">
        <v>49</v>
      </c>
      <c r="AI41" s="40">
        <v>29</v>
      </c>
      <c r="AJ41" s="40">
        <v>39</v>
      </c>
      <c r="AK41" s="40">
        <v>49</v>
      </c>
      <c r="AL41" s="40">
        <v>49</v>
      </c>
      <c r="AM41" s="40">
        <v>49</v>
      </c>
      <c r="AN41" s="40">
        <v>5</v>
      </c>
      <c r="AO41" s="40">
        <v>49</v>
      </c>
      <c r="AP41" s="40">
        <v>49</v>
      </c>
      <c r="AQ41" s="40">
        <v>49</v>
      </c>
      <c r="AR41" s="40">
        <v>49</v>
      </c>
      <c r="AS41" s="40">
        <v>49</v>
      </c>
      <c r="AT41" s="40">
        <v>49</v>
      </c>
      <c r="AU41" s="40">
        <v>14</v>
      </c>
      <c r="AV41" s="40">
        <v>49</v>
      </c>
      <c r="AW41" s="40">
        <v>49</v>
      </c>
      <c r="AX41" s="40">
        <v>49</v>
      </c>
      <c r="AY41" s="40">
        <v>49</v>
      </c>
      <c r="AZ41" s="41">
        <v>45</v>
      </c>
    </row>
    <row r="42" spans="1:52" ht="51">
      <c r="A42" s="86" t="s">
        <v>35</v>
      </c>
      <c r="B42" s="33" t="s">
        <v>81</v>
      </c>
      <c r="C42" s="42">
        <v>6.213937869902969E-2</v>
      </c>
      <c r="D42" s="36" t="s">
        <v>1192</v>
      </c>
      <c r="E42" s="36" t="s">
        <v>1202</v>
      </c>
      <c r="F42" s="35">
        <v>-0.19259540742353781</v>
      </c>
      <c r="G42" s="35">
        <v>0.15371449074071541</v>
      </c>
      <c r="H42" s="36" t="s">
        <v>1235</v>
      </c>
      <c r="I42" s="36" t="s">
        <v>1243</v>
      </c>
      <c r="J42" s="36" t="s">
        <v>1017</v>
      </c>
      <c r="K42" s="35">
        <v>-3.9700245344171173E-2</v>
      </c>
      <c r="L42" s="36" t="s">
        <v>1089</v>
      </c>
      <c r="M42" s="35">
        <v>4.2434557380657259E-3</v>
      </c>
      <c r="N42" s="36" t="s">
        <v>1286</v>
      </c>
      <c r="O42" s="35">
        <v>3.0664862917607231E-2</v>
      </c>
      <c r="P42" s="43">
        <v>1</v>
      </c>
      <c r="Q42" s="35">
        <v>0.27694269912786407</v>
      </c>
      <c r="R42" s="36" t="s">
        <v>1297</v>
      </c>
      <c r="S42" s="35">
        <v>-0.17084308728106326</v>
      </c>
      <c r="T42" s="35">
        <v>3.2337317756875331E-2</v>
      </c>
      <c r="U42" s="56" t="s">
        <v>1007</v>
      </c>
      <c r="V42" s="35">
        <v>-5.4050179561467675E-2</v>
      </c>
      <c r="W42" s="56" t="s">
        <v>429</v>
      </c>
      <c r="X42" s="35">
        <v>1.7353207224248556E-2</v>
      </c>
      <c r="Y42" s="35">
        <v>0.93395539168867459</v>
      </c>
      <c r="Z42" s="35">
        <v>-0.20327071261979601</v>
      </c>
      <c r="AA42" s="35">
        <v>9.4187488420763049E-2</v>
      </c>
      <c r="AB42" s="36" t="s">
        <v>1085</v>
      </c>
      <c r="AC42" s="56" t="s">
        <v>1252</v>
      </c>
      <c r="AD42" s="36" t="s">
        <v>1033</v>
      </c>
      <c r="AE42" s="35">
        <v>0.14703757872643658</v>
      </c>
      <c r="AF42" s="36" t="s">
        <v>1298</v>
      </c>
      <c r="AG42" s="35">
        <v>0.22360593531934519</v>
      </c>
      <c r="AH42" s="56" t="s">
        <v>1193</v>
      </c>
      <c r="AI42" s="35">
        <v>0.31130948573369488</v>
      </c>
      <c r="AJ42" s="36" t="s">
        <v>964</v>
      </c>
      <c r="AK42" s="35">
        <v>0.19087964338752741</v>
      </c>
      <c r="AL42" s="35">
        <v>-0.14977097506290948</v>
      </c>
      <c r="AM42" s="35">
        <v>-0.26133937310676508</v>
      </c>
      <c r="AN42" s="56" t="s">
        <v>1198</v>
      </c>
      <c r="AO42" s="35">
        <v>0.17237279132208</v>
      </c>
      <c r="AP42" s="56" t="s">
        <v>822</v>
      </c>
      <c r="AQ42" s="36" t="s">
        <v>1235</v>
      </c>
      <c r="AR42" s="56" t="s">
        <v>1299</v>
      </c>
      <c r="AS42" s="35">
        <v>2.3752084946532578E-2</v>
      </c>
      <c r="AT42" s="56" t="s">
        <v>461</v>
      </c>
      <c r="AU42" s="56" t="s">
        <v>483</v>
      </c>
      <c r="AV42" s="35">
        <v>-8.173326903928764E-2</v>
      </c>
      <c r="AW42" s="36" t="s">
        <v>970</v>
      </c>
      <c r="AX42" s="36" t="s">
        <v>907</v>
      </c>
      <c r="AY42" s="35">
        <v>0.17100216232957249</v>
      </c>
      <c r="AZ42" s="37">
        <v>2.7441174656099507E-2</v>
      </c>
    </row>
    <row r="43" spans="1:52" ht="34">
      <c r="A43" s="87"/>
      <c r="B43" s="33" t="s">
        <v>110</v>
      </c>
      <c r="C43" s="42">
        <v>0.68510571573389412</v>
      </c>
      <c r="D43" s="35">
        <v>1.004666973797042E-2</v>
      </c>
      <c r="E43" s="35">
        <v>4.6150445997458947E-2</v>
      </c>
      <c r="F43" s="35">
        <v>0.18490061574695715</v>
      </c>
      <c r="G43" s="35">
        <v>0.31338775439211702</v>
      </c>
      <c r="H43" s="35">
        <v>8.0500836301865986E-3</v>
      </c>
      <c r="I43" s="35">
        <v>6.3360464715998977E-3</v>
      </c>
      <c r="J43" s="35">
        <v>1.8645976782267059E-3</v>
      </c>
      <c r="K43" s="35">
        <v>0.78651843227239948</v>
      </c>
      <c r="L43" s="35">
        <v>6.6705681106310165E-10</v>
      </c>
      <c r="M43" s="35">
        <v>0.97691445590412729</v>
      </c>
      <c r="N43" s="35">
        <v>6.7218636869428297E-3</v>
      </c>
      <c r="O43" s="35">
        <v>0.83432193142880873</v>
      </c>
      <c r="P43" s="45"/>
      <c r="Q43" s="35">
        <v>5.4052037391323256E-2</v>
      </c>
      <c r="R43" s="35">
        <v>1.1388461314573625E-2</v>
      </c>
      <c r="S43" s="35">
        <v>0.2456439751504822</v>
      </c>
      <c r="T43" s="35">
        <v>0.82542316263128013</v>
      </c>
      <c r="U43" s="35">
        <v>6.0200922078388112E-4</v>
      </c>
      <c r="V43" s="35">
        <v>0.71223666915189643</v>
      </c>
      <c r="W43" s="35">
        <v>7.2495039278067672E-5</v>
      </c>
      <c r="X43" s="35">
        <v>0.90579395264214879</v>
      </c>
      <c r="Y43" s="35">
        <v>0.23266631911018831</v>
      </c>
      <c r="Z43" s="35">
        <v>0.20242504670091085</v>
      </c>
      <c r="AA43" s="35">
        <v>0.51975342314525563</v>
      </c>
      <c r="AB43" s="35">
        <v>8.315664785148752E-3</v>
      </c>
      <c r="AC43" s="35">
        <v>3.626452084323194E-4</v>
      </c>
      <c r="AD43" s="35">
        <v>3.1552364512422375E-2</v>
      </c>
      <c r="AE43" s="35">
        <v>0.3133654568203148</v>
      </c>
      <c r="AF43" s="35">
        <v>2.5569035815899172E-2</v>
      </c>
      <c r="AG43" s="35">
        <v>0.12247614599402643</v>
      </c>
      <c r="AH43" s="35">
        <v>6.7412194120390193E-9</v>
      </c>
      <c r="AI43" s="35">
        <v>0.10020707275354106</v>
      </c>
      <c r="AJ43" s="35">
        <v>2.8919735554702439E-2</v>
      </c>
      <c r="AK43" s="35">
        <v>0.1889197400314927</v>
      </c>
      <c r="AL43" s="35">
        <v>0.30435456784828563</v>
      </c>
      <c r="AM43" s="35">
        <v>6.9706124003363401E-2</v>
      </c>
      <c r="AN43" s="35">
        <v>1.6288103450657779E-3</v>
      </c>
      <c r="AO43" s="35">
        <v>0.23627433990599933</v>
      </c>
      <c r="AP43" s="35">
        <v>1.8638398156236856E-5</v>
      </c>
      <c r="AQ43" s="35">
        <v>8.0471373395388963E-3</v>
      </c>
      <c r="AR43" s="35">
        <v>4.0684853677093718E-4</v>
      </c>
      <c r="AS43" s="35">
        <v>0.8713096353175307</v>
      </c>
      <c r="AT43" s="35">
        <v>4.2912617966573128E-5</v>
      </c>
      <c r="AU43" s="35">
        <v>5.0248649991910623E-4</v>
      </c>
      <c r="AV43" s="35">
        <v>0.57664050518365606</v>
      </c>
      <c r="AW43" s="35">
        <v>2.7597671792700111E-2</v>
      </c>
      <c r="AX43" s="35">
        <v>3.5428408321682925E-2</v>
      </c>
      <c r="AY43" s="35">
        <v>0.24007829021499846</v>
      </c>
      <c r="AZ43" s="37">
        <v>0.85798911825738866</v>
      </c>
    </row>
    <row r="44" spans="1:52" ht="17">
      <c r="A44" s="86"/>
      <c r="B44" s="38" t="s">
        <v>111</v>
      </c>
      <c r="C44" s="39">
        <v>45</v>
      </c>
      <c r="D44" s="40">
        <v>20</v>
      </c>
      <c r="E44" s="40">
        <v>49</v>
      </c>
      <c r="F44" s="40">
        <v>49</v>
      </c>
      <c r="G44" s="40">
        <v>45</v>
      </c>
      <c r="H44" s="40">
        <v>49</v>
      </c>
      <c r="I44" s="40">
        <v>48</v>
      </c>
      <c r="J44" s="40">
        <v>49</v>
      </c>
      <c r="K44" s="40">
        <v>49</v>
      </c>
      <c r="L44" s="40">
        <v>49</v>
      </c>
      <c r="M44" s="40">
        <v>49</v>
      </c>
      <c r="N44" s="40">
        <v>30</v>
      </c>
      <c r="O44" s="40">
        <v>49</v>
      </c>
      <c r="P44" s="40">
        <v>49</v>
      </c>
      <c r="Q44" s="40">
        <v>49</v>
      </c>
      <c r="R44" s="40">
        <v>49</v>
      </c>
      <c r="S44" s="40">
        <v>48</v>
      </c>
      <c r="T44" s="40">
        <v>49</v>
      </c>
      <c r="U44" s="40">
        <v>49</v>
      </c>
      <c r="V44" s="40">
        <v>49</v>
      </c>
      <c r="W44" s="40">
        <v>49</v>
      </c>
      <c r="X44" s="40">
        <v>49</v>
      </c>
      <c r="Y44" s="40">
        <v>3</v>
      </c>
      <c r="Z44" s="40">
        <v>41</v>
      </c>
      <c r="AA44" s="40">
        <v>49</v>
      </c>
      <c r="AB44" s="40">
        <v>49</v>
      </c>
      <c r="AC44" s="40">
        <v>49</v>
      </c>
      <c r="AD44" s="40">
        <v>49</v>
      </c>
      <c r="AE44" s="40">
        <v>49</v>
      </c>
      <c r="AF44" s="40">
        <v>49</v>
      </c>
      <c r="AG44" s="40">
        <v>49</v>
      </c>
      <c r="AH44" s="40">
        <v>49</v>
      </c>
      <c r="AI44" s="40">
        <v>29</v>
      </c>
      <c r="AJ44" s="40">
        <v>39</v>
      </c>
      <c r="AK44" s="40">
        <v>49</v>
      </c>
      <c r="AL44" s="40">
        <v>49</v>
      </c>
      <c r="AM44" s="40">
        <v>49</v>
      </c>
      <c r="AN44" s="40">
        <v>5</v>
      </c>
      <c r="AO44" s="40">
        <v>49</v>
      </c>
      <c r="AP44" s="40">
        <v>49</v>
      </c>
      <c r="AQ44" s="40">
        <v>49</v>
      </c>
      <c r="AR44" s="40">
        <v>49</v>
      </c>
      <c r="AS44" s="40">
        <v>49</v>
      </c>
      <c r="AT44" s="40">
        <v>49</v>
      </c>
      <c r="AU44" s="40">
        <v>14</v>
      </c>
      <c r="AV44" s="40">
        <v>49</v>
      </c>
      <c r="AW44" s="40">
        <v>49</v>
      </c>
      <c r="AX44" s="40">
        <v>49</v>
      </c>
      <c r="AY44" s="40">
        <v>49</v>
      </c>
      <c r="AZ44" s="41">
        <v>45</v>
      </c>
    </row>
    <row r="45" spans="1:52" ht="51">
      <c r="A45" s="86" t="s">
        <v>36</v>
      </c>
      <c r="B45" s="33" t="s">
        <v>81</v>
      </c>
      <c r="C45" s="46" t="s">
        <v>719</v>
      </c>
      <c r="D45" s="36" t="s">
        <v>1193</v>
      </c>
      <c r="E45" s="36" t="s">
        <v>173</v>
      </c>
      <c r="F45" s="36" t="s">
        <v>1212</v>
      </c>
      <c r="G45" s="36" t="s">
        <v>1226</v>
      </c>
      <c r="H45" s="36" t="s">
        <v>1193</v>
      </c>
      <c r="I45" s="36" t="s">
        <v>955</v>
      </c>
      <c r="J45" s="35">
        <v>-0.10636344202222187</v>
      </c>
      <c r="K45" s="36" t="s">
        <v>1261</v>
      </c>
      <c r="L45" s="35">
        <v>-9.0563337029436475E-2</v>
      </c>
      <c r="M45" s="36" t="s">
        <v>1245</v>
      </c>
      <c r="N45" s="36" t="s">
        <v>1287</v>
      </c>
      <c r="O45" s="36" t="s">
        <v>145</v>
      </c>
      <c r="P45" s="35">
        <v>0.27694269912786407</v>
      </c>
      <c r="Q45" s="43">
        <v>1</v>
      </c>
      <c r="R45" s="35">
        <v>0.19908233418484475</v>
      </c>
      <c r="S45" s="56" t="s">
        <v>318</v>
      </c>
      <c r="T45" s="56" t="s">
        <v>1300</v>
      </c>
      <c r="U45" s="56" t="s">
        <v>219</v>
      </c>
      <c r="V45" s="56" t="s">
        <v>191</v>
      </c>
      <c r="W45" s="35">
        <v>0.2523723859246233</v>
      </c>
      <c r="X45" s="56" t="s">
        <v>1301</v>
      </c>
      <c r="Y45" s="35">
        <v>0.92209403465801487</v>
      </c>
      <c r="Z45" s="56" t="s">
        <v>954</v>
      </c>
      <c r="AA45" s="56" t="s">
        <v>1302</v>
      </c>
      <c r="AB45" s="56" t="s">
        <v>1199</v>
      </c>
      <c r="AC45" s="56" t="s">
        <v>330</v>
      </c>
      <c r="AD45" s="56" t="s">
        <v>83</v>
      </c>
      <c r="AE45" s="56" t="s">
        <v>572</v>
      </c>
      <c r="AF45" s="56" t="s">
        <v>1303</v>
      </c>
      <c r="AG45" s="56" t="s">
        <v>1021</v>
      </c>
      <c r="AH45" s="35">
        <v>-1.2563161783870153E-2</v>
      </c>
      <c r="AI45" s="56" t="s">
        <v>813</v>
      </c>
      <c r="AJ45" s="35">
        <v>-0.16255126855701821</v>
      </c>
      <c r="AK45" s="36" t="s">
        <v>982</v>
      </c>
      <c r="AL45" s="35">
        <v>3.8340822674621938E-2</v>
      </c>
      <c r="AM45" s="56" t="s">
        <v>660</v>
      </c>
      <c r="AN45" s="56" t="s">
        <v>1124</v>
      </c>
      <c r="AO45" s="35">
        <v>-0.14813639334114126</v>
      </c>
      <c r="AP45" s="35">
        <v>7.0845997431697574E-2</v>
      </c>
      <c r="AQ45" s="56" t="s">
        <v>173</v>
      </c>
      <c r="AR45" s="56" t="s">
        <v>1304</v>
      </c>
      <c r="AS45" s="35">
        <v>-0.22126835941825637</v>
      </c>
      <c r="AT45" s="56" t="s">
        <v>1203</v>
      </c>
      <c r="AU45" s="56" t="s">
        <v>695</v>
      </c>
      <c r="AV45" s="56" t="s">
        <v>425</v>
      </c>
      <c r="AW45" s="56" t="s">
        <v>375</v>
      </c>
      <c r="AX45" s="35">
        <v>-2.4948861228223887E-2</v>
      </c>
      <c r="AY45" s="56" t="s">
        <v>1199</v>
      </c>
      <c r="AZ45" s="55" t="s">
        <v>524</v>
      </c>
    </row>
    <row r="46" spans="1:52" ht="34">
      <c r="A46" s="87"/>
      <c r="B46" s="33" t="s">
        <v>110</v>
      </c>
      <c r="C46" s="42">
        <v>1.3068456874942789E-7</v>
      </c>
      <c r="D46" s="35">
        <v>3.733360966463637E-4</v>
      </c>
      <c r="E46" s="35">
        <v>3.755091543705102E-8</v>
      </c>
      <c r="F46" s="35">
        <v>2.0673000797847311E-10</v>
      </c>
      <c r="G46" s="35">
        <v>2.4827207249701794E-6</v>
      </c>
      <c r="H46" s="35">
        <v>6.9049408523646751E-9</v>
      </c>
      <c r="I46" s="35">
        <v>2.4606266887900285E-3</v>
      </c>
      <c r="J46" s="35">
        <v>0.46698662836302574</v>
      </c>
      <c r="K46" s="35">
        <v>4.2388410996094214E-15</v>
      </c>
      <c r="L46" s="35">
        <v>0.5360140550903606</v>
      </c>
      <c r="M46" s="35">
        <v>2.0393858302525992E-3</v>
      </c>
      <c r="N46" s="35">
        <v>8.0805012761678849E-5</v>
      </c>
      <c r="O46" s="35">
        <v>1.5620405823439878E-12</v>
      </c>
      <c r="P46" s="35">
        <v>5.4052037391323256E-2</v>
      </c>
      <c r="Q46" s="45"/>
      <c r="R46" s="35">
        <v>0.17025870460436543</v>
      </c>
      <c r="S46" s="35">
        <v>6.3114134762839068E-9</v>
      </c>
      <c r="T46" s="35">
        <v>3.8567278147379517E-9</v>
      </c>
      <c r="U46" s="35">
        <v>1.0948553746940764E-22</v>
      </c>
      <c r="V46" s="35">
        <v>1.3485908860214133E-9</v>
      </c>
      <c r="W46" s="35">
        <v>8.0214491954217121E-2</v>
      </c>
      <c r="X46" s="35">
        <v>4.0181216501663683E-7</v>
      </c>
      <c r="Y46" s="35">
        <v>0.25295376395840452</v>
      </c>
      <c r="Z46" s="35">
        <v>4.5063790773091663E-4</v>
      </c>
      <c r="AA46" s="35">
        <v>2.6263630917224422E-3</v>
      </c>
      <c r="AB46" s="35">
        <v>5.5335789071100385E-8</v>
      </c>
      <c r="AC46" s="35">
        <v>2.8584170313868336E-13</v>
      </c>
      <c r="AD46" s="35">
        <v>2.303262685386841E-16</v>
      </c>
      <c r="AE46" s="35">
        <v>8.8598526315825596E-11</v>
      </c>
      <c r="AF46" s="35">
        <v>5.1362097493338696E-6</v>
      </c>
      <c r="AG46" s="35">
        <v>2.6061879546723462E-4</v>
      </c>
      <c r="AH46" s="35">
        <v>0.93172461401242357</v>
      </c>
      <c r="AI46" s="35">
        <v>2.2691213558248977E-9</v>
      </c>
      <c r="AJ46" s="35">
        <v>0.32280973484418551</v>
      </c>
      <c r="AK46" s="35">
        <v>4.9391779675474388E-2</v>
      </c>
      <c r="AL46" s="35">
        <v>0.79366574115134614</v>
      </c>
      <c r="AM46" s="35">
        <v>1.0045045001017318E-3</v>
      </c>
      <c r="AN46" s="35">
        <v>1.4001914358591741E-3</v>
      </c>
      <c r="AO46" s="35">
        <v>0.30972289937154301</v>
      </c>
      <c r="AP46" s="35">
        <v>0.62857877016481201</v>
      </c>
      <c r="AQ46" s="35">
        <v>3.6903867002654024E-8</v>
      </c>
      <c r="AR46" s="35">
        <v>4.187139886589394E-5</v>
      </c>
      <c r="AS46" s="35">
        <v>0.12653680551499866</v>
      </c>
      <c r="AT46" s="35">
        <v>1.2404675799923225E-3</v>
      </c>
      <c r="AU46" s="35">
        <v>5.1858663932142276E-4</v>
      </c>
      <c r="AV46" s="35">
        <v>3.3177977056146048E-6</v>
      </c>
      <c r="AW46" s="35">
        <v>2.2495729408442395E-9</v>
      </c>
      <c r="AX46" s="35">
        <v>0.86488430937251348</v>
      </c>
      <c r="AY46" s="35">
        <v>5.5496234276905378E-8</v>
      </c>
      <c r="AZ46" s="37">
        <v>2.1536857342824737E-12</v>
      </c>
    </row>
    <row r="47" spans="1:52" ht="17">
      <c r="A47" s="86"/>
      <c r="B47" s="38" t="s">
        <v>111</v>
      </c>
      <c r="C47" s="39">
        <v>45</v>
      </c>
      <c r="D47" s="40">
        <v>20</v>
      </c>
      <c r="E47" s="40">
        <v>49</v>
      </c>
      <c r="F47" s="40">
        <v>49</v>
      </c>
      <c r="G47" s="40">
        <v>45</v>
      </c>
      <c r="H47" s="40">
        <v>49</v>
      </c>
      <c r="I47" s="40">
        <v>48</v>
      </c>
      <c r="J47" s="40">
        <v>49</v>
      </c>
      <c r="K47" s="40">
        <v>49</v>
      </c>
      <c r="L47" s="40">
        <v>49</v>
      </c>
      <c r="M47" s="40">
        <v>49</v>
      </c>
      <c r="N47" s="40">
        <v>30</v>
      </c>
      <c r="O47" s="40">
        <v>49</v>
      </c>
      <c r="P47" s="40">
        <v>49</v>
      </c>
      <c r="Q47" s="40">
        <v>49</v>
      </c>
      <c r="R47" s="40">
        <v>49</v>
      </c>
      <c r="S47" s="40">
        <v>48</v>
      </c>
      <c r="T47" s="40">
        <v>49</v>
      </c>
      <c r="U47" s="40">
        <v>49</v>
      </c>
      <c r="V47" s="40">
        <v>49</v>
      </c>
      <c r="W47" s="40">
        <v>49</v>
      </c>
      <c r="X47" s="40">
        <v>49</v>
      </c>
      <c r="Y47" s="40">
        <v>3</v>
      </c>
      <c r="Z47" s="40">
        <v>41</v>
      </c>
      <c r="AA47" s="40">
        <v>49</v>
      </c>
      <c r="AB47" s="40">
        <v>49</v>
      </c>
      <c r="AC47" s="40">
        <v>49</v>
      </c>
      <c r="AD47" s="40">
        <v>49</v>
      </c>
      <c r="AE47" s="40">
        <v>49</v>
      </c>
      <c r="AF47" s="40">
        <v>49</v>
      </c>
      <c r="AG47" s="40">
        <v>49</v>
      </c>
      <c r="AH47" s="40">
        <v>49</v>
      </c>
      <c r="AI47" s="40">
        <v>29</v>
      </c>
      <c r="AJ47" s="40">
        <v>39</v>
      </c>
      <c r="AK47" s="40">
        <v>49</v>
      </c>
      <c r="AL47" s="40">
        <v>49</v>
      </c>
      <c r="AM47" s="40">
        <v>49</v>
      </c>
      <c r="AN47" s="40">
        <v>5</v>
      </c>
      <c r="AO47" s="40">
        <v>49</v>
      </c>
      <c r="AP47" s="40">
        <v>49</v>
      </c>
      <c r="AQ47" s="40">
        <v>49</v>
      </c>
      <c r="AR47" s="40">
        <v>49</v>
      </c>
      <c r="AS47" s="40">
        <v>49</v>
      </c>
      <c r="AT47" s="40">
        <v>49</v>
      </c>
      <c r="AU47" s="40">
        <v>14</v>
      </c>
      <c r="AV47" s="40">
        <v>49</v>
      </c>
      <c r="AW47" s="40">
        <v>49</v>
      </c>
      <c r="AX47" s="40">
        <v>49</v>
      </c>
      <c r="AY47" s="40">
        <v>49</v>
      </c>
      <c r="AZ47" s="41">
        <v>45</v>
      </c>
    </row>
    <row r="48" spans="1:52" ht="51">
      <c r="A48" s="86" t="s">
        <v>37</v>
      </c>
      <c r="B48" s="33" t="s">
        <v>81</v>
      </c>
      <c r="C48" s="46" t="s">
        <v>1174</v>
      </c>
      <c r="D48" s="35">
        <v>-0.40757637887181924</v>
      </c>
      <c r="E48" s="35">
        <v>-7.4911145487221095E-2</v>
      </c>
      <c r="F48" s="35">
        <v>-0.15821117926231787</v>
      </c>
      <c r="G48" s="36" t="s">
        <v>1227</v>
      </c>
      <c r="H48" s="35">
        <v>1.929303512072621E-2</v>
      </c>
      <c r="I48" s="36" t="s">
        <v>1244</v>
      </c>
      <c r="J48" s="35">
        <v>-0.13377739301131167</v>
      </c>
      <c r="K48" s="36" t="s">
        <v>1262</v>
      </c>
      <c r="L48" s="36" t="s">
        <v>1274</v>
      </c>
      <c r="M48" s="36" t="s">
        <v>215</v>
      </c>
      <c r="N48" s="36" t="s">
        <v>666</v>
      </c>
      <c r="O48" s="36" t="s">
        <v>1094</v>
      </c>
      <c r="P48" s="36" t="s">
        <v>1297</v>
      </c>
      <c r="Q48" s="35">
        <v>0.19908233418484475</v>
      </c>
      <c r="R48" s="43">
        <v>1</v>
      </c>
      <c r="S48" s="56" t="s">
        <v>1305</v>
      </c>
      <c r="T48" s="36" t="s">
        <v>872</v>
      </c>
      <c r="U48" s="35">
        <v>0.23382939680905682</v>
      </c>
      <c r="V48" s="35">
        <v>0.1028153464939042</v>
      </c>
      <c r="W48" s="56" t="s">
        <v>1306</v>
      </c>
      <c r="X48" s="35">
        <v>-6.739477657010956E-2</v>
      </c>
      <c r="Y48" s="35">
        <v>0.97196520414112098</v>
      </c>
      <c r="Z48" s="56" t="s">
        <v>1270</v>
      </c>
      <c r="AA48" s="36" t="s">
        <v>779</v>
      </c>
      <c r="AB48" s="36" t="s">
        <v>1307</v>
      </c>
      <c r="AC48" s="56" t="s">
        <v>816</v>
      </c>
      <c r="AD48" s="56" t="s">
        <v>631</v>
      </c>
      <c r="AE48" s="36" t="s">
        <v>1308</v>
      </c>
      <c r="AF48" s="56" t="s">
        <v>1309</v>
      </c>
      <c r="AG48" s="35">
        <v>-0.18200665467700444</v>
      </c>
      <c r="AH48" s="56" t="s">
        <v>885</v>
      </c>
      <c r="AI48" s="56" t="s">
        <v>1049</v>
      </c>
      <c r="AJ48" s="35">
        <v>-0.10301641478637991</v>
      </c>
      <c r="AK48" s="35">
        <v>-9.8318708939060129E-3</v>
      </c>
      <c r="AL48" s="56" t="s">
        <v>719</v>
      </c>
      <c r="AM48" s="35">
        <v>-0.1199877110040822</v>
      </c>
      <c r="AN48" s="56" t="s">
        <v>496</v>
      </c>
      <c r="AO48" s="56" t="s">
        <v>521</v>
      </c>
      <c r="AP48" s="35">
        <v>0.2658855804695282</v>
      </c>
      <c r="AQ48" s="56" t="s">
        <v>1136</v>
      </c>
      <c r="AR48" s="35">
        <v>2.3363397540936717E-2</v>
      </c>
      <c r="AS48" s="56" t="s">
        <v>1145</v>
      </c>
      <c r="AT48" s="56" t="s">
        <v>1278</v>
      </c>
      <c r="AU48" s="56" t="s">
        <v>558</v>
      </c>
      <c r="AV48" s="56" t="s">
        <v>401</v>
      </c>
      <c r="AW48" s="36" t="s">
        <v>1310</v>
      </c>
      <c r="AX48" s="35">
        <v>-0.17107024990125494</v>
      </c>
      <c r="AY48" s="35">
        <v>-0.27736750471780908</v>
      </c>
      <c r="AZ48" s="44" t="s">
        <v>1311</v>
      </c>
    </row>
    <row r="49" spans="1:52" ht="34">
      <c r="A49" s="87"/>
      <c r="B49" s="33" t="s">
        <v>110</v>
      </c>
      <c r="C49" s="42">
        <v>3.8810419172020161E-2</v>
      </c>
      <c r="D49" s="35">
        <v>7.4463262113786788E-2</v>
      </c>
      <c r="E49" s="35">
        <v>0.6089584172867859</v>
      </c>
      <c r="F49" s="35">
        <v>0.27759210667809614</v>
      </c>
      <c r="G49" s="35">
        <v>3.3204889950762583E-3</v>
      </c>
      <c r="H49" s="35">
        <v>0.8953188563875154</v>
      </c>
      <c r="I49" s="35">
        <v>1.4044329058862418E-2</v>
      </c>
      <c r="J49" s="35">
        <v>0.35945944821221376</v>
      </c>
      <c r="K49" s="35">
        <v>1.4178159869229051E-2</v>
      </c>
      <c r="L49" s="35">
        <v>2.5226924356949753E-3</v>
      </c>
      <c r="M49" s="35">
        <v>8.6171866983562797E-4</v>
      </c>
      <c r="N49" s="35">
        <v>4.7878349329268879E-9</v>
      </c>
      <c r="O49" s="35">
        <v>3.7127423330224514E-2</v>
      </c>
      <c r="P49" s="35">
        <v>1.1388461314573625E-2</v>
      </c>
      <c r="Q49" s="35">
        <v>0.17025870460436543</v>
      </c>
      <c r="R49" s="45"/>
      <c r="S49" s="35">
        <v>6.0334113141723389E-6</v>
      </c>
      <c r="T49" s="35">
        <v>4.6838301043507337E-3</v>
      </c>
      <c r="U49" s="35">
        <v>0.10586598624141702</v>
      </c>
      <c r="V49" s="35">
        <v>0.48205924928088772</v>
      </c>
      <c r="W49" s="35">
        <v>2.0997236906864902E-4</v>
      </c>
      <c r="X49" s="35">
        <v>0.64543836120139586</v>
      </c>
      <c r="Y49" s="35">
        <v>0.15109973003651922</v>
      </c>
      <c r="Z49" s="35">
        <v>3.194883994734313E-8</v>
      </c>
      <c r="AA49" s="35">
        <v>8.6231758704194989E-3</v>
      </c>
      <c r="AB49" s="35">
        <v>1.2424534426883014E-2</v>
      </c>
      <c r="AC49" s="35">
        <v>9.649735880511007E-4</v>
      </c>
      <c r="AD49" s="35">
        <v>1.0993129397094524E-4</v>
      </c>
      <c r="AE49" s="35">
        <v>4.6835751839222825E-2</v>
      </c>
      <c r="AF49" s="35">
        <v>1.4217580469257605E-3</v>
      </c>
      <c r="AG49" s="35">
        <v>0.21070031437242162</v>
      </c>
      <c r="AH49" s="35">
        <v>1.6621508907898967E-4</v>
      </c>
      <c r="AI49" s="35">
        <v>1.1340413828000356E-6</v>
      </c>
      <c r="AJ49" s="35">
        <v>0.53258169212015516</v>
      </c>
      <c r="AK49" s="35">
        <v>0.94654350540682686</v>
      </c>
      <c r="AL49" s="35">
        <v>3.4492068930024214E-8</v>
      </c>
      <c r="AM49" s="35">
        <v>0.41152990835987258</v>
      </c>
      <c r="AN49" s="35">
        <v>4.7271899492784862E-3</v>
      </c>
      <c r="AO49" s="35">
        <v>8.8615689530949107E-5</v>
      </c>
      <c r="AP49" s="35">
        <v>6.4813118798239713E-2</v>
      </c>
      <c r="AQ49" s="35">
        <v>1.8921363037514974E-5</v>
      </c>
      <c r="AR49" s="35">
        <v>0.87339823399779448</v>
      </c>
      <c r="AS49" s="35">
        <v>1.4059441594955165E-9</v>
      </c>
      <c r="AT49" s="35">
        <v>1.0715562363771776E-2</v>
      </c>
      <c r="AU49" s="35">
        <v>5.0777098367219125E-9</v>
      </c>
      <c r="AV49" s="35">
        <v>6.251488757203161E-5</v>
      </c>
      <c r="AW49" s="35">
        <v>8.5756420671029843E-3</v>
      </c>
      <c r="AX49" s="35">
        <v>0.23988834456369826</v>
      </c>
      <c r="AY49" s="35">
        <v>5.3669329972362179E-2</v>
      </c>
      <c r="AZ49" s="37">
        <v>3.5916333857191195E-2</v>
      </c>
    </row>
    <row r="50" spans="1:52" ht="17">
      <c r="A50" s="86"/>
      <c r="B50" s="38" t="s">
        <v>111</v>
      </c>
      <c r="C50" s="39">
        <v>45</v>
      </c>
      <c r="D50" s="40">
        <v>20</v>
      </c>
      <c r="E50" s="40">
        <v>49</v>
      </c>
      <c r="F50" s="40">
        <v>49</v>
      </c>
      <c r="G50" s="40">
        <v>45</v>
      </c>
      <c r="H50" s="40">
        <v>49</v>
      </c>
      <c r="I50" s="40">
        <v>48</v>
      </c>
      <c r="J50" s="40">
        <v>49</v>
      </c>
      <c r="K50" s="40">
        <v>49</v>
      </c>
      <c r="L50" s="40">
        <v>49</v>
      </c>
      <c r="M50" s="40">
        <v>49</v>
      </c>
      <c r="N50" s="40">
        <v>30</v>
      </c>
      <c r="O50" s="40">
        <v>49</v>
      </c>
      <c r="P50" s="40">
        <v>49</v>
      </c>
      <c r="Q50" s="40">
        <v>49</v>
      </c>
      <c r="R50" s="40">
        <v>49</v>
      </c>
      <c r="S50" s="40">
        <v>48</v>
      </c>
      <c r="T50" s="40">
        <v>49</v>
      </c>
      <c r="U50" s="40">
        <v>49</v>
      </c>
      <c r="V50" s="40">
        <v>49</v>
      </c>
      <c r="W50" s="40">
        <v>49</v>
      </c>
      <c r="X50" s="40">
        <v>49</v>
      </c>
      <c r="Y50" s="40">
        <v>3</v>
      </c>
      <c r="Z50" s="40">
        <v>41</v>
      </c>
      <c r="AA50" s="40">
        <v>49</v>
      </c>
      <c r="AB50" s="40">
        <v>49</v>
      </c>
      <c r="AC50" s="40">
        <v>49</v>
      </c>
      <c r="AD50" s="40">
        <v>49</v>
      </c>
      <c r="AE50" s="40">
        <v>49</v>
      </c>
      <c r="AF50" s="40">
        <v>49</v>
      </c>
      <c r="AG50" s="40">
        <v>49</v>
      </c>
      <c r="AH50" s="40">
        <v>49</v>
      </c>
      <c r="AI50" s="40">
        <v>29</v>
      </c>
      <c r="AJ50" s="40">
        <v>39</v>
      </c>
      <c r="AK50" s="40">
        <v>49</v>
      </c>
      <c r="AL50" s="40">
        <v>49</v>
      </c>
      <c r="AM50" s="40">
        <v>49</v>
      </c>
      <c r="AN50" s="40">
        <v>5</v>
      </c>
      <c r="AO50" s="40">
        <v>49</v>
      </c>
      <c r="AP50" s="40">
        <v>49</v>
      </c>
      <c r="AQ50" s="40">
        <v>49</v>
      </c>
      <c r="AR50" s="40">
        <v>49</v>
      </c>
      <c r="AS50" s="40">
        <v>49</v>
      </c>
      <c r="AT50" s="40">
        <v>49</v>
      </c>
      <c r="AU50" s="40">
        <v>14</v>
      </c>
      <c r="AV50" s="40">
        <v>49</v>
      </c>
      <c r="AW50" s="40">
        <v>49</v>
      </c>
      <c r="AX50" s="40">
        <v>49</v>
      </c>
      <c r="AY50" s="40">
        <v>49</v>
      </c>
      <c r="AZ50" s="41">
        <v>45</v>
      </c>
    </row>
    <row r="51" spans="1:52" ht="51">
      <c r="A51" s="86" t="s">
        <v>39</v>
      </c>
      <c r="B51" s="33" t="s">
        <v>81</v>
      </c>
      <c r="C51" s="46" t="s">
        <v>90</v>
      </c>
      <c r="D51" s="36" t="s">
        <v>454</v>
      </c>
      <c r="E51" s="36" t="s">
        <v>1203</v>
      </c>
      <c r="F51" s="36" t="s">
        <v>797</v>
      </c>
      <c r="G51" s="36" t="s">
        <v>681</v>
      </c>
      <c r="H51" s="36" t="s">
        <v>672</v>
      </c>
      <c r="I51" s="35">
        <v>8.1759476666616704E-2</v>
      </c>
      <c r="J51" s="35">
        <v>0.17573836849411431</v>
      </c>
      <c r="K51" s="36" t="s">
        <v>1263</v>
      </c>
      <c r="L51" s="35">
        <v>5.2068804304143998E-2</v>
      </c>
      <c r="M51" s="36" t="s">
        <v>1282</v>
      </c>
      <c r="N51" s="36" t="s">
        <v>923</v>
      </c>
      <c r="O51" s="36" t="s">
        <v>1036</v>
      </c>
      <c r="P51" s="35">
        <v>-0.17084308728106326</v>
      </c>
      <c r="Q51" s="36" t="s">
        <v>318</v>
      </c>
      <c r="R51" s="36" t="s">
        <v>1305</v>
      </c>
      <c r="S51" s="43">
        <v>1</v>
      </c>
      <c r="T51" s="56" t="s">
        <v>150</v>
      </c>
      <c r="U51" s="56" t="s">
        <v>205</v>
      </c>
      <c r="V51" s="56" t="s">
        <v>852</v>
      </c>
      <c r="W51" s="56" t="s">
        <v>1312</v>
      </c>
      <c r="X51" s="56" t="s">
        <v>471</v>
      </c>
      <c r="Y51" s="56" t="s">
        <v>100</v>
      </c>
      <c r="Z51" s="56" t="s">
        <v>491</v>
      </c>
      <c r="AA51" s="56" t="s">
        <v>1313</v>
      </c>
      <c r="AB51" s="36" t="s">
        <v>1235</v>
      </c>
      <c r="AC51" s="56" t="s">
        <v>260</v>
      </c>
      <c r="AD51" s="56" t="s">
        <v>1314</v>
      </c>
      <c r="AE51" s="56" t="s">
        <v>205</v>
      </c>
      <c r="AF51" s="35">
        <v>0.13164205682997324</v>
      </c>
      <c r="AG51" s="56" t="s">
        <v>1315</v>
      </c>
      <c r="AH51" s="35">
        <v>0.15981780459700831</v>
      </c>
      <c r="AI51" s="56" t="s">
        <v>578</v>
      </c>
      <c r="AJ51" s="36" t="s">
        <v>1058</v>
      </c>
      <c r="AK51" s="56" t="s">
        <v>1158</v>
      </c>
      <c r="AL51" s="56" t="s">
        <v>834</v>
      </c>
      <c r="AM51" s="35">
        <v>-0.23703138672946336</v>
      </c>
      <c r="AN51" s="35">
        <v>0.33008991661945808</v>
      </c>
      <c r="AO51" s="56" t="s">
        <v>713</v>
      </c>
      <c r="AP51" s="35">
        <v>-0.10994851582797448</v>
      </c>
      <c r="AQ51" s="56" t="s">
        <v>1290</v>
      </c>
      <c r="AR51" s="56" t="s">
        <v>697</v>
      </c>
      <c r="AS51" s="56" t="s">
        <v>672</v>
      </c>
      <c r="AT51" s="35">
        <v>0.21542335063837101</v>
      </c>
      <c r="AU51" s="56" t="s">
        <v>128</v>
      </c>
      <c r="AV51" s="56" t="s">
        <v>162</v>
      </c>
      <c r="AW51" s="36" t="s">
        <v>1316</v>
      </c>
      <c r="AX51" s="56" t="s">
        <v>808</v>
      </c>
      <c r="AY51" s="56" t="s">
        <v>969</v>
      </c>
      <c r="AZ51" s="55" t="s">
        <v>276</v>
      </c>
    </row>
    <row r="52" spans="1:52" ht="34">
      <c r="A52" s="87"/>
      <c r="B52" s="33" t="s">
        <v>110</v>
      </c>
      <c r="C52" s="42">
        <v>6.1576336929363035E-11</v>
      </c>
      <c r="D52" s="35">
        <v>2.382357233021119E-5</v>
      </c>
      <c r="E52" s="35">
        <v>1.4249761637560993E-3</v>
      </c>
      <c r="F52" s="35">
        <v>6.4666420787003803E-3</v>
      </c>
      <c r="G52" s="35">
        <v>5.8796311172343592E-12</v>
      </c>
      <c r="H52" s="35">
        <v>3.4176371530738779E-6</v>
      </c>
      <c r="I52" s="35">
        <v>0.584833993295379</v>
      </c>
      <c r="J52" s="35">
        <v>0.23217209358265184</v>
      </c>
      <c r="K52" s="35">
        <v>7.3996246869242109E-16</v>
      </c>
      <c r="L52" s="35">
        <v>0.72523372204032144</v>
      </c>
      <c r="M52" s="35">
        <v>1.8584316971618726E-8</v>
      </c>
      <c r="N52" s="35">
        <v>6.7124856229260243E-16</v>
      </c>
      <c r="O52" s="35">
        <v>9.4872412453535091E-14</v>
      </c>
      <c r="P52" s="35">
        <v>0.2456439751504822</v>
      </c>
      <c r="Q52" s="35">
        <v>6.3114134762839068E-9</v>
      </c>
      <c r="R52" s="35">
        <v>6.0334113141723389E-6</v>
      </c>
      <c r="S52" s="45"/>
      <c r="T52" s="35">
        <v>4.5713230472039482E-18</v>
      </c>
      <c r="U52" s="35">
        <v>7.663766760063073E-7</v>
      </c>
      <c r="V52" s="35">
        <v>3.330302021700559E-5</v>
      </c>
      <c r="W52" s="35">
        <v>4.2795470346266375E-4</v>
      </c>
      <c r="X52" s="35">
        <v>2.7997987221489814E-7</v>
      </c>
      <c r="Y52" s="36"/>
      <c r="Z52" s="35">
        <v>6.6239428077547341E-8</v>
      </c>
      <c r="AA52" s="35">
        <v>1.4646654630879954E-3</v>
      </c>
      <c r="AB52" s="35">
        <v>8.8733913651913177E-3</v>
      </c>
      <c r="AC52" s="35">
        <v>4.8779910169002229E-12</v>
      </c>
      <c r="AD52" s="35">
        <v>1.259114485747611E-23</v>
      </c>
      <c r="AE52" s="35">
        <v>7.6017881924532877E-7</v>
      </c>
      <c r="AF52" s="35">
        <v>0.37245088761666545</v>
      </c>
      <c r="AG52" s="35">
        <v>2.0321457615486952E-3</v>
      </c>
      <c r="AH52" s="35">
        <v>0.27789675570710864</v>
      </c>
      <c r="AI52" s="35">
        <v>2.8200803324315338E-2</v>
      </c>
      <c r="AJ52" s="35">
        <v>1.6824517085000067E-2</v>
      </c>
      <c r="AK52" s="35">
        <v>3.789455820863652E-3</v>
      </c>
      <c r="AL52" s="35">
        <v>7.5091259245758842E-5</v>
      </c>
      <c r="AM52" s="35">
        <v>0.10477679430504841</v>
      </c>
      <c r="AN52" s="35">
        <v>0.66991008338054203</v>
      </c>
      <c r="AO52" s="35">
        <v>5.86131938031952E-6</v>
      </c>
      <c r="AP52" s="35">
        <v>0.45692121592325941</v>
      </c>
      <c r="AQ52" s="35">
        <v>8.4437125185342633E-17</v>
      </c>
      <c r="AR52" s="35">
        <v>1.1700173135699374E-4</v>
      </c>
      <c r="AS52" s="35">
        <v>3.4652224434940909E-6</v>
      </c>
      <c r="AT52" s="35">
        <v>0.14143112270527197</v>
      </c>
      <c r="AU52" s="35">
        <v>2.3079709402270082E-4</v>
      </c>
      <c r="AV52" s="35">
        <v>9.9328113314567937E-23</v>
      </c>
      <c r="AW52" s="35">
        <v>9.7867481589317441E-3</v>
      </c>
      <c r="AX52" s="35">
        <v>2.6253759545265382E-3</v>
      </c>
      <c r="AY52" s="35">
        <v>7.8433017851500484E-15</v>
      </c>
      <c r="AZ52" s="37">
        <v>1.8986677423036146E-13</v>
      </c>
    </row>
    <row r="53" spans="1:52" ht="17">
      <c r="A53" s="86"/>
      <c r="B53" s="38" t="s">
        <v>111</v>
      </c>
      <c r="C53" s="39">
        <v>44</v>
      </c>
      <c r="D53" s="40">
        <v>19</v>
      </c>
      <c r="E53" s="40">
        <v>48</v>
      </c>
      <c r="F53" s="40">
        <v>48</v>
      </c>
      <c r="G53" s="40">
        <v>44</v>
      </c>
      <c r="H53" s="40">
        <v>48</v>
      </c>
      <c r="I53" s="40">
        <v>47</v>
      </c>
      <c r="J53" s="40">
        <v>48</v>
      </c>
      <c r="K53" s="40">
        <v>48</v>
      </c>
      <c r="L53" s="40">
        <v>48</v>
      </c>
      <c r="M53" s="40">
        <v>48</v>
      </c>
      <c r="N53" s="40">
        <v>29</v>
      </c>
      <c r="O53" s="40">
        <v>48</v>
      </c>
      <c r="P53" s="40">
        <v>48</v>
      </c>
      <c r="Q53" s="40">
        <v>48</v>
      </c>
      <c r="R53" s="40">
        <v>48</v>
      </c>
      <c r="S53" s="40">
        <v>48</v>
      </c>
      <c r="T53" s="40">
        <v>48</v>
      </c>
      <c r="U53" s="40">
        <v>48</v>
      </c>
      <c r="V53" s="40">
        <v>48</v>
      </c>
      <c r="W53" s="40">
        <v>48</v>
      </c>
      <c r="X53" s="40">
        <v>48</v>
      </c>
      <c r="Y53" s="40">
        <v>2</v>
      </c>
      <c r="Z53" s="40">
        <v>40</v>
      </c>
      <c r="AA53" s="40">
        <v>48</v>
      </c>
      <c r="AB53" s="40">
        <v>48</v>
      </c>
      <c r="AC53" s="40">
        <v>48</v>
      </c>
      <c r="AD53" s="40">
        <v>48</v>
      </c>
      <c r="AE53" s="40">
        <v>48</v>
      </c>
      <c r="AF53" s="40">
        <v>48</v>
      </c>
      <c r="AG53" s="40">
        <v>48</v>
      </c>
      <c r="AH53" s="40">
        <v>48</v>
      </c>
      <c r="AI53" s="40">
        <v>29</v>
      </c>
      <c r="AJ53" s="40">
        <v>38</v>
      </c>
      <c r="AK53" s="40">
        <v>48</v>
      </c>
      <c r="AL53" s="40">
        <v>48</v>
      </c>
      <c r="AM53" s="40">
        <v>48</v>
      </c>
      <c r="AN53" s="40">
        <v>4</v>
      </c>
      <c r="AO53" s="40">
        <v>48</v>
      </c>
      <c r="AP53" s="40">
        <v>48</v>
      </c>
      <c r="AQ53" s="40">
        <v>48</v>
      </c>
      <c r="AR53" s="40">
        <v>48</v>
      </c>
      <c r="AS53" s="40">
        <v>48</v>
      </c>
      <c r="AT53" s="40">
        <v>48</v>
      </c>
      <c r="AU53" s="40">
        <v>13</v>
      </c>
      <c r="AV53" s="40">
        <v>48</v>
      </c>
      <c r="AW53" s="40">
        <v>48</v>
      </c>
      <c r="AX53" s="40">
        <v>48</v>
      </c>
      <c r="AY53" s="40">
        <v>48</v>
      </c>
      <c r="AZ53" s="41">
        <v>44</v>
      </c>
    </row>
    <row r="54" spans="1:52" ht="51">
      <c r="A54" s="86" t="s">
        <v>40</v>
      </c>
      <c r="B54" s="33" t="s">
        <v>81</v>
      </c>
      <c r="C54" s="46" t="s">
        <v>583</v>
      </c>
      <c r="D54" s="36" t="s">
        <v>181</v>
      </c>
      <c r="E54" s="36" t="s">
        <v>830</v>
      </c>
      <c r="F54" s="36" t="s">
        <v>1213</v>
      </c>
      <c r="G54" s="36" t="s">
        <v>740</v>
      </c>
      <c r="H54" s="36" t="s">
        <v>90</v>
      </c>
      <c r="I54" s="35">
        <v>0.17138392706673472</v>
      </c>
      <c r="J54" s="35">
        <v>0.2327968223115548</v>
      </c>
      <c r="K54" s="36" t="s">
        <v>365</v>
      </c>
      <c r="L54" s="36" t="s">
        <v>1275</v>
      </c>
      <c r="M54" s="36" t="s">
        <v>240</v>
      </c>
      <c r="N54" s="36" t="s">
        <v>823</v>
      </c>
      <c r="O54" s="36" t="s">
        <v>177</v>
      </c>
      <c r="P54" s="35">
        <v>3.2337317756875331E-2</v>
      </c>
      <c r="Q54" s="36" t="s">
        <v>1300</v>
      </c>
      <c r="R54" s="36" t="s">
        <v>872</v>
      </c>
      <c r="S54" s="36" t="s">
        <v>150</v>
      </c>
      <c r="T54" s="43">
        <v>1</v>
      </c>
      <c r="U54" s="56" t="s">
        <v>119</v>
      </c>
      <c r="V54" s="56" t="s">
        <v>1317</v>
      </c>
      <c r="W54" s="35">
        <v>-0.25353592152906274</v>
      </c>
      <c r="X54" s="56" t="s">
        <v>703</v>
      </c>
      <c r="Y54" s="35">
        <v>0.95491910840506367</v>
      </c>
      <c r="Z54" s="56" t="s">
        <v>670</v>
      </c>
      <c r="AA54" s="56" t="s">
        <v>768</v>
      </c>
      <c r="AB54" s="56" t="s">
        <v>379</v>
      </c>
      <c r="AC54" s="56" t="s">
        <v>580</v>
      </c>
      <c r="AD54" s="56" t="s">
        <v>1318</v>
      </c>
      <c r="AE54" s="56" t="s">
        <v>259</v>
      </c>
      <c r="AF54" s="36" t="s">
        <v>1319</v>
      </c>
      <c r="AG54" s="56" t="s">
        <v>1320</v>
      </c>
      <c r="AH54" s="35">
        <v>-3.1769242173084342E-2</v>
      </c>
      <c r="AI54" s="56" t="s">
        <v>198</v>
      </c>
      <c r="AJ54" s="56" t="s">
        <v>440</v>
      </c>
      <c r="AK54" s="36" t="s">
        <v>1098</v>
      </c>
      <c r="AL54" s="56" t="s">
        <v>821</v>
      </c>
      <c r="AM54" s="36" t="s">
        <v>1262</v>
      </c>
      <c r="AN54" s="56" t="s">
        <v>1124</v>
      </c>
      <c r="AO54" s="56" t="s">
        <v>1321</v>
      </c>
      <c r="AP54" s="35">
        <v>-4.8850275091215693E-2</v>
      </c>
      <c r="AQ54" s="56" t="s">
        <v>751</v>
      </c>
      <c r="AR54" s="56" t="s">
        <v>630</v>
      </c>
      <c r="AS54" s="56" t="s">
        <v>579</v>
      </c>
      <c r="AT54" s="56" t="s">
        <v>1322</v>
      </c>
      <c r="AU54" s="35">
        <v>-0.15967510296440127</v>
      </c>
      <c r="AV54" s="56" t="s">
        <v>554</v>
      </c>
      <c r="AW54" s="56" t="s">
        <v>662</v>
      </c>
      <c r="AX54" s="56" t="s">
        <v>688</v>
      </c>
      <c r="AY54" s="56" t="s">
        <v>1121</v>
      </c>
      <c r="AZ54" s="55" t="s">
        <v>663</v>
      </c>
    </row>
    <row r="55" spans="1:52" ht="34">
      <c r="A55" s="87"/>
      <c r="B55" s="33" t="s">
        <v>110</v>
      </c>
      <c r="C55" s="42">
        <v>5.8768969238647965E-20</v>
      </c>
      <c r="D55" s="35">
        <v>1.1466927431602649E-13</v>
      </c>
      <c r="E55" s="35">
        <v>1.9797091647025205E-5</v>
      </c>
      <c r="F55" s="35">
        <v>6.0520234860924806E-5</v>
      </c>
      <c r="G55" s="35">
        <v>5.2921371581870578E-16</v>
      </c>
      <c r="H55" s="35">
        <v>4.1370423965571774E-12</v>
      </c>
      <c r="I55" s="35">
        <v>0.24413007678349744</v>
      </c>
      <c r="J55" s="35">
        <v>0.10746060916929619</v>
      </c>
      <c r="K55" s="35">
        <v>3.9115179654613038E-26</v>
      </c>
      <c r="L55" s="35">
        <v>1.0244760054813919E-2</v>
      </c>
      <c r="M55" s="35">
        <v>5.4903744316481224E-5</v>
      </c>
      <c r="N55" s="35">
        <v>2.0268860326464163E-11</v>
      </c>
      <c r="O55" s="35">
        <v>3.2147345228527449E-27</v>
      </c>
      <c r="P55" s="35">
        <v>0.82542316263128013</v>
      </c>
      <c r="Q55" s="35">
        <v>3.8567278147379517E-9</v>
      </c>
      <c r="R55" s="35">
        <v>4.6838301043507337E-3</v>
      </c>
      <c r="S55" s="35">
        <v>4.5713230472039482E-18</v>
      </c>
      <c r="T55" s="45"/>
      <c r="U55" s="35">
        <v>2.1155660935759454E-6</v>
      </c>
      <c r="V55" s="35">
        <v>4.3404728751492569E-5</v>
      </c>
      <c r="W55" s="35">
        <v>7.878455842765221E-2</v>
      </c>
      <c r="X55" s="35">
        <v>2.8299857724860486E-7</v>
      </c>
      <c r="Y55" s="35">
        <v>0.19188302457335293</v>
      </c>
      <c r="Z55" s="35">
        <v>1.2280713087773026E-7</v>
      </c>
      <c r="AA55" s="35">
        <v>3.4520465307412045E-7</v>
      </c>
      <c r="AB55" s="35">
        <v>6.7491980608283862E-6</v>
      </c>
      <c r="AC55" s="35">
        <v>2.3952990236405343E-9</v>
      </c>
      <c r="AD55" s="35">
        <v>6.0960861768091282E-18</v>
      </c>
      <c r="AE55" s="35">
        <v>1.5479156775097738E-9</v>
      </c>
      <c r="AF55" s="35">
        <v>6.4809372323782477E-3</v>
      </c>
      <c r="AG55" s="35">
        <v>5.4780860905528656E-4</v>
      </c>
      <c r="AH55" s="35">
        <v>0.82844339463844952</v>
      </c>
      <c r="AI55" s="35">
        <v>4.7093788661994423E-4</v>
      </c>
      <c r="AJ55" s="35">
        <v>1.9132765051698632E-3</v>
      </c>
      <c r="AK55" s="35">
        <v>1.5984195411769677E-2</v>
      </c>
      <c r="AL55" s="35">
        <v>1.2871737897881595E-3</v>
      </c>
      <c r="AM55" s="35">
        <v>1.4273407154634724E-2</v>
      </c>
      <c r="AN55" s="35">
        <v>1.3809421182168836E-3</v>
      </c>
      <c r="AO55" s="35">
        <v>2.9348117392513294E-8</v>
      </c>
      <c r="AP55" s="35">
        <v>0.73889014639812289</v>
      </c>
      <c r="AQ55" s="35">
        <v>7.470868036815576E-12</v>
      </c>
      <c r="AR55" s="35">
        <v>1.118545607456699E-10</v>
      </c>
      <c r="AS55" s="35">
        <v>3.6471630099328157E-7</v>
      </c>
      <c r="AT55" s="35">
        <v>3.2070267669356924E-3</v>
      </c>
      <c r="AU55" s="35">
        <v>0.58557032621301197</v>
      </c>
      <c r="AV55" s="35">
        <v>5.8671666984358292E-20</v>
      </c>
      <c r="AW55" s="35">
        <v>2.4509965411752763E-5</v>
      </c>
      <c r="AX55" s="35">
        <v>2.1216669838139252E-5</v>
      </c>
      <c r="AY55" s="35">
        <v>6.6699378880322962E-23</v>
      </c>
      <c r="AZ55" s="37">
        <v>6.1858469554993326E-24</v>
      </c>
    </row>
    <row r="56" spans="1:52" ht="17">
      <c r="A56" s="86"/>
      <c r="B56" s="38" t="s">
        <v>111</v>
      </c>
      <c r="C56" s="39">
        <v>45</v>
      </c>
      <c r="D56" s="40">
        <v>20</v>
      </c>
      <c r="E56" s="40">
        <v>49</v>
      </c>
      <c r="F56" s="40">
        <v>49</v>
      </c>
      <c r="G56" s="40">
        <v>45</v>
      </c>
      <c r="H56" s="40">
        <v>49</v>
      </c>
      <c r="I56" s="40">
        <v>48</v>
      </c>
      <c r="J56" s="40">
        <v>49</v>
      </c>
      <c r="K56" s="40">
        <v>49</v>
      </c>
      <c r="L56" s="40">
        <v>49</v>
      </c>
      <c r="M56" s="40">
        <v>49</v>
      </c>
      <c r="N56" s="40">
        <v>30</v>
      </c>
      <c r="O56" s="40">
        <v>49</v>
      </c>
      <c r="P56" s="40">
        <v>49</v>
      </c>
      <c r="Q56" s="40">
        <v>49</v>
      </c>
      <c r="R56" s="40">
        <v>49</v>
      </c>
      <c r="S56" s="40">
        <v>48</v>
      </c>
      <c r="T56" s="40">
        <v>49</v>
      </c>
      <c r="U56" s="40">
        <v>49</v>
      </c>
      <c r="V56" s="40">
        <v>49</v>
      </c>
      <c r="W56" s="40">
        <v>49</v>
      </c>
      <c r="X56" s="40">
        <v>49</v>
      </c>
      <c r="Y56" s="40">
        <v>3</v>
      </c>
      <c r="Z56" s="40">
        <v>41</v>
      </c>
      <c r="AA56" s="40">
        <v>49</v>
      </c>
      <c r="AB56" s="40">
        <v>49</v>
      </c>
      <c r="AC56" s="40">
        <v>49</v>
      </c>
      <c r="AD56" s="40">
        <v>49</v>
      </c>
      <c r="AE56" s="40">
        <v>49</v>
      </c>
      <c r="AF56" s="40">
        <v>49</v>
      </c>
      <c r="AG56" s="40">
        <v>49</v>
      </c>
      <c r="AH56" s="40">
        <v>49</v>
      </c>
      <c r="AI56" s="40">
        <v>29</v>
      </c>
      <c r="AJ56" s="40">
        <v>39</v>
      </c>
      <c r="AK56" s="40">
        <v>49</v>
      </c>
      <c r="AL56" s="40">
        <v>49</v>
      </c>
      <c r="AM56" s="40">
        <v>49</v>
      </c>
      <c r="AN56" s="40">
        <v>5</v>
      </c>
      <c r="AO56" s="40">
        <v>49</v>
      </c>
      <c r="AP56" s="40">
        <v>49</v>
      </c>
      <c r="AQ56" s="40">
        <v>49</v>
      </c>
      <c r="AR56" s="40">
        <v>49</v>
      </c>
      <c r="AS56" s="40">
        <v>49</v>
      </c>
      <c r="AT56" s="40">
        <v>49</v>
      </c>
      <c r="AU56" s="40">
        <v>14</v>
      </c>
      <c r="AV56" s="40">
        <v>49</v>
      </c>
      <c r="AW56" s="40">
        <v>49</v>
      </c>
      <c r="AX56" s="40">
        <v>49</v>
      </c>
      <c r="AY56" s="40">
        <v>49</v>
      </c>
      <c r="AZ56" s="41">
        <v>45</v>
      </c>
    </row>
    <row r="57" spans="1:52" ht="51">
      <c r="A57" s="86" t="s">
        <v>41</v>
      </c>
      <c r="B57" s="33" t="s">
        <v>81</v>
      </c>
      <c r="C57" s="46" t="s">
        <v>920</v>
      </c>
      <c r="D57" s="35">
        <v>-0.38274901981598397</v>
      </c>
      <c r="E57" s="36" t="s">
        <v>308</v>
      </c>
      <c r="F57" s="36" t="s">
        <v>713</v>
      </c>
      <c r="G57" s="36" t="s">
        <v>847</v>
      </c>
      <c r="H57" s="36" t="s">
        <v>1236</v>
      </c>
      <c r="I57" s="35">
        <v>-0.15606310901941961</v>
      </c>
      <c r="J57" s="35">
        <v>0.13686361372471442</v>
      </c>
      <c r="K57" s="36" t="s">
        <v>648</v>
      </c>
      <c r="L57" s="35">
        <v>2.4676118070624472E-2</v>
      </c>
      <c r="M57" s="35">
        <v>-0.27256198384691627</v>
      </c>
      <c r="N57" s="36" t="s">
        <v>1078</v>
      </c>
      <c r="O57" s="36" t="s">
        <v>352</v>
      </c>
      <c r="P57" s="36" t="s">
        <v>1007</v>
      </c>
      <c r="Q57" s="36" t="s">
        <v>219</v>
      </c>
      <c r="R57" s="35">
        <v>0.23382939680905682</v>
      </c>
      <c r="S57" s="36" t="s">
        <v>205</v>
      </c>
      <c r="T57" s="36" t="s">
        <v>119</v>
      </c>
      <c r="U57" s="43">
        <v>1</v>
      </c>
      <c r="V57" s="56" t="s">
        <v>834</v>
      </c>
      <c r="W57" s="36" t="s">
        <v>107</v>
      </c>
      <c r="X57" s="56" t="s">
        <v>1268</v>
      </c>
      <c r="Y57" s="35">
        <v>0.95491910840506333</v>
      </c>
      <c r="Z57" s="56" t="s">
        <v>772</v>
      </c>
      <c r="AA57" s="56" t="s">
        <v>1323</v>
      </c>
      <c r="AB57" s="56" t="s">
        <v>1324</v>
      </c>
      <c r="AC57" s="56" t="s">
        <v>1104</v>
      </c>
      <c r="AD57" s="56" t="s">
        <v>1325</v>
      </c>
      <c r="AE57" s="56" t="s">
        <v>344</v>
      </c>
      <c r="AF57" s="56" t="s">
        <v>364</v>
      </c>
      <c r="AG57" s="35">
        <v>-0.2326810621912031</v>
      </c>
      <c r="AH57" s="35">
        <v>-0.24831691330641195</v>
      </c>
      <c r="AI57" s="56" t="s">
        <v>1027</v>
      </c>
      <c r="AJ57" s="35">
        <v>-0.15687129189297083</v>
      </c>
      <c r="AK57" s="36" t="s">
        <v>1326</v>
      </c>
      <c r="AL57" s="35">
        <v>-3.8697095134528882E-2</v>
      </c>
      <c r="AM57" s="35">
        <v>0.24657227416891347</v>
      </c>
      <c r="AN57" s="56" t="s">
        <v>1198</v>
      </c>
      <c r="AO57" s="35">
        <v>-9.8379238382812609E-2</v>
      </c>
      <c r="AP57" s="36" t="s">
        <v>1298</v>
      </c>
      <c r="AQ57" s="56" t="s">
        <v>1327</v>
      </c>
      <c r="AR57" s="36" t="s">
        <v>1328</v>
      </c>
      <c r="AS57" s="35">
        <v>-0.16286430475036731</v>
      </c>
      <c r="AT57" s="35">
        <v>-0.21005749126131418</v>
      </c>
      <c r="AU57" s="56" t="s">
        <v>1329</v>
      </c>
      <c r="AV57" s="56" t="s">
        <v>306</v>
      </c>
      <c r="AW57" s="56" t="s">
        <v>819</v>
      </c>
      <c r="AX57" s="35">
        <v>1.566786517098025E-2</v>
      </c>
      <c r="AY57" s="56" t="s">
        <v>603</v>
      </c>
      <c r="AZ57" s="55" t="s">
        <v>112</v>
      </c>
    </row>
    <row r="58" spans="1:52" ht="34">
      <c r="A58" s="87"/>
      <c r="B58" s="33" t="s">
        <v>110</v>
      </c>
      <c r="C58" s="42">
        <v>2.0416432040125709E-6</v>
      </c>
      <c r="D58" s="35">
        <v>9.5789859309484124E-2</v>
      </c>
      <c r="E58" s="35">
        <v>5.2596848270129303E-4</v>
      </c>
      <c r="F58" s="35">
        <v>4.5845786661294271E-6</v>
      </c>
      <c r="G58" s="35">
        <v>6.2896049569024354E-4</v>
      </c>
      <c r="H58" s="35">
        <v>1.2288627452529882E-4</v>
      </c>
      <c r="I58" s="35">
        <v>0.28948914922047098</v>
      </c>
      <c r="J58" s="35">
        <v>0.348380170360168</v>
      </c>
      <c r="K58" s="35">
        <v>4.0944477680542127E-10</v>
      </c>
      <c r="L58" s="35">
        <v>0.8663478845810676</v>
      </c>
      <c r="M58" s="35">
        <v>5.8128561497564152E-2</v>
      </c>
      <c r="N58" s="35">
        <v>2.8572318099294653E-4</v>
      </c>
      <c r="O58" s="35">
        <v>5.9739555375386706E-10</v>
      </c>
      <c r="P58" s="35">
        <v>6.0200922078388112E-4</v>
      </c>
      <c r="Q58" s="35">
        <v>1.0948553746940764E-22</v>
      </c>
      <c r="R58" s="35">
        <v>0.10586598624141702</v>
      </c>
      <c r="S58" s="35">
        <v>7.663766760063073E-7</v>
      </c>
      <c r="T58" s="35">
        <v>2.1155660935759454E-6</v>
      </c>
      <c r="U58" s="45"/>
      <c r="V58" s="35">
        <v>6.201930106169332E-5</v>
      </c>
      <c r="W58" s="35">
        <v>1.3339350728862522E-2</v>
      </c>
      <c r="X58" s="35">
        <v>1.5250493263113012E-4</v>
      </c>
      <c r="Y58" s="35">
        <v>0.19188302457335371</v>
      </c>
      <c r="Z58" s="35">
        <v>2.69143683957379E-3</v>
      </c>
      <c r="AA58" s="35">
        <v>2.7111776765808155E-4</v>
      </c>
      <c r="AB58" s="35">
        <v>4.1261871207305553E-5</v>
      </c>
      <c r="AC58" s="35">
        <v>7.3200386591760893E-19</v>
      </c>
      <c r="AD58" s="35">
        <v>3.659146371397581E-13</v>
      </c>
      <c r="AE58" s="35">
        <v>2.6330592629706447E-8</v>
      </c>
      <c r="AF58" s="35">
        <v>4.9553544403455323E-4</v>
      </c>
      <c r="AG58" s="35">
        <v>0.10764052077878281</v>
      </c>
      <c r="AH58" s="35">
        <v>8.5358522203000997E-2</v>
      </c>
      <c r="AI58" s="35">
        <v>1.0400952734572518E-3</v>
      </c>
      <c r="AJ58" s="35">
        <v>0.34023072419478284</v>
      </c>
      <c r="AK58" s="35">
        <v>2.1032224528905376E-2</v>
      </c>
      <c r="AL58" s="35">
        <v>0.79179095293153245</v>
      </c>
      <c r="AM58" s="35">
        <v>8.7649304032343237E-2</v>
      </c>
      <c r="AN58" s="35">
        <v>1.5740907723882475E-3</v>
      </c>
      <c r="AO58" s="35">
        <v>0.50125836950860581</v>
      </c>
      <c r="AP58" s="35">
        <v>2.530587221178868E-2</v>
      </c>
      <c r="AQ58" s="35">
        <v>5.302404981549546E-8</v>
      </c>
      <c r="AR58" s="35">
        <v>6.653367169665558E-3</v>
      </c>
      <c r="AS58" s="35">
        <v>0.26352235834906867</v>
      </c>
      <c r="AT58" s="35">
        <v>0.14743189290748601</v>
      </c>
      <c r="AU58" s="35">
        <v>3.254066055874888E-2</v>
      </c>
      <c r="AV58" s="35">
        <v>3.8209470114973717E-5</v>
      </c>
      <c r="AW58" s="35">
        <v>1.1171265656750582E-5</v>
      </c>
      <c r="AX58" s="35">
        <v>0.91490777946197832</v>
      </c>
      <c r="AY58" s="35">
        <v>2.8146658225242816E-5</v>
      </c>
      <c r="AZ58" s="37">
        <v>5.9304816261391436E-9</v>
      </c>
    </row>
    <row r="59" spans="1:52" ht="17">
      <c r="A59" s="86"/>
      <c r="B59" s="38" t="s">
        <v>111</v>
      </c>
      <c r="C59" s="39">
        <v>45</v>
      </c>
      <c r="D59" s="40">
        <v>20</v>
      </c>
      <c r="E59" s="40">
        <v>49</v>
      </c>
      <c r="F59" s="40">
        <v>49</v>
      </c>
      <c r="G59" s="40">
        <v>45</v>
      </c>
      <c r="H59" s="40">
        <v>49</v>
      </c>
      <c r="I59" s="40">
        <v>48</v>
      </c>
      <c r="J59" s="40">
        <v>49</v>
      </c>
      <c r="K59" s="40">
        <v>49</v>
      </c>
      <c r="L59" s="40">
        <v>49</v>
      </c>
      <c r="M59" s="40">
        <v>49</v>
      </c>
      <c r="N59" s="40">
        <v>30</v>
      </c>
      <c r="O59" s="40">
        <v>49</v>
      </c>
      <c r="P59" s="40">
        <v>49</v>
      </c>
      <c r="Q59" s="40">
        <v>49</v>
      </c>
      <c r="R59" s="40">
        <v>49</v>
      </c>
      <c r="S59" s="40">
        <v>48</v>
      </c>
      <c r="T59" s="40">
        <v>49</v>
      </c>
      <c r="U59" s="40">
        <v>49</v>
      </c>
      <c r="V59" s="40">
        <v>49</v>
      </c>
      <c r="W59" s="40">
        <v>49</v>
      </c>
      <c r="X59" s="40">
        <v>49</v>
      </c>
      <c r="Y59" s="40">
        <v>3</v>
      </c>
      <c r="Z59" s="40">
        <v>41</v>
      </c>
      <c r="AA59" s="40">
        <v>49</v>
      </c>
      <c r="AB59" s="40">
        <v>49</v>
      </c>
      <c r="AC59" s="40">
        <v>49</v>
      </c>
      <c r="AD59" s="40">
        <v>49</v>
      </c>
      <c r="AE59" s="40">
        <v>49</v>
      </c>
      <c r="AF59" s="40">
        <v>49</v>
      </c>
      <c r="AG59" s="40">
        <v>49</v>
      </c>
      <c r="AH59" s="40">
        <v>49</v>
      </c>
      <c r="AI59" s="40">
        <v>29</v>
      </c>
      <c r="AJ59" s="40">
        <v>39</v>
      </c>
      <c r="AK59" s="40">
        <v>49</v>
      </c>
      <c r="AL59" s="40">
        <v>49</v>
      </c>
      <c r="AM59" s="40">
        <v>49</v>
      </c>
      <c r="AN59" s="40">
        <v>5</v>
      </c>
      <c r="AO59" s="40">
        <v>49</v>
      </c>
      <c r="AP59" s="40">
        <v>49</v>
      </c>
      <c r="AQ59" s="40">
        <v>49</v>
      </c>
      <c r="AR59" s="40">
        <v>49</v>
      </c>
      <c r="AS59" s="40">
        <v>49</v>
      </c>
      <c r="AT59" s="40">
        <v>49</v>
      </c>
      <c r="AU59" s="40">
        <v>14</v>
      </c>
      <c r="AV59" s="40">
        <v>49</v>
      </c>
      <c r="AW59" s="40">
        <v>49</v>
      </c>
      <c r="AX59" s="40">
        <v>49</v>
      </c>
      <c r="AY59" s="40">
        <v>49</v>
      </c>
      <c r="AZ59" s="41">
        <v>45</v>
      </c>
    </row>
    <row r="60" spans="1:52" ht="51">
      <c r="A60" s="86" t="s">
        <v>42</v>
      </c>
      <c r="B60" s="33" t="s">
        <v>81</v>
      </c>
      <c r="C60" s="46" t="s">
        <v>1175</v>
      </c>
      <c r="D60" s="36" t="s">
        <v>751</v>
      </c>
      <c r="E60" s="36" t="s">
        <v>1204</v>
      </c>
      <c r="F60" s="36" t="s">
        <v>266</v>
      </c>
      <c r="G60" s="36" t="s">
        <v>205</v>
      </c>
      <c r="H60" s="36" t="s">
        <v>280</v>
      </c>
      <c r="I60" s="36" t="s">
        <v>312</v>
      </c>
      <c r="J60" s="36" t="s">
        <v>1231</v>
      </c>
      <c r="K60" s="36" t="s">
        <v>1073</v>
      </c>
      <c r="L60" s="35">
        <v>-0.16535611840229419</v>
      </c>
      <c r="M60" s="36" t="s">
        <v>269</v>
      </c>
      <c r="N60" s="36" t="s">
        <v>1288</v>
      </c>
      <c r="O60" s="36" t="s">
        <v>287</v>
      </c>
      <c r="P60" s="35">
        <v>-5.4050179561467675E-2</v>
      </c>
      <c r="Q60" s="36" t="s">
        <v>191</v>
      </c>
      <c r="R60" s="35">
        <v>0.1028153464939042</v>
      </c>
      <c r="S60" s="36" t="s">
        <v>852</v>
      </c>
      <c r="T60" s="36" t="s">
        <v>1317</v>
      </c>
      <c r="U60" s="36" t="s">
        <v>834</v>
      </c>
      <c r="V60" s="43">
        <v>1</v>
      </c>
      <c r="W60" s="35">
        <v>-8.8186984145000119E-2</v>
      </c>
      <c r="X60" s="56" t="s">
        <v>937</v>
      </c>
      <c r="Y60" s="35">
        <v>-0.67855114374397552</v>
      </c>
      <c r="Z60" s="56" t="s">
        <v>390</v>
      </c>
      <c r="AA60" s="35">
        <v>7.0384187859296107E-2</v>
      </c>
      <c r="AB60" s="56" t="s">
        <v>1330</v>
      </c>
      <c r="AC60" s="56" t="s">
        <v>1302</v>
      </c>
      <c r="AD60" s="56" t="s">
        <v>576</v>
      </c>
      <c r="AE60" s="56" t="s">
        <v>1331</v>
      </c>
      <c r="AF60" s="56" t="s">
        <v>1305</v>
      </c>
      <c r="AG60" s="56" t="s">
        <v>1142</v>
      </c>
      <c r="AH60" s="36" t="s">
        <v>1278</v>
      </c>
      <c r="AI60" s="56" t="s">
        <v>1332</v>
      </c>
      <c r="AJ60" s="35">
        <v>0.15062289051486427</v>
      </c>
      <c r="AK60" s="35">
        <v>-1.357142496530935E-2</v>
      </c>
      <c r="AL60" s="36" t="s">
        <v>1333</v>
      </c>
      <c r="AM60" s="56" t="s">
        <v>462</v>
      </c>
      <c r="AN60" s="35">
        <v>-0.26833674421318132</v>
      </c>
      <c r="AO60" s="35">
        <v>-0.12707819450536484</v>
      </c>
      <c r="AP60" s="36" t="s">
        <v>950</v>
      </c>
      <c r="AQ60" s="56" t="s">
        <v>1274</v>
      </c>
      <c r="AR60" s="56" t="s">
        <v>1334</v>
      </c>
      <c r="AS60" s="35">
        <v>-0.20801403767506729</v>
      </c>
      <c r="AT60" s="56" t="s">
        <v>225</v>
      </c>
      <c r="AU60" s="56" t="s">
        <v>712</v>
      </c>
      <c r="AV60" s="36" t="s">
        <v>520</v>
      </c>
      <c r="AW60" s="56" t="s">
        <v>719</v>
      </c>
      <c r="AX60" s="35">
        <v>8.3820431864139552E-2</v>
      </c>
      <c r="AY60" s="56" t="s">
        <v>1335</v>
      </c>
      <c r="AZ60" s="55" t="s">
        <v>1086</v>
      </c>
    </row>
    <row r="61" spans="1:52" ht="34">
      <c r="A61" s="87"/>
      <c r="B61" s="33" t="s">
        <v>110</v>
      </c>
      <c r="C61" s="42">
        <v>1.3769120999128524E-5</v>
      </c>
      <c r="D61" s="35">
        <v>2.5488972750512428E-5</v>
      </c>
      <c r="E61" s="35">
        <v>1.9268559613546972E-21</v>
      </c>
      <c r="F61" s="35">
        <v>3.9029123044062723E-16</v>
      </c>
      <c r="G61" s="35">
        <v>1.6979647819586288E-6</v>
      </c>
      <c r="H61" s="35">
        <v>3.5731123969731605E-11</v>
      </c>
      <c r="I61" s="35">
        <v>3.1674793810977117E-9</v>
      </c>
      <c r="J61" s="35">
        <v>7.5652268447257498E-8</v>
      </c>
      <c r="K61" s="35">
        <v>1.3131796050584496E-8</v>
      </c>
      <c r="L61" s="35">
        <v>0.25618709339476947</v>
      </c>
      <c r="M61" s="35">
        <v>5.6189703881653913E-6</v>
      </c>
      <c r="N61" s="35">
        <v>2.4736273602548385E-3</v>
      </c>
      <c r="O61" s="35">
        <v>3.0921281109705279E-6</v>
      </c>
      <c r="P61" s="35">
        <v>0.71223666915189643</v>
      </c>
      <c r="Q61" s="35">
        <v>1.3485908860214133E-9</v>
      </c>
      <c r="R61" s="35">
        <v>0.48205924928088772</v>
      </c>
      <c r="S61" s="35">
        <v>3.330302021700559E-5</v>
      </c>
      <c r="T61" s="35">
        <v>4.3404728751492569E-5</v>
      </c>
      <c r="U61" s="35">
        <v>6.201930106169332E-5</v>
      </c>
      <c r="V61" s="45"/>
      <c r="W61" s="35">
        <v>0.54680895482391656</v>
      </c>
      <c r="X61" s="35">
        <v>1.8783514140683431E-3</v>
      </c>
      <c r="Y61" s="35">
        <v>0.52521635790668664</v>
      </c>
      <c r="Z61" s="35">
        <v>1.6156607216109885E-4</v>
      </c>
      <c r="AA61" s="35">
        <v>0.63082417091036991</v>
      </c>
      <c r="AB61" s="35">
        <v>2.8842718174662883E-7</v>
      </c>
      <c r="AC61" s="35">
        <v>2.6252502689788791E-3</v>
      </c>
      <c r="AD61" s="35">
        <v>1.1960741543746321E-7</v>
      </c>
      <c r="AE61" s="35">
        <v>2.5260070001482765E-6</v>
      </c>
      <c r="AF61" s="35">
        <v>4.71259562498407E-6</v>
      </c>
      <c r="AG61" s="35">
        <v>1.285709919122862E-9</v>
      </c>
      <c r="AH61" s="35">
        <v>1.085128953873065E-2</v>
      </c>
      <c r="AI61" s="35">
        <v>6.6563936163888441E-5</v>
      </c>
      <c r="AJ61" s="35">
        <v>0.36004871274458605</v>
      </c>
      <c r="AK61" s="35">
        <v>0.92625969807432718</v>
      </c>
      <c r="AL61" s="35">
        <v>2.8872568528370057E-2</v>
      </c>
      <c r="AM61" s="35">
        <v>2.0947713122993705E-14</v>
      </c>
      <c r="AN61" s="35">
        <v>0.66248865662828371</v>
      </c>
      <c r="AO61" s="35">
        <v>0.38423556022575944</v>
      </c>
      <c r="AP61" s="35">
        <v>1.8456193747738416E-2</v>
      </c>
      <c r="AQ61" s="35">
        <v>2.5473777363816323E-3</v>
      </c>
      <c r="AR61" s="35">
        <v>3.7286188181183546E-7</v>
      </c>
      <c r="AS61" s="35">
        <v>0.15150060702485016</v>
      </c>
      <c r="AT61" s="35">
        <v>9.0987084281679622E-9</v>
      </c>
      <c r="AU61" s="35">
        <v>6.9692795955935544E-4</v>
      </c>
      <c r="AV61" s="35">
        <v>7.5441942929132888E-3</v>
      </c>
      <c r="AW61" s="35">
        <v>3.3612726075254182E-8</v>
      </c>
      <c r="AX61" s="35">
        <v>0.56691197533516158</v>
      </c>
      <c r="AY61" s="35">
        <v>1.3818047007042297E-6</v>
      </c>
      <c r="AZ61" s="37">
        <v>3.0534595314626613E-7</v>
      </c>
    </row>
    <row r="62" spans="1:52" ht="17">
      <c r="A62" s="86"/>
      <c r="B62" s="38" t="s">
        <v>111</v>
      </c>
      <c r="C62" s="39">
        <v>45</v>
      </c>
      <c r="D62" s="40">
        <v>20</v>
      </c>
      <c r="E62" s="40">
        <v>49</v>
      </c>
      <c r="F62" s="40">
        <v>49</v>
      </c>
      <c r="G62" s="40">
        <v>45</v>
      </c>
      <c r="H62" s="40">
        <v>49</v>
      </c>
      <c r="I62" s="40">
        <v>48</v>
      </c>
      <c r="J62" s="40">
        <v>49</v>
      </c>
      <c r="K62" s="40">
        <v>49</v>
      </c>
      <c r="L62" s="40">
        <v>49</v>
      </c>
      <c r="M62" s="40">
        <v>49</v>
      </c>
      <c r="N62" s="40">
        <v>30</v>
      </c>
      <c r="O62" s="40">
        <v>49</v>
      </c>
      <c r="P62" s="40">
        <v>49</v>
      </c>
      <c r="Q62" s="40">
        <v>49</v>
      </c>
      <c r="R62" s="40">
        <v>49</v>
      </c>
      <c r="S62" s="40">
        <v>48</v>
      </c>
      <c r="T62" s="40">
        <v>49</v>
      </c>
      <c r="U62" s="40">
        <v>49</v>
      </c>
      <c r="V62" s="40">
        <v>49</v>
      </c>
      <c r="W62" s="40">
        <v>49</v>
      </c>
      <c r="X62" s="40">
        <v>49</v>
      </c>
      <c r="Y62" s="40">
        <v>3</v>
      </c>
      <c r="Z62" s="40">
        <v>41</v>
      </c>
      <c r="AA62" s="40">
        <v>49</v>
      </c>
      <c r="AB62" s="40">
        <v>49</v>
      </c>
      <c r="AC62" s="40">
        <v>49</v>
      </c>
      <c r="AD62" s="40">
        <v>49</v>
      </c>
      <c r="AE62" s="40">
        <v>49</v>
      </c>
      <c r="AF62" s="40">
        <v>49</v>
      </c>
      <c r="AG62" s="40">
        <v>49</v>
      </c>
      <c r="AH62" s="40">
        <v>49</v>
      </c>
      <c r="AI62" s="40">
        <v>29</v>
      </c>
      <c r="AJ62" s="40">
        <v>39</v>
      </c>
      <c r="AK62" s="40">
        <v>49</v>
      </c>
      <c r="AL62" s="40">
        <v>49</v>
      </c>
      <c r="AM62" s="40">
        <v>49</v>
      </c>
      <c r="AN62" s="40">
        <v>5</v>
      </c>
      <c r="AO62" s="40">
        <v>49</v>
      </c>
      <c r="AP62" s="40">
        <v>49</v>
      </c>
      <c r="AQ62" s="40">
        <v>49</v>
      </c>
      <c r="AR62" s="40">
        <v>49</v>
      </c>
      <c r="AS62" s="40">
        <v>49</v>
      </c>
      <c r="AT62" s="40">
        <v>49</v>
      </c>
      <c r="AU62" s="40">
        <v>14</v>
      </c>
      <c r="AV62" s="40">
        <v>49</v>
      </c>
      <c r="AW62" s="40">
        <v>49</v>
      </c>
      <c r="AX62" s="40">
        <v>49</v>
      </c>
      <c r="AY62" s="40">
        <v>49</v>
      </c>
      <c r="AZ62" s="41">
        <v>45</v>
      </c>
    </row>
    <row r="63" spans="1:52" ht="51">
      <c r="A63" s="86" t="s">
        <v>43</v>
      </c>
      <c r="B63" s="33" t="s">
        <v>81</v>
      </c>
      <c r="C63" s="46" t="s">
        <v>1176</v>
      </c>
      <c r="D63" s="35">
        <v>0.31785091903289331</v>
      </c>
      <c r="E63" s="36" t="s">
        <v>1108</v>
      </c>
      <c r="F63" s="36" t="s">
        <v>1214</v>
      </c>
      <c r="G63" s="36" t="s">
        <v>1228</v>
      </c>
      <c r="H63" s="35">
        <v>0.20828669070844252</v>
      </c>
      <c r="I63" s="36" t="s">
        <v>497</v>
      </c>
      <c r="J63" s="36" t="s">
        <v>1252</v>
      </c>
      <c r="K63" s="35">
        <v>-0.14748976274872697</v>
      </c>
      <c r="L63" s="36" t="s">
        <v>843</v>
      </c>
      <c r="M63" s="36" t="s">
        <v>928</v>
      </c>
      <c r="N63" s="36" t="s">
        <v>191</v>
      </c>
      <c r="O63" s="35">
        <v>0.17541635197222588</v>
      </c>
      <c r="P63" s="36" t="s">
        <v>429</v>
      </c>
      <c r="Q63" s="35">
        <v>0.2523723859246233</v>
      </c>
      <c r="R63" s="36" t="s">
        <v>1306</v>
      </c>
      <c r="S63" s="36" t="s">
        <v>1312</v>
      </c>
      <c r="T63" s="35">
        <v>-0.25353592152906274</v>
      </c>
      <c r="U63" s="36" t="s">
        <v>107</v>
      </c>
      <c r="V63" s="35">
        <v>-8.8186984145000119E-2</v>
      </c>
      <c r="W63" s="43">
        <v>1</v>
      </c>
      <c r="X63" s="56" t="s">
        <v>842</v>
      </c>
      <c r="Y63" s="35">
        <v>-0.83512075416994425</v>
      </c>
      <c r="Z63" s="35">
        <v>-0.20886732595121912</v>
      </c>
      <c r="AA63" s="35">
        <v>-5.6708151784491755E-2</v>
      </c>
      <c r="AB63" s="36" t="s">
        <v>1094</v>
      </c>
      <c r="AC63" s="56" t="s">
        <v>1218</v>
      </c>
      <c r="AD63" s="36" t="s">
        <v>1336</v>
      </c>
      <c r="AE63" s="35">
        <v>-0.11100029052885931</v>
      </c>
      <c r="AF63" s="56" t="s">
        <v>1220</v>
      </c>
      <c r="AG63" s="35">
        <v>0.12678312945978329</v>
      </c>
      <c r="AH63" s="56" t="s">
        <v>212</v>
      </c>
      <c r="AI63" s="35">
        <v>0.21851122669294482</v>
      </c>
      <c r="AJ63" s="36" t="s">
        <v>418</v>
      </c>
      <c r="AK63" s="36" t="s">
        <v>1337</v>
      </c>
      <c r="AL63" s="56" t="s">
        <v>739</v>
      </c>
      <c r="AM63" s="56" t="s">
        <v>1338</v>
      </c>
      <c r="AN63" s="56" t="s">
        <v>1339</v>
      </c>
      <c r="AO63" s="36" t="s">
        <v>905</v>
      </c>
      <c r="AP63" s="56" t="s">
        <v>693</v>
      </c>
      <c r="AQ63" s="56" t="s">
        <v>1047</v>
      </c>
      <c r="AR63" s="35">
        <v>0.20315412436129876</v>
      </c>
      <c r="AS63" s="35">
        <v>-1.1554479656694637E-2</v>
      </c>
      <c r="AT63" s="56" t="s">
        <v>427</v>
      </c>
      <c r="AU63" s="56" t="s">
        <v>327</v>
      </c>
      <c r="AV63" s="56" t="s">
        <v>1340</v>
      </c>
      <c r="AW63" s="36" t="s">
        <v>991</v>
      </c>
      <c r="AX63" s="36" t="s">
        <v>1202</v>
      </c>
      <c r="AY63" s="35">
        <v>-0.25951084453611678</v>
      </c>
      <c r="AZ63" s="55" t="s">
        <v>937</v>
      </c>
    </row>
    <row r="64" spans="1:52" ht="34">
      <c r="A64" s="87"/>
      <c r="B64" s="33" t="s">
        <v>110</v>
      </c>
      <c r="C64" s="42">
        <v>2.0418703824755267E-2</v>
      </c>
      <c r="D64" s="35">
        <v>0.17204148442619813</v>
      </c>
      <c r="E64" s="35">
        <v>1.1567379118388956E-2</v>
      </c>
      <c r="F64" s="35">
        <v>8.5897964268237311E-3</v>
      </c>
      <c r="G64" s="35">
        <v>4.9669534368372237E-2</v>
      </c>
      <c r="H64" s="35">
        <v>0.15095299501184617</v>
      </c>
      <c r="I64" s="35">
        <v>3.452717035654158E-4</v>
      </c>
      <c r="J64" s="35">
        <v>3.5801785315703712E-4</v>
      </c>
      <c r="K64" s="35">
        <v>0.31186318177670014</v>
      </c>
      <c r="L64" s="35">
        <v>1.2136289359815115E-3</v>
      </c>
      <c r="M64" s="35">
        <v>8.134781572622982E-4</v>
      </c>
      <c r="N64" s="35">
        <v>3.086299770852095E-6</v>
      </c>
      <c r="O64" s="35">
        <v>0.2279755163618464</v>
      </c>
      <c r="P64" s="35">
        <v>7.2495039278067672E-5</v>
      </c>
      <c r="Q64" s="35">
        <v>8.0214491954217121E-2</v>
      </c>
      <c r="R64" s="35">
        <v>2.0997236906864902E-4</v>
      </c>
      <c r="S64" s="35">
        <v>4.2795470346266375E-4</v>
      </c>
      <c r="T64" s="35">
        <v>7.878455842765221E-2</v>
      </c>
      <c r="U64" s="35">
        <v>1.3339350728862522E-2</v>
      </c>
      <c r="V64" s="35">
        <v>0.54680895482391656</v>
      </c>
      <c r="W64" s="45"/>
      <c r="X64" s="35">
        <v>5.4741121732192969E-4</v>
      </c>
      <c r="Y64" s="35">
        <v>0.37079539959542085</v>
      </c>
      <c r="Z64" s="35">
        <v>0.19000875294191541</v>
      </c>
      <c r="AA64" s="35">
        <v>0.6987405053629373</v>
      </c>
      <c r="AB64" s="35">
        <v>3.7134278227014796E-2</v>
      </c>
      <c r="AC64" s="35">
        <v>9.1260373306024311E-6</v>
      </c>
      <c r="AD64" s="35">
        <v>7.0699997190685638E-3</v>
      </c>
      <c r="AE64" s="35">
        <v>0.44767644803051976</v>
      </c>
      <c r="AF64" s="35">
        <v>1.2902629177110803E-4</v>
      </c>
      <c r="AG64" s="35">
        <v>0.38534954766415108</v>
      </c>
      <c r="AH64" s="35">
        <v>8.0110751601110622E-10</v>
      </c>
      <c r="AI64" s="35">
        <v>0.25479225581306192</v>
      </c>
      <c r="AJ64" s="35">
        <v>4.4635655257148396E-2</v>
      </c>
      <c r="AK64" s="35">
        <v>6.7099073660130491E-3</v>
      </c>
      <c r="AL64" s="35">
        <v>2.3615367726024725E-7</v>
      </c>
      <c r="AM64" s="35">
        <v>1.7798010665046653E-5</v>
      </c>
      <c r="AN64" s="35">
        <v>3.8381456253091791E-4</v>
      </c>
      <c r="AO64" s="35">
        <v>3.7187035248843495E-2</v>
      </c>
      <c r="AP64" s="35">
        <v>1.4651961093040792E-4</v>
      </c>
      <c r="AQ64" s="35">
        <v>4.3715334081278482E-7</v>
      </c>
      <c r="AR64" s="35">
        <v>0.1615086255583941</v>
      </c>
      <c r="AS64" s="35">
        <v>0.93719491904566454</v>
      </c>
      <c r="AT64" s="35">
        <v>3.320718139062917E-5</v>
      </c>
      <c r="AU64" s="35">
        <v>2.4266640830628203E-3</v>
      </c>
      <c r="AV64" s="35">
        <v>1.3850566195590151E-5</v>
      </c>
      <c r="AW64" s="35">
        <v>4.9650269865456488E-2</v>
      </c>
      <c r="AX64" s="35">
        <v>4.6297380291326663E-2</v>
      </c>
      <c r="AY64" s="35">
        <v>7.1755016416597636E-2</v>
      </c>
      <c r="AZ64" s="37">
        <v>2.9326571982401972E-3</v>
      </c>
    </row>
    <row r="65" spans="1:52" ht="17">
      <c r="A65" s="86"/>
      <c r="B65" s="38" t="s">
        <v>111</v>
      </c>
      <c r="C65" s="39">
        <v>45</v>
      </c>
      <c r="D65" s="40">
        <v>20</v>
      </c>
      <c r="E65" s="40">
        <v>49</v>
      </c>
      <c r="F65" s="40">
        <v>49</v>
      </c>
      <c r="G65" s="40">
        <v>45</v>
      </c>
      <c r="H65" s="40">
        <v>49</v>
      </c>
      <c r="I65" s="40">
        <v>48</v>
      </c>
      <c r="J65" s="40">
        <v>49</v>
      </c>
      <c r="K65" s="40">
        <v>49</v>
      </c>
      <c r="L65" s="40">
        <v>49</v>
      </c>
      <c r="M65" s="40">
        <v>49</v>
      </c>
      <c r="N65" s="40">
        <v>30</v>
      </c>
      <c r="O65" s="40">
        <v>49</v>
      </c>
      <c r="P65" s="40">
        <v>49</v>
      </c>
      <c r="Q65" s="40">
        <v>49</v>
      </c>
      <c r="R65" s="40">
        <v>49</v>
      </c>
      <c r="S65" s="40">
        <v>48</v>
      </c>
      <c r="T65" s="40">
        <v>49</v>
      </c>
      <c r="U65" s="40">
        <v>49</v>
      </c>
      <c r="V65" s="40">
        <v>49</v>
      </c>
      <c r="W65" s="40">
        <v>49</v>
      </c>
      <c r="X65" s="40">
        <v>49</v>
      </c>
      <c r="Y65" s="40">
        <v>3</v>
      </c>
      <c r="Z65" s="40">
        <v>41</v>
      </c>
      <c r="AA65" s="40">
        <v>49</v>
      </c>
      <c r="AB65" s="40">
        <v>49</v>
      </c>
      <c r="AC65" s="40">
        <v>49</v>
      </c>
      <c r="AD65" s="40">
        <v>49</v>
      </c>
      <c r="AE65" s="40">
        <v>49</v>
      </c>
      <c r="AF65" s="40">
        <v>49</v>
      </c>
      <c r="AG65" s="40">
        <v>49</v>
      </c>
      <c r="AH65" s="40">
        <v>49</v>
      </c>
      <c r="AI65" s="40">
        <v>29</v>
      </c>
      <c r="AJ65" s="40">
        <v>39</v>
      </c>
      <c r="AK65" s="40">
        <v>49</v>
      </c>
      <c r="AL65" s="40">
        <v>49</v>
      </c>
      <c r="AM65" s="40">
        <v>49</v>
      </c>
      <c r="AN65" s="40">
        <v>5</v>
      </c>
      <c r="AO65" s="40">
        <v>49</v>
      </c>
      <c r="AP65" s="40">
        <v>49</v>
      </c>
      <c r="AQ65" s="40">
        <v>49</v>
      </c>
      <c r="AR65" s="40">
        <v>49</v>
      </c>
      <c r="AS65" s="40">
        <v>49</v>
      </c>
      <c r="AT65" s="40">
        <v>49</v>
      </c>
      <c r="AU65" s="40">
        <v>14</v>
      </c>
      <c r="AV65" s="40">
        <v>49</v>
      </c>
      <c r="AW65" s="40">
        <v>49</v>
      </c>
      <c r="AX65" s="40">
        <v>49</v>
      </c>
      <c r="AY65" s="40">
        <v>49</v>
      </c>
      <c r="AZ65" s="41">
        <v>45</v>
      </c>
    </row>
    <row r="66" spans="1:52" ht="51">
      <c r="A66" s="86" t="s">
        <v>44</v>
      </c>
      <c r="B66" s="33" t="s">
        <v>81</v>
      </c>
      <c r="C66" s="46" t="s">
        <v>1177</v>
      </c>
      <c r="D66" s="36" t="s">
        <v>1015</v>
      </c>
      <c r="E66" s="36" t="s">
        <v>661</v>
      </c>
      <c r="F66" s="36" t="s">
        <v>1215</v>
      </c>
      <c r="G66" s="36" t="s">
        <v>343</v>
      </c>
      <c r="H66" s="36" t="s">
        <v>1220</v>
      </c>
      <c r="I66" s="35">
        <v>0.26982402636222663</v>
      </c>
      <c r="J66" s="35">
        <v>-9.5596112216101883E-2</v>
      </c>
      <c r="K66" s="36" t="s">
        <v>1034</v>
      </c>
      <c r="L66" s="35">
        <v>0.19789429176691659</v>
      </c>
      <c r="M66" s="36" t="s">
        <v>1272</v>
      </c>
      <c r="N66" s="35">
        <v>-0.35717279316183365</v>
      </c>
      <c r="O66" s="36" t="s">
        <v>250</v>
      </c>
      <c r="P66" s="35">
        <v>1.7353207224248556E-2</v>
      </c>
      <c r="Q66" s="36" t="s">
        <v>1301</v>
      </c>
      <c r="R66" s="35">
        <v>-6.739477657010956E-2</v>
      </c>
      <c r="S66" s="36" t="s">
        <v>471</v>
      </c>
      <c r="T66" s="36" t="s">
        <v>703</v>
      </c>
      <c r="U66" s="36" t="s">
        <v>1268</v>
      </c>
      <c r="V66" s="36" t="s">
        <v>937</v>
      </c>
      <c r="W66" s="36" t="s">
        <v>842</v>
      </c>
      <c r="X66" s="43">
        <v>1</v>
      </c>
      <c r="Y66" s="35">
        <v>0.96916651708820811</v>
      </c>
      <c r="Z66" s="35">
        <v>0.23611094948104036</v>
      </c>
      <c r="AA66" s="35">
        <v>-3.8855726741815207E-2</v>
      </c>
      <c r="AB66" s="56" t="s">
        <v>1341</v>
      </c>
      <c r="AC66" s="56" t="s">
        <v>1342</v>
      </c>
      <c r="AD66" s="56" t="s">
        <v>761</v>
      </c>
      <c r="AE66" s="35">
        <v>-0.26158451806049449</v>
      </c>
      <c r="AF66" s="35">
        <v>0.23606687880740193</v>
      </c>
      <c r="AG66" s="56" t="s">
        <v>880</v>
      </c>
      <c r="AH66" s="35">
        <v>-8.6159144957821288E-2</v>
      </c>
      <c r="AI66" s="56" t="s">
        <v>635</v>
      </c>
      <c r="AJ66" s="36" t="s">
        <v>1343</v>
      </c>
      <c r="AK66" s="56" t="s">
        <v>351</v>
      </c>
      <c r="AL66" s="35">
        <v>0.27019503015909141</v>
      </c>
      <c r="AM66" s="35">
        <v>-5.2224618214133593E-2</v>
      </c>
      <c r="AN66" s="56" t="s">
        <v>170</v>
      </c>
      <c r="AO66" s="36" t="s">
        <v>1344</v>
      </c>
      <c r="AP66" s="35">
        <v>5.6626021412611478E-2</v>
      </c>
      <c r="AQ66" s="56" t="s">
        <v>229</v>
      </c>
      <c r="AR66" s="56" t="s">
        <v>660</v>
      </c>
      <c r="AS66" s="35">
        <v>9.4184663968811103E-2</v>
      </c>
      <c r="AT66" s="35">
        <v>0.21555999885139474</v>
      </c>
      <c r="AU66" s="35">
        <v>-4.5267305159521078E-2</v>
      </c>
      <c r="AV66" s="56" t="s">
        <v>344</v>
      </c>
      <c r="AW66" s="56" t="s">
        <v>1345</v>
      </c>
      <c r="AX66" s="36" t="s">
        <v>1085</v>
      </c>
      <c r="AY66" s="56" t="s">
        <v>1105</v>
      </c>
      <c r="AZ66" s="55" t="s">
        <v>1346</v>
      </c>
    </row>
    <row r="67" spans="1:52" ht="34">
      <c r="A67" s="87"/>
      <c r="B67" s="33" t="s">
        <v>110</v>
      </c>
      <c r="C67" s="42">
        <v>1.1165707852334976E-4</v>
      </c>
      <c r="D67" s="35">
        <v>2.4106024930315058E-8</v>
      </c>
      <c r="E67" s="35">
        <v>1.0052177935810118E-2</v>
      </c>
      <c r="F67" s="35">
        <v>9.2308928025627915E-3</v>
      </c>
      <c r="G67" s="35">
        <v>5.0947833760509674E-6</v>
      </c>
      <c r="H67" s="35">
        <v>1.2936667004951168E-4</v>
      </c>
      <c r="I67" s="35">
        <v>6.3641330286557329E-2</v>
      </c>
      <c r="J67" s="35">
        <v>0.51350045199827143</v>
      </c>
      <c r="K67" s="35">
        <v>3.4293731807323898E-6</v>
      </c>
      <c r="L67" s="35">
        <v>0.17287534690631867</v>
      </c>
      <c r="M67" s="35">
        <v>4.5605260205558373E-8</v>
      </c>
      <c r="N67" s="35">
        <v>5.2666347599047633E-2</v>
      </c>
      <c r="O67" s="35">
        <v>1.0306137111073334E-5</v>
      </c>
      <c r="P67" s="35">
        <v>0.90579395264214879</v>
      </c>
      <c r="Q67" s="35">
        <v>4.0181216501663683E-7</v>
      </c>
      <c r="R67" s="35">
        <v>0.64543836120139586</v>
      </c>
      <c r="S67" s="35">
        <v>2.7997987221489814E-7</v>
      </c>
      <c r="T67" s="35">
        <v>2.8299857724860486E-7</v>
      </c>
      <c r="U67" s="35">
        <v>1.5250493263113012E-4</v>
      </c>
      <c r="V67" s="35">
        <v>1.8783514140683431E-3</v>
      </c>
      <c r="W67" s="35">
        <v>5.4741121732192969E-4</v>
      </c>
      <c r="X67" s="45"/>
      <c r="Y67" s="35">
        <v>0.15849978458576386</v>
      </c>
      <c r="Z67" s="35">
        <v>0.13722685343970259</v>
      </c>
      <c r="AA67" s="35">
        <v>0.79095657074983849</v>
      </c>
      <c r="AB67" s="35">
        <v>7.2956065562255177E-4</v>
      </c>
      <c r="AC67" s="35">
        <v>1.6682882550905184E-6</v>
      </c>
      <c r="AD67" s="35">
        <v>1.2489612275132362E-5</v>
      </c>
      <c r="AE67" s="35">
        <v>6.9435004742412737E-2</v>
      </c>
      <c r="AF67" s="35">
        <v>0.10247296891902731</v>
      </c>
      <c r="AG67" s="35">
        <v>3.5095571437367325E-3</v>
      </c>
      <c r="AH67" s="35">
        <v>0.55610227229502229</v>
      </c>
      <c r="AI67" s="35">
        <v>1.9497060619296521E-6</v>
      </c>
      <c r="AJ67" s="35">
        <v>4.0357299205094087E-2</v>
      </c>
      <c r="AK67" s="35">
        <v>9.2540185272484436E-4</v>
      </c>
      <c r="AL67" s="35">
        <v>6.043191042274558E-2</v>
      </c>
      <c r="AM67" s="35">
        <v>0.72155725272558591</v>
      </c>
      <c r="AN67" s="35">
        <v>2.4575203316360168E-3</v>
      </c>
      <c r="AO67" s="35">
        <v>2.4041712285026866E-2</v>
      </c>
      <c r="AP67" s="35">
        <v>0.69915618058974105</v>
      </c>
      <c r="AQ67" s="35">
        <v>1.1133882068876302E-8</v>
      </c>
      <c r="AR67" s="35">
        <v>1.0014727270334204E-3</v>
      </c>
      <c r="AS67" s="35">
        <v>0.51976599913696453</v>
      </c>
      <c r="AT67" s="35">
        <v>0.13687831672794404</v>
      </c>
      <c r="AU67" s="35">
        <v>0.87787746322328264</v>
      </c>
      <c r="AV67" s="35">
        <v>2.6002674598231164E-8</v>
      </c>
      <c r="AW67" s="35">
        <v>1.8217906959736057E-4</v>
      </c>
      <c r="AX67" s="35">
        <v>8.3640560530130956E-3</v>
      </c>
      <c r="AY67" s="35">
        <v>6.6074500817250279E-7</v>
      </c>
      <c r="AZ67" s="37">
        <v>4.9968962952388469E-9</v>
      </c>
    </row>
    <row r="68" spans="1:52" ht="17">
      <c r="A68" s="86"/>
      <c r="B68" s="38" t="s">
        <v>111</v>
      </c>
      <c r="C68" s="39">
        <v>45</v>
      </c>
      <c r="D68" s="40">
        <v>20</v>
      </c>
      <c r="E68" s="40">
        <v>49</v>
      </c>
      <c r="F68" s="40">
        <v>49</v>
      </c>
      <c r="G68" s="40">
        <v>45</v>
      </c>
      <c r="H68" s="40">
        <v>49</v>
      </c>
      <c r="I68" s="40">
        <v>48</v>
      </c>
      <c r="J68" s="40">
        <v>49</v>
      </c>
      <c r="K68" s="40">
        <v>49</v>
      </c>
      <c r="L68" s="40">
        <v>49</v>
      </c>
      <c r="M68" s="40">
        <v>49</v>
      </c>
      <c r="N68" s="40">
        <v>30</v>
      </c>
      <c r="O68" s="40">
        <v>49</v>
      </c>
      <c r="P68" s="40">
        <v>49</v>
      </c>
      <c r="Q68" s="40">
        <v>49</v>
      </c>
      <c r="R68" s="40">
        <v>49</v>
      </c>
      <c r="S68" s="40">
        <v>48</v>
      </c>
      <c r="T68" s="40">
        <v>49</v>
      </c>
      <c r="U68" s="40">
        <v>49</v>
      </c>
      <c r="V68" s="40">
        <v>49</v>
      </c>
      <c r="W68" s="40">
        <v>49</v>
      </c>
      <c r="X68" s="40">
        <v>49</v>
      </c>
      <c r="Y68" s="40">
        <v>3</v>
      </c>
      <c r="Z68" s="40">
        <v>41</v>
      </c>
      <c r="AA68" s="40">
        <v>49</v>
      </c>
      <c r="AB68" s="40">
        <v>49</v>
      </c>
      <c r="AC68" s="40">
        <v>49</v>
      </c>
      <c r="AD68" s="40">
        <v>49</v>
      </c>
      <c r="AE68" s="40">
        <v>49</v>
      </c>
      <c r="AF68" s="40">
        <v>49</v>
      </c>
      <c r="AG68" s="40">
        <v>49</v>
      </c>
      <c r="AH68" s="40">
        <v>49</v>
      </c>
      <c r="AI68" s="40">
        <v>29</v>
      </c>
      <c r="AJ68" s="40">
        <v>39</v>
      </c>
      <c r="AK68" s="40">
        <v>49</v>
      </c>
      <c r="AL68" s="40">
        <v>49</v>
      </c>
      <c r="AM68" s="40">
        <v>49</v>
      </c>
      <c r="AN68" s="40">
        <v>5</v>
      </c>
      <c r="AO68" s="40">
        <v>49</v>
      </c>
      <c r="AP68" s="40">
        <v>49</v>
      </c>
      <c r="AQ68" s="40">
        <v>49</v>
      </c>
      <c r="AR68" s="40">
        <v>49</v>
      </c>
      <c r="AS68" s="40">
        <v>49</v>
      </c>
      <c r="AT68" s="40">
        <v>49</v>
      </c>
      <c r="AU68" s="40">
        <v>14</v>
      </c>
      <c r="AV68" s="40">
        <v>49</v>
      </c>
      <c r="AW68" s="40">
        <v>49</v>
      </c>
      <c r="AX68" s="40">
        <v>49</v>
      </c>
      <c r="AY68" s="40">
        <v>49</v>
      </c>
      <c r="AZ68" s="41">
        <v>45</v>
      </c>
    </row>
    <row r="69" spans="1:52" ht="51">
      <c r="A69" s="86" t="s">
        <v>46</v>
      </c>
      <c r="B69" s="33" t="s">
        <v>81</v>
      </c>
      <c r="C69" s="42">
        <v>0.92328015308540634</v>
      </c>
      <c r="D69" s="35">
        <v>0.90734828492459463</v>
      </c>
      <c r="E69" s="35">
        <v>-0.95491910840506444</v>
      </c>
      <c r="F69" s="35">
        <v>0.9442925884088843</v>
      </c>
      <c r="G69" s="35">
        <v>0.92993001793937469</v>
      </c>
      <c r="H69" s="35">
        <v>0.95491910840506344</v>
      </c>
      <c r="I69" s="36" t="s">
        <v>537</v>
      </c>
      <c r="J69" s="35">
        <v>0.99381437363812697</v>
      </c>
      <c r="K69" s="35">
        <v>-0.85965415268078604</v>
      </c>
      <c r="L69" s="35">
        <v>0.95491910840506311</v>
      </c>
      <c r="M69" s="35">
        <v>0.95491910840506333</v>
      </c>
      <c r="N69" s="35">
        <v>-0.93395539168867425</v>
      </c>
      <c r="O69" s="35">
        <v>0.97541726913196691</v>
      </c>
      <c r="P69" s="35">
        <v>0.93395539168867459</v>
      </c>
      <c r="Q69" s="35">
        <v>0.92209403465801487</v>
      </c>
      <c r="R69" s="35">
        <v>0.97196520414112098</v>
      </c>
      <c r="S69" s="36" t="s">
        <v>100</v>
      </c>
      <c r="T69" s="35">
        <v>0.95491910840506367</v>
      </c>
      <c r="U69" s="35">
        <v>0.95491910840506333</v>
      </c>
      <c r="V69" s="35">
        <v>-0.67855114374397552</v>
      </c>
      <c r="W69" s="35">
        <v>-0.83512075416994425</v>
      </c>
      <c r="X69" s="35">
        <v>0.96916651708820811</v>
      </c>
      <c r="Y69" s="43">
        <v>1</v>
      </c>
      <c r="Z69" s="35">
        <v>-0.90734828492458941</v>
      </c>
      <c r="AA69" s="35">
        <v>0.97792659344541777</v>
      </c>
      <c r="AB69" s="35">
        <v>0.99611346104432452</v>
      </c>
      <c r="AC69" s="35">
        <v>0.98753425384167992</v>
      </c>
      <c r="AD69" s="35">
        <v>0.97284173900680659</v>
      </c>
      <c r="AE69" s="35">
        <v>0.94279461799042874</v>
      </c>
      <c r="AF69" s="35">
        <v>-0.9760898075810146</v>
      </c>
      <c r="AG69" s="35">
        <v>-0.29686612538799145</v>
      </c>
      <c r="AH69" s="35">
        <v>-0.8186198849605516</v>
      </c>
      <c r="AI69" s="36" t="s">
        <v>104</v>
      </c>
      <c r="AJ69" s="35">
        <v>0.97817773386273832</v>
      </c>
      <c r="AK69" s="35">
        <v>0.95491910840506344</v>
      </c>
      <c r="AL69" s="35">
        <v>0.98266882310525294</v>
      </c>
      <c r="AM69" s="35">
        <v>-0.95491910840506367</v>
      </c>
      <c r="AN69" s="35">
        <v>0.82374100719424392</v>
      </c>
      <c r="AO69" s="35">
        <v>0.83512075417003251</v>
      </c>
      <c r="AP69" s="35">
        <v>0.96349521235833635</v>
      </c>
      <c r="AQ69" s="35">
        <v>-0.80753972591818091</v>
      </c>
      <c r="AR69" s="35">
        <v>0.6785511437439754</v>
      </c>
      <c r="AS69" s="35">
        <v>-0.97896327027569008</v>
      </c>
      <c r="AT69" s="35">
        <v>0.91456306308805879</v>
      </c>
      <c r="AU69" s="35">
        <v>0.91742254192988837</v>
      </c>
      <c r="AV69" s="35">
        <v>0.97850836500857208</v>
      </c>
      <c r="AW69" s="35">
        <v>0.95491910840506344</v>
      </c>
      <c r="AX69" s="35">
        <v>0.7696182149314178</v>
      </c>
      <c r="AY69" s="35">
        <v>0.94716875196096872</v>
      </c>
      <c r="AZ69" s="37">
        <v>0.94781056311627199</v>
      </c>
    </row>
    <row r="70" spans="1:52" ht="34">
      <c r="A70" s="87"/>
      <c r="B70" s="33" t="s">
        <v>110</v>
      </c>
      <c r="C70" s="42">
        <v>0.25099523054435957</v>
      </c>
      <c r="D70" s="35">
        <v>0.27620624089529022</v>
      </c>
      <c r="E70" s="35">
        <v>0.19188302457335127</v>
      </c>
      <c r="F70" s="35">
        <v>0.21349545884561971</v>
      </c>
      <c r="G70" s="35">
        <v>0.23973434785670245</v>
      </c>
      <c r="H70" s="35">
        <v>0.19188302457335349</v>
      </c>
      <c r="I70" s="35">
        <v>4.2025024708567726E-2</v>
      </c>
      <c r="J70" s="35">
        <v>7.0845306249676887E-2</v>
      </c>
      <c r="K70" s="35">
        <v>0.34135807415641095</v>
      </c>
      <c r="L70" s="35">
        <v>0.19188302457335416</v>
      </c>
      <c r="M70" s="35">
        <v>0.19188302457335371</v>
      </c>
      <c r="N70" s="35">
        <v>0.23266631911018898</v>
      </c>
      <c r="O70" s="35">
        <v>0.14145030875997999</v>
      </c>
      <c r="P70" s="35">
        <v>0.23266631911018831</v>
      </c>
      <c r="Q70" s="35">
        <v>0.25295376395840452</v>
      </c>
      <c r="R70" s="35">
        <v>0.15109973003651922</v>
      </c>
      <c r="S70" s="36"/>
      <c r="T70" s="35">
        <v>0.19188302457335293</v>
      </c>
      <c r="U70" s="35">
        <v>0.19188302457335371</v>
      </c>
      <c r="V70" s="35">
        <v>0.52521635790668664</v>
      </c>
      <c r="W70" s="35">
        <v>0.37079539959542085</v>
      </c>
      <c r="X70" s="35">
        <v>0.15849978458576386</v>
      </c>
      <c r="Y70" s="45"/>
      <c r="Z70" s="35">
        <v>0.27620624089529822</v>
      </c>
      <c r="AA70" s="35">
        <v>0.13400836787496362</v>
      </c>
      <c r="AB70" s="35">
        <v>5.6145815243050734E-2</v>
      </c>
      <c r="AC70" s="35">
        <v>0.10062512788737443</v>
      </c>
      <c r="AD70" s="35">
        <v>0.14870785888158944</v>
      </c>
      <c r="AE70" s="35">
        <v>0.21637444128415351</v>
      </c>
      <c r="AF70" s="35">
        <v>0.13949409175170635</v>
      </c>
      <c r="AG70" s="35">
        <v>0.80811697542664662</v>
      </c>
      <c r="AH70" s="35">
        <v>0.38947914857638444</v>
      </c>
      <c r="AI70" s="36"/>
      <c r="AJ70" s="35">
        <v>0.1332410350587705</v>
      </c>
      <c r="AK70" s="35">
        <v>0.19188302457335349</v>
      </c>
      <c r="AL70" s="35">
        <v>0.11869662953303217</v>
      </c>
      <c r="AM70" s="35">
        <v>0.19188302457335293</v>
      </c>
      <c r="AN70" s="35">
        <v>0.38376604914670531</v>
      </c>
      <c r="AO70" s="35">
        <v>0.37079539959531882</v>
      </c>
      <c r="AP70" s="35">
        <v>0.17254410185409252</v>
      </c>
      <c r="AQ70" s="35">
        <v>0.40159724705298583</v>
      </c>
      <c r="AR70" s="35">
        <v>0.52521635790668686</v>
      </c>
      <c r="AS70" s="35">
        <v>0.13081228518830246</v>
      </c>
      <c r="AT70" s="35">
        <v>0.26506941961368014</v>
      </c>
      <c r="AU70" s="35">
        <v>0.26053181007538317</v>
      </c>
      <c r="AV70" s="35">
        <v>0.13222413663913124</v>
      </c>
      <c r="AW70" s="35">
        <v>0.19188302457335349</v>
      </c>
      <c r="AX70" s="35">
        <v>0.44089314158474346</v>
      </c>
      <c r="AY70" s="35">
        <v>0.20786021698242496</v>
      </c>
      <c r="AZ70" s="37">
        <v>0.2065825155799792</v>
      </c>
    </row>
    <row r="71" spans="1:52" ht="17">
      <c r="A71" s="86"/>
      <c r="B71" s="38" t="s">
        <v>111</v>
      </c>
      <c r="C71" s="39">
        <v>3</v>
      </c>
      <c r="D71" s="40">
        <v>3</v>
      </c>
      <c r="E71" s="40">
        <v>3</v>
      </c>
      <c r="F71" s="40">
        <v>3</v>
      </c>
      <c r="G71" s="40">
        <v>3</v>
      </c>
      <c r="H71" s="40">
        <v>3</v>
      </c>
      <c r="I71" s="40">
        <v>3</v>
      </c>
      <c r="J71" s="40">
        <v>3</v>
      </c>
      <c r="K71" s="40">
        <v>3</v>
      </c>
      <c r="L71" s="40">
        <v>3</v>
      </c>
      <c r="M71" s="40">
        <v>3</v>
      </c>
      <c r="N71" s="40">
        <v>3</v>
      </c>
      <c r="O71" s="40">
        <v>3</v>
      </c>
      <c r="P71" s="40">
        <v>3</v>
      </c>
      <c r="Q71" s="40">
        <v>3</v>
      </c>
      <c r="R71" s="40">
        <v>3</v>
      </c>
      <c r="S71" s="40">
        <v>2</v>
      </c>
      <c r="T71" s="40">
        <v>3</v>
      </c>
      <c r="U71" s="40">
        <v>3</v>
      </c>
      <c r="V71" s="40">
        <v>3</v>
      </c>
      <c r="W71" s="40">
        <v>3</v>
      </c>
      <c r="X71" s="40">
        <v>3</v>
      </c>
      <c r="Y71" s="40">
        <v>3</v>
      </c>
      <c r="Z71" s="40">
        <v>3</v>
      </c>
      <c r="AA71" s="40">
        <v>3</v>
      </c>
      <c r="AB71" s="40">
        <v>3</v>
      </c>
      <c r="AC71" s="40">
        <v>3</v>
      </c>
      <c r="AD71" s="40">
        <v>3</v>
      </c>
      <c r="AE71" s="40">
        <v>3</v>
      </c>
      <c r="AF71" s="40">
        <v>3</v>
      </c>
      <c r="AG71" s="40">
        <v>3</v>
      </c>
      <c r="AH71" s="40">
        <v>3</v>
      </c>
      <c r="AI71" s="40">
        <v>0</v>
      </c>
      <c r="AJ71" s="40">
        <v>3</v>
      </c>
      <c r="AK71" s="40">
        <v>3</v>
      </c>
      <c r="AL71" s="40">
        <v>3</v>
      </c>
      <c r="AM71" s="40">
        <v>3</v>
      </c>
      <c r="AN71" s="40">
        <v>3</v>
      </c>
      <c r="AO71" s="40">
        <v>3</v>
      </c>
      <c r="AP71" s="40">
        <v>3</v>
      </c>
      <c r="AQ71" s="40">
        <v>3</v>
      </c>
      <c r="AR71" s="40">
        <v>3</v>
      </c>
      <c r="AS71" s="40">
        <v>3</v>
      </c>
      <c r="AT71" s="40">
        <v>3</v>
      </c>
      <c r="AU71" s="40">
        <v>3</v>
      </c>
      <c r="AV71" s="40">
        <v>3</v>
      </c>
      <c r="AW71" s="40">
        <v>3</v>
      </c>
      <c r="AX71" s="40">
        <v>3</v>
      </c>
      <c r="AY71" s="40">
        <v>3</v>
      </c>
      <c r="AZ71" s="41">
        <v>3</v>
      </c>
    </row>
    <row r="72" spans="1:52" ht="51">
      <c r="A72" s="86" t="s">
        <v>47</v>
      </c>
      <c r="B72" s="33" t="s">
        <v>81</v>
      </c>
      <c r="C72" s="46" t="s">
        <v>1178</v>
      </c>
      <c r="D72" s="36" t="s">
        <v>151</v>
      </c>
      <c r="E72" s="36" t="s">
        <v>295</v>
      </c>
      <c r="F72" s="36" t="s">
        <v>204</v>
      </c>
      <c r="G72" s="36" t="s">
        <v>1097</v>
      </c>
      <c r="H72" s="36" t="s">
        <v>565</v>
      </c>
      <c r="I72" s="35">
        <v>0.13831095493779966</v>
      </c>
      <c r="J72" s="36" t="s">
        <v>587</v>
      </c>
      <c r="K72" s="36" t="s">
        <v>470</v>
      </c>
      <c r="L72" s="35">
        <v>-9.9147583788154858E-2</v>
      </c>
      <c r="M72" s="36" t="s">
        <v>349</v>
      </c>
      <c r="N72" s="36" t="s">
        <v>1041</v>
      </c>
      <c r="O72" s="36" t="s">
        <v>595</v>
      </c>
      <c r="P72" s="35">
        <v>-0.20327071261979601</v>
      </c>
      <c r="Q72" s="36" t="s">
        <v>954</v>
      </c>
      <c r="R72" s="36" t="s">
        <v>1270</v>
      </c>
      <c r="S72" s="36" t="s">
        <v>491</v>
      </c>
      <c r="T72" s="36" t="s">
        <v>670</v>
      </c>
      <c r="U72" s="36" t="s">
        <v>772</v>
      </c>
      <c r="V72" s="36" t="s">
        <v>390</v>
      </c>
      <c r="W72" s="35">
        <v>-0.20886732595121912</v>
      </c>
      <c r="X72" s="35">
        <v>0.23611094948104036</v>
      </c>
      <c r="Y72" s="35">
        <v>-0.90734828492458941</v>
      </c>
      <c r="Z72" s="43">
        <v>1</v>
      </c>
      <c r="AA72" s="56" t="s">
        <v>1347</v>
      </c>
      <c r="AB72" s="35">
        <v>0.19911480222081698</v>
      </c>
      <c r="AC72" s="56" t="s">
        <v>390</v>
      </c>
      <c r="AD72" s="56" t="s">
        <v>1096</v>
      </c>
      <c r="AE72" s="56" t="s">
        <v>768</v>
      </c>
      <c r="AF72" s="35">
        <v>0.11089538478998107</v>
      </c>
      <c r="AG72" s="56" t="s">
        <v>836</v>
      </c>
      <c r="AH72" s="35">
        <v>0.18598493459363805</v>
      </c>
      <c r="AI72" s="35">
        <v>-0.17147646361521976</v>
      </c>
      <c r="AJ72" s="35">
        <v>6.5144326106248124E-2</v>
      </c>
      <c r="AK72" s="35">
        <v>-7.8428460134086206E-2</v>
      </c>
      <c r="AL72" s="36" t="s">
        <v>994</v>
      </c>
      <c r="AM72" s="56" t="s">
        <v>795</v>
      </c>
      <c r="AN72" s="56" t="s">
        <v>1339</v>
      </c>
      <c r="AO72" s="56" t="s">
        <v>1234</v>
      </c>
      <c r="AP72" s="35">
        <v>-7.6799331041962515E-2</v>
      </c>
      <c r="AQ72" s="56" t="s">
        <v>744</v>
      </c>
      <c r="AR72" s="56" t="s">
        <v>1299</v>
      </c>
      <c r="AS72" s="56" t="s">
        <v>676</v>
      </c>
      <c r="AT72" s="35">
        <v>0.17433417592970996</v>
      </c>
      <c r="AU72" s="56" t="s">
        <v>1348</v>
      </c>
      <c r="AV72" s="56" t="s">
        <v>458</v>
      </c>
      <c r="AW72" s="35">
        <v>0.1770169096248348</v>
      </c>
      <c r="AX72" s="35">
        <v>0.23097941135135447</v>
      </c>
      <c r="AY72" s="56" t="s">
        <v>432</v>
      </c>
      <c r="AZ72" s="55" t="s">
        <v>539</v>
      </c>
    </row>
    <row r="73" spans="1:52" ht="34">
      <c r="A73" s="87"/>
      <c r="B73" s="33" t="s">
        <v>110</v>
      </c>
      <c r="C73" s="42">
        <v>3.7329811482432934E-5</v>
      </c>
      <c r="D73" s="35">
        <v>3.9052717604836815E-4</v>
      </c>
      <c r="E73" s="35">
        <v>2.165947004299478E-3</v>
      </c>
      <c r="F73" s="35">
        <v>5.7169538265672733E-3</v>
      </c>
      <c r="G73" s="35">
        <v>3.2012061835754261E-7</v>
      </c>
      <c r="H73" s="35">
        <v>5.2266339986890105E-4</v>
      </c>
      <c r="I73" s="35">
        <v>0.38847313026624253</v>
      </c>
      <c r="J73" s="35">
        <v>2.4789297663369175E-3</v>
      </c>
      <c r="K73" s="35">
        <v>4.7439228720963553E-8</v>
      </c>
      <c r="L73" s="35">
        <v>0.53740369305431668</v>
      </c>
      <c r="M73" s="35">
        <v>1.5697094084604274E-4</v>
      </c>
      <c r="N73" s="35">
        <v>4.2151363007952323E-6</v>
      </c>
      <c r="O73" s="35">
        <v>7.7114946294220112E-8</v>
      </c>
      <c r="P73" s="35">
        <v>0.20242504670091085</v>
      </c>
      <c r="Q73" s="35">
        <v>4.5063790773091663E-4</v>
      </c>
      <c r="R73" s="35">
        <v>3.194883994734313E-8</v>
      </c>
      <c r="S73" s="35">
        <v>6.6239428077547341E-8</v>
      </c>
      <c r="T73" s="35">
        <v>1.2280713087773026E-7</v>
      </c>
      <c r="U73" s="35">
        <v>2.69143683957379E-3</v>
      </c>
      <c r="V73" s="35">
        <v>1.6156607216109885E-4</v>
      </c>
      <c r="W73" s="35">
        <v>0.19000875294191541</v>
      </c>
      <c r="X73" s="35">
        <v>0.13722685343970259</v>
      </c>
      <c r="Y73" s="35">
        <v>0.27620624089529822</v>
      </c>
      <c r="Z73" s="45"/>
      <c r="AA73" s="35">
        <v>2.0555142152861147E-5</v>
      </c>
      <c r="AB73" s="35">
        <v>0.21200520261222686</v>
      </c>
      <c r="AC73" s="35">
        <v>1.5842378558319565E-4</v>
      </c>
      <c r="AD73" s="35">
        <v>2.3977153870103954E-9</v>
      </c>
      <c r="AE73" s="35">
        <v>3.5042313586361856E-6</v>
      </c>
      <c r="AF73" s="35">
        <v>0.49003624469371987</v>
      </c>
      <c r="AG73" s="35">
        <v>2.2465756754040783E-4</v>
      </c>
      <c r="AH73" s="35">
        <v>0.2443234272686225</v>
      </c>
      <c r="AI73" s="35">
        <v>0.37377553052424084</v>
      </c>
      <c r="AJ73" s="35">
        <v>0.71433933804196359</v>
      </c>
      <c r="AK73" s="35">
        <v>0.62596866029417975</v>
      </c>
      <c r="AL73" s="35">
        <v>3.2879003706878809E-2</v>
      </c>
      <c r="AM73" s="35">
        <v>8.127765193029636E-3</v>
      </c>
      <c r="AN73" s="35">
        <v>4.5570905185209255E-4</v>
      </c>
      <c r="AO73" s="35">
        <v>4.4785735903428328E-4</v>
      </c>
      <c r="AP73" s="35">
        <v>0.63318135603471348</v>
      </c>
      <c r="AQ73" s="35">
        <v>1.5661581558346068E-5</v>
      </c>
      <c r="AR73" s="35">
        <v>1.318313141238788E-3</v>
      </c>
      <c r="AS73" s="35">
        <v>2.4909703493265373E-8</v>
      </c>
      <c r="AT73" s="35">
        <v>0.27565307455437105</v>
      </c>
      <c r="AU73" s="35">
        <v>2.1356438887815039E-2</v>
      </c>
      <c r="AV73" s="35">
        <v>2.6253948238281899E-5</v>
      </c>
      <c r="AW73" s="35">
        <v>0.26821600672169849</v>
      </c>
      <c r="AX73" s="35">
        <v>0.14622856865937139</v>
      </c>
      <c r="AY73" s="35">
        <v>5.2930208406394325E-5</v>
      </c>
      <c r="AZ73" s="37">
        <v>3.1666009333750981E-5</v>
      </c>
    </row>
    <row r="74" spans="1:52" ht="17">
      <c r="A74" s="86"/>
      <c r="B74" s="38" t="s">
        <v>111</v>
      </c>
      <c r="C74" s="39">
        <v>37</v>
      </c>
      <c r="D74" s="40">
        <v>18</v>
      </c>
      <c r="E74" s="40">
        <v>41</v>
      </c>
      <c r="F74" s="40">
        <v>41</v>
      </c>
      <c r="G74" s="40">
        <v>37</v>
      </c>
      <c r="H74" s="40">
        <v>41</v>
      </c>
      <c r="I74" s="40">
        <v>41</v>
      </c>
      <c r="J74" s="40">
        <v>41</v>
      </c>
      <c r="K74" s="40">
        <v>41</v>
      </c>
      <c r="L74" s="40">
        <v>41</v>
      </c>
      <c r="M74" s="40">
        <v>41</v>
      </c>
      <c r="N74" s="40">
        <v>22</v>
      </c>
      <c r="O74" s="40">
        <v>41</v>
      </c>
      <c r="P74" s="40">
        <v>41</v>
      </c>
      <c r="Q74" s="40">
        <v>41</v>
      </c>
      <c r="R74" s="40">
        <v>41</v>
      </c>
      <c r="S74" s="40">
        <v>40</v>
      </c>
      <c r="T74" s="40">
        <v>41</v>
      </c>
      <c r="U74" s="40">
        <v>41</v>
      </c>
      <c r="V74" s="40">
        <v>41</v>
      </c>
      <c r="W74" s="40">
        <v>41</v>
      </c>
      <c r="X74" s="40">
        <v>41</v>
      </c>
      <c r="Y74" s="40">
        <v>3</v>
      </c>
      <c r="Z74" s="40">
        <v>41</v>
      </c>
      <c r="AA74" s="40">
        <v>41</v>
      </c>
      <c r="AB74" s="40">
        <v>41</v>
      </c>
      <c r="AC74" s="40">
        <v>41</v>
      </c>
      <c r="AD74" s="40">
        <v>41</v>
      </c>
      <c r="AE74" s="40">
        <v>41</v>
      </c>
      <c r="AF74" s="40">
        <v>41</v>
      </c>
      <c r="AG74" s="40">
        <v>41</v>
      </c>
      <c r="AH74" s="40">
        <v>41</v>
      </c>
      <c r="AI74" s="40">
        <v>29</v>
      </c>
      <c r="AJ74" s="40">
        <v>34</v>
      </c>
      <c r="AK74" s="40">
        <v>41</v>
      </c>
      <c r="AL74" s="40">
        <v>41</v>
      </c>
      <c r="AM74" s="40">
        <v>41</v>
      </c>
      <c r="AN74" s="40">
        <v>5</v>
      </c>
      <c r="AO74" s="40">
        <v>41</v>
      </c>
      <c r="AP74" s="40">
        <v>41</v>
      </c>
      <c r="AQ74" s="40">
        <v>41</v>
      </c>
      <c r="AR74" s="40">
        <v>41</v>
      </c>
      <c r="AS74" s="40">
        <v>41</v>
      </c>
      <c r="AT74" s="40">
        <v>41</v>
      </c>
      <c r="AU74" s="40">
        <v>9</v>
      </c>
      <c r="AV74" s="40">
        <v>41</v>
      </c>
      <c r="AW74" s="40">
        <v>41</v>
      </c>
      <c r="AX74" s="40">
        <v>41</v>
      </c>
      <c r="AY74" s="40">
        <v>41</v>
      </c>
      <c r="AZ74" s="41">
        <v>37</v>
      </c>
    </row>
    <row r="75" spans="1:52" ht="51">
      <c r="A75" s="86" t="s">
        <v>48</v>
      </c>
      <c r="B75" s="33" t="s">
        <v>81</v>
      </c>
      <c r="C75" s="46" t="s">
        <v>1179</v>
      </c>
      <c r="D75" s="36" t="s">
        <v>960</v>
      </c>
      <c r="E75" s="35">
        <v>0.22480088768328521</v>
      </c>
      <c r="F75" s="36" t="s">
        <v>1216</v>
      </c>
      <c r="G75" s="36" t="s">
        <v>1229</v>
      </c>
      <c r="H75" s="36" t="s">
        <v>1232</v>
      </c>
      <c r="I75" s="35">
        <v>0.16702458470641024</v>
      </c>
      <c r="J75" s="35">
        <v>1.4894122235914919E-2</v>
      </c>
      <c r="K75" s="36" t="s">
        <v>890</v>
      </c>
      <c r="L75" s="36" t="s">
        <v>828</v>
      </c>
      <c r="M75" s="35">
        <v>0.14508039400029782</v>
      </c>
      <c r="N75" s="36" t="s">
        <v>579</v>
      </c>
      <c r="O75" s="36" t="s">
        <v>781</v>
      </c>
      <c r="P75" s="35">
        <v>9.4187488420763049E-2</v>
      </c>
      <c r="Q75" s="36" t="s">
        <v>1302</v>
      </c>
      <c r="R75" s="36" t="s">
        <v>779</v>
      </c>
      <c r="S75" s="36" t="s">
        <v>1313</v>
      </c>
      <c r="T75" s="36" t="s">
        <v>768</v>
      </c>
      <c r="U75" s="36" t="s">
        <v>1323</v>
      </c>
      <c r="V75" s="35">
        <v>7.0384187859296107E-2</v>
      </c>
      <c r="W75" s="35">
        <v>-5.6708151784491755E-2</v>
      </c>
      <c r="X75" s="35">
        <v>-3.8855726741815207E-2</v>
      </c>
      <c r="Y75" s="35">
        <v>0.97792659344541777</v>
      </c>
      <c r="Z75" s="36" t="s">
        <v>1347</v>
      </c>
      <c r="AA75" s="43">
        <v>1</v>
      </c>
      <c r="AB75" s="36" t="s">
        <v>853</v>
      </c>
      <c r="AC75" s="56" t="s">
        <v>1306</v>
      </c>
      <c r="AD75" s="56" t="s">
        <v>1349</v>
      </c>
      <c r="AE75" s="56" t="s">
        <v>189</v>
      </c>
      <c r="AF75" s="36" t="s">
        <v>950</v>
      </c>
      <c r="AG75" s="35">
        <v>-4.8937805704118244E-2</v>
      </c>
      <c r="AH75" s="35">
        <v>-0.13479684339945114</v>
      </c>
      <c r="AI75" s="56" t="s">
        <v>1350</v>
      </c>
      <c r="AJ75" s="56" t="s">
        <v>782</v>
      </c>
      <c r="AK75" s="35">
        <v>-0.103628947429716</v>
      </c>
      <c r="AL75" s="36" t="s">
        <v>1351</v>
      </c>
      <c r="AM75" s="35">
        <v>0.14221800806088877</v>
      </c>
      <c r="AN75" s="56" t="s">
        <v>157</v>
      </c>
      <c r="AO75" s="56" t="s">
        <v>1352</v>
      </c>
      <c r="AP75" s="36" t="s">
        <v>1353</v>
      </c>
      <c r="AQ75" s="56" t="s">
        <v>1354</v>
      </c>
      <c r="AR75" s="56" t="s">
        <v>1355</v>
      </c>
      <c r="AS75" s="56" t="s">
        <v>1356</v>
      </c>
      <c r="AT75" s="35">
        <v>-0.16250150164066116</v>
      </c>
      <c r="AU75" s="35">
        <v>-0.16759404990217106</v>
      </c>
      <c r="AV75" s="56" t="s">
        <v>353</v>
      </c>
      <c r="AW75" s="36" t="s">
        <v>1357</v>
      </c>
      <c r="AX75" s="36" t="s">
        <v>1358</v>
      </c>
      <c r="AY75" s="56" t="s">
        <v>612</v>
      </c>
      <c r="AZ75" s="55" t="s">
        <v>1359</v>
      </c>
    </row>
    <row r="76" spans="1:52" ht="34">
      <c r="A76" s="87"/>
      <c r="B76" s="33" t="s">
        <v>110</v>
      </c>
      <c r="C76" s="42">
        <v>3.4595830156295773E-5</v>
      </c>
      <c r="D76" s="35">
        <v>9.6813675468907321E-3</v>
      </c>
      <c r="E76" s="35">
        <v>0.12043880423026536</v>
      </c>
      <c r="F76" s="35">
        <v>3.8018885007891412E-2</v>
      </c>
      <c r="G76" s="35">
        <v>3.8375750040778095E-3</v>
      </c>
      <c r="H76" s="35">
        <v>1.1546951467958397E-3</v>
      </c>
      <c r="I76" s="35">
        <v>0.25651364680230065</v>
      </c>
      <c r="J76" s="35">
        <v>0.91909565026106788</v>
      </c>
      <c r="K76" s="35">
        <v>5.0295480949805777E-7</v>
      </c>
      <c r="L76" s="35">
        <v>3.0388752793172682E-2</v>
      </c>
      <c r="M76" s="35">
        <v>0.31992078870673524</v>
      </c>
      <c r="N76" s="35">
        <v>9.0736640317853027E-5</v>
      </c>
      <c r="O76" s="35">
        <v>1.5526382769975841E-8</v>
      </c>
      <c r="P76" s="35">
        <v>0.51975342314525563</v>
      </c>
      <c r="Q76" s="35">
        <v>2.6263630917224422E-3</v>
      </c>
      <c r="R76" s="35">
        <v>8.6231758704194989E-3</v>
      </c>
      <c r="S76" s="35">
        <v>1.4646654630879954E-3</v>
      </c>
      <c r="T76" s="35">
        <v>3.4520465307412045E-7</v>
      </c>
      <c r="U76" s="35">
        <v>2.7111776765808155E-4</v>
      </c>
      <c r="V76" s="35">
        <v>0.63082417091036991</v>
      </c>
      <c r="W76" s="35">
        <v>0.6987405053629373</v>
      </c>
      <c r="X76" s="35">
        <v>0.79095657074983849</v>
      </c>
      <c r="Y76" s="35">
        <v>0.13400836787496362</v>
      </c>
      <c r="Z76" s="35">
        <v>2.0555142152861147E-5</v>
      </c>
      <c r="AA76" s="45"/>
      <c r="AB76" s="35">
        <v>1.0828024553040874E-2</v>
      </c>
      <c r="AC76" s="35">
        <v>2.0654502863999867E-4</v>
      </c>
      <c r="AD76" s="35">
        <v>5.8585200586152894E-6</v>
      </c>
      <c r="AE76" s="35">
        <v>3.6370326934041133E-9</v>
      </c>
      <c r="AF76" s="35">
        <v>1.8461319783211624E-2</v>
      </c>
      <c r="AG76" s="35">
        <v>0.73843886153205851</v>
      </c>
      <c r="AH76" s="35">
        <v>0.35577625249030054</v>
      </c>
      <c r="AI76" s="35">
        <v>1.0469600588041765E-2</v>
      </c>
      <c r="AJ76" s="35">
        <v>9.0486580427921303E-3</v>
      </c>
      <c r="AK76" s="35">
        <v>0.47858055095384833</v>
      </c>
      <c r="AL76" s="35">
        <v>9.4677306834232543E-3</v>
      </c>
      <c r="AM76" s="35">
        <v>0.32966302694857852</v>
      </c>
      <c r="AN76" s="35">
        <v>6.0324794567348482E-3</v>
      </c>
      <c r="AO76" s="35">
        <v>4.6961634069029126E-4</v>
      </c>
      <c r="AP76" s="35">
        <v>2.6569447328754162E-2</v>
      </c>
      <c r="AQ76" s="35">
        <v>4.3843829256039147E-3</v>
      </c>
      <c r="AR76" s="35">
        <v>1.3441074250639979E-3</v>
      </c>
      <c r="AS76" s="35">
        <v>2.0007012850375819E-7</v>
      </c>
      <c r="AT76" s="35">
        <v>0.26460193411572008</v>
      </c>
      <c r="AU76" s="35">
        <v>0.56685423956344683</v>
      </c>
      <c r="AV76" s="35">
        <v>2.9983915309243569E-4</v>
      </c>
      <c r="AW76" s="35">
        <v>3.837774057603191E-2</v>
      </c>
      <c r="AX76" s="35">
        <v>1.6093104303467342E-2</v>
      </c>
      <c r="AY76" s="35">
        <v>4.7541601581969981E-4</v>
      </c>
      <c r="AZ76" s="37">
        <v>5.0342092242528608E-4</v>
      </c>
    </row>
    <row r="77" spans="1:52" ht="17">
      <c r="A77" s="86"/>
      <c r="B77" s="38" t="s">
        <v>111</v>
      </c>
      <c r="C77" s="39">
        <v>45</v>
      </c>
      <c r="D77" s="40">
        <v>20</v>
      </c>
      <c r="E77" s="40">
        <v>49</v>
      </c>
      <c r="F77" s="40">
        <v>49</v>
      </c>
      <c r="G77" s="40">
        <v>45</v>
      </c>
      <c r="H77" s="40">
        <v>49</v>
      </c>
      <c r="I77" s="40">
        <v>48</v>
      </c>
      <c r="J77" s="40">
        <v>49</v>
      </c>
      <c r="K77" s="40">
        <v>49</v>
      </c>
      <c r="L77" s="40">
        <v>49</v>
      </c>
      <c r="M77" s="40">
        <v>49</v>
      </c>
      <c r="N77" s="40">
        <v>30</v>
      </c>
      <c r="O77" s="40">
        <v>49</v>
      </c>
      <c r="P77" s="40">
        <v>49</v>
      </c>
      <c r="Q77" s="40">
        <v>49</v>
      </c>
      <c r="R77" s="40">
        <v>49</v>
      </c>
      <c r="S77" s="40">
        <v>48</v>
      </c>
      <c r="T77" s="40">
        <v>49</v>
      </c>
      <c r="U77" s="40">
        <v>49</v>
      </c>
      <c r="V77" s="40">
        <v>49</v>
      </c>
      <c r="W77" s="40">
        <v>49</v>
      </c>
      <c r="X77" s="40">
        <v>49</v>
      </c>
      <c r="Y77" s="40">
        <v>3</v>
      </c>
      <c r="Z77" s="40">
        <v>41</v>
      </c>
      <c r="AA77" s="40">
        <v>49</v>
      </c>
      <c r="AB77" s="40">
        <v>49</v>
      </c>
      <c r="AC77" s="40">
        <v>49</v>
      </c>
      <c r="AD77" s="40">
        <v>49</v>
      </c>
      <c r="AE77" s="40">
        <v>49</v>
      </c>
      <c r="AF77" s="40">
        <v>49</v>
      </c>
      <c r="AG77" s="40">
        <v>49</v>
      </c>
      <c r="AH77" s="40">
        <v>49</v>
      </c>
      <c r="AI77" s="40">
        <v>29</v>
      </c>
      <c r="AJ77" s="40">
        <v>39</v>
      </c>
      <c r="AK77" s="40">
        <v>49</v>
      </c>
      <c r="AL77" s="40">
        <v>49</v>
      </c>
      <c r="AM77" s="40">
        <v>49</v>
      </c>
      <c r="AN77" s="40">
        <v>5</v>
      </c>
      <c r="AO77" s="40">
        <v>49</v>
      </c>
      <c r="AP77" s="40">
        <v>49</v>
      </c>
      <c r="AQ77" s="40">
        <v>49</v>
      </c>
      <c r="AR77" s="40">
        <v>49</v>
      </c>
      <c r="AS77" s="40">
        <v>49</v>
      </c>
      <c r="AT77" s="40">
        <v>49</v>
      </c>
      <c r="AU77" s="40">
        <v>14</v>
      </c>
      <c r="AV77" s="40">
        <v>49</v>
      </c>
      <c r="AW77" s="40">
        <v>49</v>
      </c>
      <c r="AX77" s="40">
        <v>49</v>
      </c>
      <c r="AY77" s="40">
        <v>49</v>
      </c>
      <c r="AZ77" s="41">
        <v>45</v>
      </c>
    </row>
    <row r="78" spans="1:52" ht="51">
      <c r="A78" s="86" t="s">
        <v>49</v>
      </c>
      <c r="B78" s="33" t="s">
        <v>81</v>
      </c>
      <c r="C78" s="46" t="s">
        <v>745</v>
      </c>
      <c r="D78" s="36" t="s">
        <v>1138</v>
      </c>
      <c r="E78" s="36" t="s">
        <v>1205</v>
      </c>
      <c r="F78" s="36" t="s">
        <v>1068</v>
      </c>
      <c r="G78" s="36" t="s">
        <v>1230</v>
      </c>
      <c r="H78" s="36" t="s">
        <v>559</v>
      </c>
      <c r="I78" s="36" t="s">
        <v>1091</v>
      </c>
      <c r="J78" s="36" t="s">
        <v>1253</v>
      </c>
      <c r="K78" s="36" t="s">
        <v>1264</v>
      </c>
      <c r="L78" s="36" t="s">
        <v>1020</v>
      </c>
      <c r="M78" s="35">
        <v>0.12315771881420548</v>
      </c>
      <c r="N78" s="35">
        <v>0.15052676313427918</v>
      </c>
      <c r="O78" s="36" t="s">
        <v>629</v>
      </c>
      <c r="P78" s="36" t="s">
        <v>1085</v>
      </c>
      <c r="Q78" s="36" t="s">
        <v>1199</v>
      </c>
      <c r="R78" s="36" t="s">
        <v>1307</v>
      </c>
      <c r="S78" s="36" t="s">
        <v>1235</v>
      </c>
      <c r="T78" s="36" t="s">
        <v>379</v>
      </c>
      <c r="U78" s="36" t="s">
        <v>1324</v>
      </c>
      <c r="V78" s="36" t="s">
        <v>1330</v>
      </c>
      <c r="W78" s="36" t="s">
        <v>1094</v>
      </c>
      <c r="X78" s="36" t="s">
        <v>1341</v>
      </c>
      <c r="Y78" s="35">
        <v>0.99611346104432452</v>
      </c>
      <c r="Z78" s="35">
        <v>0.19911480222081698</v>
      </c>
      <c r="AA78" s="36" t="s">
        <v>853</v>
      </c>
      <c r="AB78" s="43">
        <v>1</v>
      </c>
      <c r="AC78" s="56" t="s">
        <v>1108</v>
      </c>
      <c r="AD78" s="56" t="s">
        <v>1021</v>
      </c>
      <c r="AE78" s="56" t="s">
        <v>1342</v>
      </c>
      <c r="AF78" s="56" t="s">
        <v>219</v>
      </c>
      <c r="AG78" s="56" t="s">
        <v>508</v>
      </c>
      <c r="AH78" s="56" t="s">
        <v>806</v>
      </c>
      <c r="AI78" s="56" t="s">
        <v>1360</v>
      </c>
      <c r="AJ78" s="36" t="s">
        <v>798</v>
      </c>
      <c r="AK78" s="36" t="s">
        <v>453</v>
      </c>
      <c r="AL78" s="36" t="s">
        <v>841</v>
      </c>
      <c r="AM78" s="56" t="s">
        <v>252</v>
      </c>
      <c r="AN78" s="56" t="s">
        <v>1361</v>
      </c>
      <c r="AO78" s="35">
        <v>9.6840057632057733E-2</v>
      </c>
      <c r="AP78" s="35">
        <v>0.26894546444509515</v>
      </c>
      <c r="AQ78" s="35">
        <v>-0.21720426372708534</v>
      </c>
      <c r="AR78" s="56" t="s">
        <v>211</v>
      </c>
      <c r="AS78" s="35">
        <v>1.928082543781879E-2</v>
      </c>
      <c r="AT78" s="56" t="s">
        <v>1362</v>
      </c>
      <c r="AU78" s="56" t="s">
        <v>1166</v>
      </c>
      <c r="AV78" s="36" t="s">
        <v>107</v>
      </c>
      <c r="AW78" s="56" t="s">
        <v>388</v>
      </c>
      <c r="AX78" s="35">
        <v>0.15297391804702795</v>
      </c>
      <c r="AY78" s="56" t="s">
        <v>615</v>
      </c>
      <c r="AZ78" s="55" t="s">
        <v>442</v>
      </c>
    </row>
    <row r="79" spans="1:52" ht="34">
      <c r="A79" s="87"/>
      <c r="B79" s="33" t="s">
        <v>110</v>
      </c>
      <c r="C79" s="42">
        <v>1.2945681290107674E-7</v>
      </c>
      <c r="D79" s="35">
        <v>4.7485700564337172E-13</v>
      </c>
      <c r="E79" s="35">
        <v>1.8629256110172084E-13</v>
      </c>
      <c r="F79" s="35">
        <v>9.6988753720615266E-17</v>
      </c>
      <c r="G79" s="35">
        <v>1.6132899396373242E-4</v>
      </c>
      <c r="H79" s="35">
        <v>2.1022736449690527E-19</v>
      </c>
      <c r="I79" s="35">
        <v>4.5724275585092435E-7</v>
      </c>
      <c r="J79" s="35">
        <v>4.2904735192983184E-2</v>
      </c>
      <c r="K79" s="35">
        <v>2.122557697083412E-8</v>
      </c>
      <c r="L79" s="35">
        <v>6.7335162911274513E-8</v>
      </c>
      <c r="M79" s="35">
        <v>0.39919219564933939</v>
      </c>
      <c r="N79" s="35">
        <v>0.42720968787908808</v>
      </c>
      <c r="O79" s="35">
        <v>1.4025002457315474E-8</v>
      </c>
      <c r="P79" s="35">
        <v>8.315664785148752E-3</v>
      </c>
      <c r="Q79" s="35">
        <v>5.5335789071100385E-8</v>
      </c>
      <c r="R79" s="35">
        <v>1.2424534426883014E-2</v>
      </c>
      <c r="S79" s="35">
        <v>8.8733913651913177E-3</v>
      </c>
      <c r="T79" s="35">
        <v>6.7491980608283862E-6</v>
      </c>
      <c r="U79" s="35">
        <v>4.1261871207305553E-5</v>
      </c>
      <c r="V79" s="35">
        <v>2.8842718174662883E-7</v>
      </c>
      <c r="W79" s="35">
        <v>3.7134278227014796E-2</v>
      </c>
      <c r="X79" s="35">
        <v>7.2956065562255177E-4</v>
      </c>
      <c r="Y79" s="35">
        <v>5.6145815243050734E-2</v>
      </c>
      <c r="Z79" s="35">
        <v>0.21200520261222686</v>
      </c>
      <c r="AA79" s="35">
        <v>1.0828024553040874E-2</v>
      </c>
      <c r="AB79" s="45"/>
      <c r="AC79" s="35">
        <v>1.1476214886547679E-2</v>
      </c>
      <c r="AD79" s="35">
        <v>2.5935081898962133E-4</v>
      </c>
      <c r="AE79" s="35">
        <v>1.661878351289896E-6</v>
      </c>
      <c r="AF79" s="35">
        <v>1.4014667731260744E-22</v>
      </c>
      <c r="AG79" s="35">
        <v>1.7186087907329159E-3</v>
      </c>
      <c r="AH79" s="35">
        <v>7.78786565979477E-5</v>
      </c>
      <c r="AI79" s="35">
        <v>1.5813301923110258E-11</v>
      </c>
      <c r="AJ79" s="35">
        <v>2.3128895651255109E-2</v>
      </c>
      <c r="AK79" s="35">
        <v>1.4944529526472503E-2</v>
      </c>
      <c r="AL79" s="35">
        <v>1.759185212726256E-2</v>
      </c>
      <c r="AM79" s="35">
        <v>6.9512924725327135E-7</v>
      </c>
      <c r="AN79" s="35">
        <v>1.1112820347539413E-2</v>
      </c>
      <c r="AO79" s="35">
        <v>0.50801018632175365</v>
      </c>
      <c r="AP79" s="35">
        <v>6.1677093579173885E-2</v>
      </c>
      <c r="AQ79" s="35">
        <v>0.13383689539579827</v>
      </c>
      <c r="AR79" s="35">
        <v>1.097994377827426E-13</v>
      </c>
      <c r="AS79" s="35">
        <v>0.89538473552303011</v>
      </c>
      <c r="AT79" s="35">
        <v>1.247713426522378E-15</v>
      </c>
      <c r="AU79" s="35">
        <v>1.5722789131640895E-5</v>
      </c>
      <c r="AV79" s="35">
        <v>1.350806102037388E-2</v>
      </c>
      <c r="AW79" s="35">
        <v>4.172108016605947E-38</v>
      </c>
      <c r="AX79" s="35">
        <v>0.29400981830180711</v>
      </c>
      <c r="AY79" s="35">
        <v>1.2481567521947228E-7</v>
      </c>
      <c r="AZ79" s="37">
        <v>1.3015457760191908E-8</v>
      </c>
    </row>
    <row r="80" spans="1:52" ht="17">
      <c r="A80" s="86"/>
      <c r="B80" s="38" t="s">
        <v>111</v>
      </c>
      <c r="C80" s="39">
        <v>45</v>
      </c>
      <c r="D80" s="40">
        <v>20</v>
      </c>
      <c r="E80" s="40">
        <v>49</v>
      </c>
      <c r="F80" s="40">
        <v>49</v>
      </c>
      <c r="G80" s="40">
        <v>45</v>
      </c>
      <c r="H80" s="40">
        <v>49</v>
      </c>
      <c r="I80" s="40">
        <v>48</v>
      </c>
      <c r="J80" s="40">
        <v>49</v>
      </c>
      <c r="K80" s="40">
        <v>49</v>
      </c>
      <c r="L80" s="40">
        <v>49</v>
      </c>
      <c r="M80" s="40">
        <v>49</v>
      </c>
      <c r="N80" s="40">
        <v>30</v>
      </c>
      <c r="O80" s="40">
        <v>49</v>
      </c>
      <c r="P80" s="40">
        <v>49</v>
      </c>
      <c r="Q80" s="40">
        <v>49</v>
      </c>
      <c r="R80" s="40">
        <v>49</v>
      </c>
      <c r="S80" s="40">
        <v>48</v>
      </c>
      <c r="T80" s="40">
        <v>49</v>
      </c>
      <c r="U80" s="40">
        <v>49</v>
      </c>
      <c r="V80" s="40">
        <v>49</v>
      </c>
      <c r="W80" s="40">
        <v>49</v>
      </c>
      <c r="X80" s="40">
        <v>49</v>
      </c>
      <c r="Y80" s="40">
        <v>3</v>
      </c>
      <c r="Z80" s="40">
        <v>41</v>
      </c>
      <c r="AA80" s="40">
        <v>49</v>
      </c>
      <c r="AB80" s="40">
        <v>49</v>
      </c>
      <c r="AC80" s="40">
        <v>49</v>
      </c>
      <c r="AD80" s="40">
        <v>49</v>
      </c>
      <c r="AE80" s="40">
        <v>49</v>
      </c>
      <c r="AF80" s="40">
        <v>49</v>
      </c>
      <c r="AG80" s="40">
        <v>49</v>
      </c>
      <c r="AH80" s="40">
        <v>49</v>
      </c>
      <c r="AI80" s="40">
        <v>29</v>
      </c>
      <c r="AJ80" s="40">
        <v>39</v>
      </c>
      <c r="AK80" s="40">
        <v>49</v>
      </c>
      <c r="AL80" s="40">
        <v>49</v>
      </c>
      <c r="AM80" s="40">
        <v>49</v>
      </c>
      <c r="AN80" s="40">
        <v>5</v>
      </c>
      <c r="AO80" s="40">
        <v>49</v>
      </c>
      <c r="AP80" s="40">
        <v>49</v>
      </c>
      <c r="AQ80" s="40">
        <v>49</v>
      </c>
      <c r="AR80" s="40">
        <v>49</v>
      </c>
      <c r="AS80" s="40">
        <v>49</v>
      </c>
      <c r="AT80" s="40">
        <v>49</v>
      </c>
      <c r="AU80" s="40">
        <v>14</v>
      </c>
      <c r="AV80" s="40">
        <v>49</v>
      </c>
      <c r="AW80" s="40">
        <v>49</v>
      </c>
      <c r="AX80" s="40">
        <v>49</v>
      </c>
      <c r="AY80" s="40">
        <v>49</v>
      </c>
      <c r="AZ80" s="41">
        <v>45</v>
      </c>
    </row>
    <row r="81" spans="1:52" ht="51">
      <c r="A81" s="86" t="s">
        <v>51</v>
      </c>
      <c r="B81" s="33" t="s">
        <v>81</v>
      </c>
      <c r="C81" s="46" t="s">
        <v>648</v>
      </c>
      <c r="D81" s="35">
        <v>-0.43280749129421892</v>
      </c>
      <c r="E81" s="36" t="s">
        <v>1206</v>
      </c>
      <c r="F81" s="36" t="s">
        <v>1217</v>
      </c>
      <c r="G81" s="36" t="s">
        <v>776</v>
      </c>
      <c r="H81" s="36" t="s">
        <v>812</v>
      </c>
      <c r="I81" s="35">
        <v>0.11893180089298001</v>
      </c>
      <c r="J81" s="35">
        <v>0.20122491610379092</v>
      </c>
      <c r="K81" s="36" t="s">
        <v>1265</v>
      </c>
      <c r="L81" s="35">
        <v>3.800959228509377E-2</v>
      </c>
      <c r="M81" s="36" t="s">
        <v>411</v>
      </c>
      <c r="N81" s="36" t="s">
        <v>506</v>
      </c>
      <c r="O81" s="36" t="s">
        <v>590</v>
      </c>
      <c r="P81" s="36" t="s">
        <v>1252</v>
      </c>
      <c r="Q81" s="36" t="s">
        <v>330</v>
      </c>
      <c r="R81" s="36" t="s">
        <v>816</v>
      </c>
      <c r="S81" s="36" t="s">
        <v>260</v>
      </c>
      <c r="T81" s="36" t="s">
        <v>580</v>
      </c>
      <c r="U81" s="36" t="s">
        <v>1104</v>
      </c>
      <c r="V81" s="36" t="s">
        <v>1302</v>
      </c>
      <c r="W81" s="36" t="s">
        <v>1218</v>
      </c>
      <c r="X81" s="36" t="s">
        <v>1342</v>
      </c>
      <c r="Y81" s="35">
        <v>0.98753425384167992</v>
      </c>
      <c r="Z81" s="36" t="s">
        <v>390</v>
      </c>
      <c r="AA81" s="36" t="s">
        <v>1306</v>
      </c>
      <c r="AB81" s="36" t="s">
        <v>1108</v>
      </c>
      <c r="AC81" s="43">
        <v>1</v>
      </c>
      <c r="AD81" s="56" t="s">
        <v>82</v>
      </c>
      <c r="AE81" s="56" t="s">
        <v>1182</v>
      </c>
      <c r="AF81" s="35">
        <v>-0.18715895274699632</v>
      </c>
      <c r="AG81" s="35">
        <v>-0.14008468766021923</v>
      </c>
      <c r="AH81" s="56" t="s">
        <v>782</v>
      </c>
      <c r="AI81" s="35">
        <v>-0.2008510971234807</v>
      </c>
      <c r="AJ81" s="35">
        <v>-0.26234199650276513</v>
      </c>
      <c r="AK81" s="56" t="s">
        <v>204</v>
      </c>
      <c r="AL81" s="36" t="s">
        <v>1363</v>
      </c>
      <c r="AM81" s="35">
        <v>4.4704643435122961E-2</v>
      </c>
      <c r="AN81" s="56" t="s">
        <v>457</v>
      </c>
      <c r="AO81" s="36" t="s">
        <v>1364</v>
      </c>
      <c r="AP81" s="56" t="s">
        <v>308</v>
      </c>
      <c r="AQ81" s="56" t="s">
        <v>371</v>
      </c>
      <c r="AR81" s="36" t="s">
        <v>1365</v>
      </c>
      <c r="AS81" s="36" t="s">
        <v>888</v>
      </c>
      <c r="AT81" s="35">
        <v>2.3926925102030275E-2</v>
      </c>
      <c r="AU81" s="56" t="s">
        <v>193</v>
      </c>
      <c r="AV81" s="56" t="s">
        <v>1366</v>
      </c>
      <c r="AW81" s="36" t="s">
        <v>1351</v>
      </c>
      <c r="AX81" s="35">
        <v>-0.24566323360100698</v>
      </c>
      <c r="AY81" s="56" t="s">
        <v>815</v>
      </c>
      <c r="AZ81" s="55" t="s">
        <v>324</v>
      </c>
    </row>
    <row r="82" spans="1:52" ht="34">
      <c r="A82" s="87"/>
      <c r="B82" s="33" t="s">
        <v>110</v>
      </c>
      <c r="C82" s="42">
        <v>2.1870296600534472E-9</v>
      </c>
      <c r="D82" s="35">
        <v>5.6640215462922812E-2</v>
      </c>
      <c r="E82" s="35">
        <v>4.1434079229192185E-2</v>
      </c>
      <c r="F82" s="35">
        <v>6.5584438809239195E-3</v>
      </c>
      <c r="G82" s="35">
        <v>1.984926941556578E-5</v>
      </c>
      <c r="H82" s="35">
        <v>1.8039845882687772E-3</v>
      </c>
      <c r="I82" s="35">
        <v>0.42074626854588915</v>
      </c>
      <c r="J82" s="35">
        <v>0.1656125183679136</v>
      </c>
      <c r="K82" s="35">
        <v>2.293482472912164E-10</v>
      </c>
      <c r="L82" s="35">
        <v>0.79540978800420892</v>
      </c>
      <c r="M82" s="35">
        <v>6.0307034165661168E-4</v>
      </c>
      <c r="N82" s="35">
        <v>1.1427917111829119E-13</v>
      </c>
      <c r="O82" s="35">
        <v>1.3224333613693236E-11</v>
      </c>
      <c r="P82" s="35">
        <v>3.626452084323194E-4</v>
      </c>
      <c r="Q82" s="35">
        <v>2.8584170313868336E-13</v>
      </c>
      <c r="R82" s="35">
        <v>9.649735880511007E-4</v>
      </c>
      <c r="S82" s="35">
        <v>4.8779910169002229E-12</v>
      </c>
      <c r="T82" s="35">
        <v>2.3952990236405343E-9</v>
      </c>
      <c r="U82" s="35">
        <v>7.3200386591760893E-19</v>
      </c>
      <c r="V82" s="35">
        <v>2.6252502689788791E-3</v>
      </c>
      <c r="W82" s="35">
        <v>9.1260373306024311E-6</v>
      </c>
      <c r="X82" s="35">
        <v>1.6682882550905184E-6</v>
      </c>
      <c r="Y82" s="35">
        <v>0.10062512788737443</v>
      </c>
      <c r="Z82" s="35">
        <v>1.5842378558319565E-4</v>
      </c>
      <c r="AA82" s="35">
        <v>2.0654502863999867E-4</v>
      </c>
      <c r="AB82" s="35">
        <v>1.1476214886547679E-2</v>
      </c>
      <c r="AC82" s="45"/>
      <c r="AD82" s="35">
        <v>6.6229690223107337E-16</v>
      </c>
      <c r="AE82" s="35">
        <v>4.1504847197782354E-5</v>
      </c>
      <c r="AF82" s="35">
        <v>0.19784861224554651</v>
      </c>
      <c r="AG82" s="35">
        <v>0.33704346488565151</v>
      </c>
      <c r="AH82" s="35">
        <v>3.2209862160902476E-3</v>
      </c>
      <c r="AI82" s="35">
        <v>0.29614645710349163</v>
      </c>
      <c r="AJ82" s="35">
        <v>0.1066526294887003</v>
      </c>
      <c r="AK82" s="35">
        <v>2.3704588563085408E-3</v>
      </c>
      <c r="AL82" s="35">
        <v>5.0124185857430151E-3</v>
      </c>
      <c r="AM82" s="35">
        <v>0.76036113667406791</v>
      </c>
      <c r="AN82" s="35">
        <v>7.8874973510734917E-3</v>
      </c>
      <c r="AO82" s="35">
        <v>4.5345164324758899E-3</v>
      </c>
      <c r="AP82" s="35">
        <v>5.2789965267151511E-4</v>
      </c>
      <c r="AQ82" s="35">
        <v>1.3917071382183922E-18</v>
      </c>
      <c r="AR82" s="35">
        <v>8.3948073629109173E-3</v>
      </c>
      <c r="AS82" s="35">
        <v>1.8262275545719034E-2</v>
      </c>
      <c r="AT82" s="35">
        <v>0.87037041984434971</v>
      </c>
      <c r="AU82" s="35">
        <v>1.1092105782189662E-3</v>
      </c>
      <c r="AV82" s="35">
        <v>1.9814915734851881E-10</v>
      </c>
      <c r="AW82" s="35">
        <v>9.5101045059509167E-3</v>
      </c>
      <c r="AX82" s="35">
        <v>8.8861777125326988E-2</v>
      </c>
      <c r="AY82" s="35">
        <v>2.4798273365231727E-7</v>
      </c>
      <c r="AZ82" s="37">
        <v>1.0799601393558084E-12</v>
      </c>
    </row>
    <row r="83" spans="1:52" ht="17">
      <c r="A83" s="86"/>
      <c r="B83" s="38" t="s">
        <v>111</v>
      </c>
      <c r="C83" s="39">
        <v>45</v>
      </c>
      <c r="D83" s="40">
        <v>20</v>
      </c>
      <c r="E83" s="40">
        <v>49</v>
      </c>
      <c r="F83" s="40">
        <v>49</v>
      </c>
      <c r="G83" s="40">
        <v>45</v>
      </c>
      <c r="H83" s="40">
        <v>49</v>
      </c>
      <c r="I83" s="40">
        <v>48</v>
      </c>
      <c r="J83" s="40">
        <v>49</v>
      </c>
      <c r="K83" s="40">
        <v>49</v>
      </c>
      <c r="L83" s="40">
        <v>49</v>
      </c>
      <c r="M83" s="40">
        <v>49</v>
      </c>
      <c r="N83" s="40">
        <v>30</v>
      </c>
      <c r="O83" s="40">
        <v>49</v>
      </c>
      <c r="P83" s="40">
        <v>49</v>
      </c>
      <c r="Q83" s="40">
        <v>49</v>
      </c>
      <c r="R83" s="40">
        <v>49</v>
      </c>
      <c r="S83" s="40">
        <v>48</v>
      </c>
      <c r="T83" s="40">
        <v>49</v>
      </c>
      <c r="U83" s="40">
        <v>49</v>
      </c>
      <c r="V83" s="40">
        <v>49</v>
      </c>
      <c r="W83" s="40">
        <v>49</v>
      </c>
      <c r="X83" s="40">
        <v>49</v>
      </c>
      <c r="Y83" s="40">
        <v>3</v>
      </c>
      <c r="Z83" s="40">
        <v>41</v>
      </c>
      <c r="AA83" s="40">
        <v>49</v>
      </c>
      <c r="AB83" s="40">
        <v>49</v>
      </c>
      <c r="AC83" s="40">
        <v>49</v>
      </c>
      <c r="AD83" s="40">
        <v>49</v>
      </c>
      <c r="AE83" s="40">
        <v>49</v>
      </c>
      <c r="AF83" s="40">
        <v>49</v>
      </c>
      <c r="AG83" s="40">
        <v>49</v>
      </c>
      <c r="AH83" s="40">
        <v>49</v>
      </c>
      <c r="AI83" s="40">
        <v>29</v>
      </c>
      <c r="AJ83" s="40">
        <v>39</v>
      </c>
      <c r="AK83" s="40">
        <v>49</v>
      </c>
      <c r="AL83" s="40">
        <v>49</v>
      </c>
      <c r="AM83" s="40">
        <v>49</v>
      </c>
      <c r="AN83" s="40">
        <v>5</v>
      </c>
      <c r="AO83" s="40">
        <v>49</v>
      </c>
      <c r="AP83" s="40">
        <v>49</v>
      </c>
      <c r="AQ83" s="40">
        <v>49</v>
      </c>
      <c r="AR83" s="40">
        <v>49</v>
      </c>
      <c r="AS83" s="40">
        <v>49</v>
      </c>
      <c r="AT83" s="40">
        <v>49</v>
      </c>
      <c r="AU83" s="40">
        <v>14</v>
      </c>
      <c r="AV83" s="40">
        <v>49</v>
      </c>
      <c r="AW83" s="40">
        <v>49</v>
      </c>
      <c r="AX83" s="40">
        <v>49</v>
      </c>
      <c r="AY83" s="40">
        <v>49</v>
      </c>
      <c r="AZ83" s="41">
        <v>45</v>
      </c>
    </row>
    <row r="84" spans="1:52" ht="51">
      <c r="A84" s="86" t="s">
        <v>52</v>
      </c>
      <c r="B84" s="33" t="s">
        <v>81</v>
      </c>
      <c r="C84" s="46" t="s">
        <v>748</v>
      </c>
      <c r="D84" s="36" t="s">
        <v>1139</v>
      </c>
      <c r="E84" s="36" t="s">
        <v>664</v>
      </c>
      <c r="F84" s="36" t="s">
        <v>1218</v>
      </c>
      <c r="G84" s="36" t="s">
        <v>280</v>
      </c>
      <c r="H84" s="36" t="s">
        <v>1237</v>
      </c>
      <c r="I84" s="35">
        <v>-0.18103009231594996</v>
      </c>
      <c r="J84" s="35">
        <v>-0.21002166542947573</v>
      </c>
      <c r="K84" s="36" t="s">
        <v>1260</v>
      </c>
      <c r="L84" s="35">
        <v>-4.9756562959948916E-2</v>
      </c>
      <c r="M84" s="36" t="s">
        <v>603</v>
      </c>
      <c r="N84" s="36" t="s">
        <v>176</v>
      </c>
      <c r="O84" s="36" t="s">
        <v>450</v>
      </c>
      <c r="P84" s="36" t="s">
        <v>1033</v>
      </c>
      <c r="Q84" s="36" t="s">
        <v>83</v>
      </c>
      <c r="R84" s="36" t="s">
        <v>631</v>
      </c>
      <c r="S84" s="36" t="s">
        <v>1314</v>
      </c>
      <c r="T84" s="36" t="s">
        <v>1318</v>
      </c>
      <c r="U84" s="36" t="s">
        <v>1325</v>
      </c>
      <c r="V84" s="36" t="s">
        <v>576</v>
      </c>
      <c r="W84" s="36" t="s">
        <v>1336</v>
      </c>
      <c r="X84" s="36" t="s">
        <v>761</v>
      </c>
      <c r="Y84" s="35">
        <v>0.97284173900680659</v>
      </c>
      <c r="Z84" s="36" t="s">
        <v>1096</v>
      </c>
      <c r="AA84" s="36" t="s">
        <v>1349</v>
      </c>
      <c r="AB84" s="36" t="s">
        <v>1021</v>
      </c>
      <c r="AC84" s="36" t="s">
        <v>82</v>
      </c>
      <c r="AD84" s="43">
        <v>1</v>
      </c>
      <c r="AE84" s="56" t="s">
        <v>326</v>
      </c>
      <c r="AF84" s="36" t="s">
        <v>192</v>
      </c>
      <c r="AG84" s="56" t="s">
        <v>1071</v>
      </c>
      <c r="AH84" s="35">
        <v>-0.17925647036032016</v>
      </c>
      <c r="AI84" s="56" t="s">
        <v>840</v>
      </c>
      <c r="AJ84" s="35">
        <v>-0.24072133057788739</v>
      </c>
      <c r="AK84" s="35">
        <v>-0.21306602467417912</v>
      </c>
      <c r="AL84" s="36" t="s">
        <v>1367</v>
      </c>
      <c r="AM84" s="36" t="s">
        <v>505</v>
      </c>
      <c r="AN84" s="56" t="s">
        <v>582</v>
      </c>
      <c r="AO84" s="56" t="s">
        <v>414</v>
      </c>
      <c r="AP84" s="35">
        <v>0.18865805570521221</v>
      </c>
      <c r="AQ84" s="56" t="s">
        <v>510</v>
      </c>
      <c r="AR84" s="56" t="s">
        <v>909</v>
      </c>
      <c r="AS84" s="56" t="s">
        <v>274</v>
      </c>
      <c r="AT84" s="36" t="s">
        <v>1368</v>
      </c>
      <c r="AU84" s="56" t="s">
        <v>160</v>
      </c>
      <c r="AV84" s="56" t="s">
        <v>524</v>
      </c>
      <c r="AW84" s="56" t="s">
        <v>935</v>
      </c>
      <c r="AX84" s="36" t="s">
        <v>1100</v>
      </c>
      <c r="AY84" s="56" t="s">
        <v>415</v>
      </c>
      <c r="AZ84" s="55" t="s">
        <v>1068</v>
      </c>
    </row>
    <row r="85" spans="1:52" ht="34">
      <c r="A85" s="87"/>
      <c r="B85" s="33" t="s">
        <v>110</v>
      </c>
      <c r="C85" s="42">
        <v>6.5751568249724322E-12</v>
      </c>
      <c r="D85" s="35">
        <v>5.0272082576343701E-5</v>
      </c>
      <c r="E85" s="35">
        <v>9.6565162056900693E-6</v>
      </c>
      <c r="F85" s="35">
        <v>9.3324186123146761E-6</v>
      </c>
      <c r="G85" s="35">
        <v>2.4048997506243332E-10</v>
      </c>
      <c r="H85" s="35">
        <v>4.7655891456271054E-8</v>
      </c>
      <c r="I85" s="35">
        <v>0.21818942909182415</v>
      </c>
      <c r="J85" s="35">
        <v>0.14750252235577493</v>
      </c>
      <c r="K85" s="35">
        <v>1.1182394916221358E-23</v>
      </c>
      <c r="L85" s="35">
        <v>0.73422180504855539</v>
      </c>
      <c r="M85" s="35">
        <v>2.9075471023400258E-5</v>
      </c>
      <c r="N85" s="35">
        <v>8.3870714577666521E-16</v>
      </c>
      <c r="O85" s="35">
        <v>5.3124500290746025E-20</v>
      </c>
      <c r="P85" s="35">
        <v>3.1552364512422375E-2</v>
      </c>
      <c r="Q85" s="35">
        <v>2.303262685386841E-16</v>
      </c>
      <c r="R85" s="35">
        <v>1.0993129397094524E-4</v>
      </c>
      <c r="S85" s="35">
        <v>1.259114485747611E-23</v>
      </c>
      <c r="T85" s="35">
        <v>6.0960861768091282E-18</v>
      </c>
      <c r="U85" s="35">
        <v>3.659146371397581E-13</v>
      </c>
      <c r="V85" s="35">
        <v>1.1960741543746321E-7</v>
      </c>
      <c r="W85" s="35">
        <v>7.0699997190685638E-3</v>
      </c>
      <c r="X85" s="35">
        <v>1.2489612275132362E-5</v>
      </c>
      <c r="Y85" s="35">
        <v>0.14870785888158944</v>
      </c>
      <c r="Z85" s="35">
        <v>2.3977153870103954E-9</v>
      </c>
      <c r="AA85" s="35">
        <v>5.8585200586152894E-6</v>
      </c>
      <c r="AB85" s="35">
        <v>2.5935081898962133E-4</v>
      </c>
      <c r="AC85" s="35">
        <v>6.6229690223107337E-16</v>
      </c>
      <c r="AD85" s="45"/>
      <c r="AE85" s="35">
        <v>2.295214504475567E-12</v>
      </c>
      <c r="AF85" s="35">
        <v>1.4769846764479313E-2</v>
      </c>
      <c r="AG85" s="35">
        <v>2.7891069590161389E-4</v>
      </c>
      <c r="AH85" s="35">
        <v>0.21779446172519695</v>
      </c>
      <c r="AI85" s="35">
        <v>2.8342754399052114E-4</v>
      </c>
      <c r="AJ85" s="35">
        <v>0.13989033870398412</v>
      </c>
      <c r="AK85" s="35">
        <v>0.14158951556879198</v>
      </c>
      <c r="AL85" s="35">
        <v>2.505239396364432E-2</v>
      </c>
      <c r="AM85" s="35">
        <v>5.9224455398629453E-3</v>
      </c>
      <c r="AN85" s="35">
        <v>6.9716479942022102E-3</v>
      </c>
      <c r="AO85" s="35">
        <v>1.9862327724562713E-4</v>
      </c>
      <c r="AP85" s="35">
        <v>0.19421581965445017</v>
      </c>
      <c r="AQ85" s="35">
        <v>6.3270401568588122E-15</v>
      </c>
      <c r="AR85" s="35">
        <v>7.196628757175611E-6</v>
      </c>
      <c r="AS85" s="35">
        <v>2.4237353282891068E-5</v>
      </c>
      <c r="AT85" s="35">
        <v>3.4910388311076346E-2</v>
      </c>
      <c r="AU85" s="35">
        <v>1.9756196886234695E-7</v>
      </c>
      <c r="AV85" s="35">
        <v>2.1337060115096222E-13</v>
      </c>
      <c r="AW85" s="35">
        <v>2.3081775684940758E-4</v>
      </c>
      <c r="AX85" s="35">
        <v>4.251175379809561E-2</v>
      </c>
      <c r="AY85" s="35">
        <v>6.1552927324468527E-13</v>
      </c>
      <c r="AZ85" s="37">
        <v>2.1938054231754867E-15</v>
      </c>
    </row>
    <row r="86" spans="1:52" ht="17">
      <c r="A86" s="86"/>
      <c r="B86" s="38" t="s">
        <v>111</v>
      </c>
      <c r="C86" s="39">
        <v>45</v>
      </c>
      <c r="D86" s="40">
        <v>20</v>
      </c>
      <c r="E86" s="40">
        <v>49</v>
      </c>
      <c r="F86" s="40">
        <v>49</v>
      </c>
      <c r="G86" s="40">
        <v>45</v>
      </c>
      <c r="H86" s="40">
        <v>49</v>
      </c>
      <c r="I86" s="40">
        <v>48</v>
      </c>
      <c r="J86" s="40">
        <v>49</v>
      </c>
      <c r="K86" s="40">
        <v>49</v>
      </c>
      <c r="L86" s="40">
        <v>49</v>
      </c>
      <c r="M86" s="40">
        <v>49</v>
      </c>
      <c r="N86" s="40">
        <v>30</v>
      </c>
      <c r="O86" s="40">
        <v>49</v>
      </c>
      <c r="P86" s="40">
        <v>49</v>
      </c>
      <c r="Q86" s="40">
        <v>49</v>
      </c>
      <c r="R86" s="40">
        <v>49</v>
      </c>
      <c r="S86" s="40">
        <v>48</v>
      </c>
      <c r="T86" s="40">
        <v>49</v>
      </c>
      <c r="U86" s="40">
        <v>49</v>
      </c>
      <c r="V86" s="40">
        <v>49</v>
      </c>
      <c r="W86" s="40">
        <v>49</v>
      </c>
      <c r="X86" s="40">
        <v>49</v>
      </c>
      <c r="Y86" s="40">
        <v>3</v>
      </c>
      <c r="Z86" s="40">
        <v>41</v>
      </c>
      <c r="AA86" s="40">
        <v>49</v>
      </c>
      <c r="AB86" s="40">
        <v>49</v>
      </c>
      <c r="AC86" s="40">
        <v>49</v>
      </c>
      <c r="AD86" s="40">
        <v>49</v>
      </c>
      <c r="AE86" s="40">
        <v>49</v>
      </c>
      <c r="AF86" s="40">
        <v>49</v>
      </c>
      <c r="AG86" s="40">
        <v>49</v>
      </c>
      <c r="AH86" s="40">
        <v>49</v>
      </c>
      <c r="AI86" s="40">
        <v>29</v>
      </c>
      <c r="AJ86" s="40">
        <v>39</v>
      </c>
      <c r="AK86" s="40">
        <v>49</v>
      </c>
      <c r="AL86" s="40">
        <v>49</v>
      </c>
      <c r="AM86" s="40">
        <v>49</v>
      </c>
      <c r="AN86" s="40">
        <v>5</v>
      </c>
      <c r="AO86" s="40">
        <v>49</v>
      </c>
      <c r="AP86" s="40">
        <v>49</v>
      </c>
      <c r="AQ86" s="40">
        <v>49</v>
      </c>
      <c r="AR86" s="40">
        <v>49</v>
      </c>
      <c r="AS86" s="40">
        <v>49</v>
      </c>
      <c r="AT86" s="40">
        <v>49</v>
      </c>
      <c r="AU86" s="40">
        <v>14</v>
      </c>
      <c r="AV86" s="40">
        <v>49</v>
      </c>
      <c r="AW86" s="40">
        <v>49</v>
      </c>
      <c r="AX86" s="40">
        <v>49</v>
      </c>
      <c r="AY86" s="40">
        <v>49</v>
      </c>
      <c r="AZ86" s="41">
        <v>45</v>
      </c>
    </row>
    <row r="87" spans="1:52" ht="51">
      <c r="A87" s="86" t="s">
        <v>80</v>
      </c>
      <c r="B87" s="33" t="s">
        <v>81</v>
      </c>
      <c r="C87" s="46" t="s">
        <v>1134</v>
      </c>
      <c r="D87" s="36" t="s">
        <v>504</v>
      </c>
      <c r="E87" s="36" t="s">
        <v>781</v>
      </c>
      <c r="F87" s="36" t="s">
        <v>1191</v>
      </c>
      <c r="G87" s="36" t="s">
        <v>1231</v>
      </c>
      <c r="H87" s="36" t="s">
        <v>604</v>
      </c>
      <c r="I87" s="36" t="s">
        <v>1245</v>
      </c>
      <c r="J87" s="36" t="s">
        <v>389</v>
      </c>
      <c r="K87" s="36" t="s">
        <v>813</v>
      </c>
      <c r="L87" s="35">
        <v>-0.12955290233739197</v>
      </c>
      <c r="M87" s="35">
        <v>-0.14985834733730638</v>
      </c>
      <c r="N87" s="36" t="s">
        <v>315</v>
      </c>
      <c r="O87" s="36" t="s">
        <v>441</v>
      </c>
      <c r="P87" s="35">
        <v>0.14703757872643658</v>
      </c>
      <c r="Q87" s="36" t="s">
        <v>572</v>
      </c>
      <c r="R87" s="36" t="s">
        <v>1308</v>
      </c>
      <c r="S87" s="36" t="s">
        <v>205</v>
      </c>
      <c r="T87" s="36" t="s">
        <v>259</v>
      </c>
      <c r="U87" s="36" t="s">
        <v>344</v>
      </c>
      <c r="V87" s="36" t="s">
        <v>1331</v>
      </c>
      <c r="W87" s="35">
        <v>-0.11100029052885931</v>
      </c>
      <c r="X87" s="35">
        <v>-0.26158451806049449</v>
      </c>
      <c r="Y87" s="35">
        <v>0.94279461799042874</v>
      </c>
      <c r="Z87" s="36" t="s">
        <v>768</v>
      </c>
      <c r="AA87" s="36" t="s">
        <v>189</v>
      </c>
      <c r="AB87" s="36" t="s">
        <v>1342</v>
      </c>
      <c r="AC87" s="36" t="s">
        <v>1182</v>
      </c>
      <c r="AD87" s="36" t="s">
        <v>326</v>
      </c>
      <c r="AE87" s="43">
        <v>1</v>
      </c>
      <c r="AF87" s="56" t="s">
        <v>303</v>
      </c>
      <c r="AG87" s="56" t="s">
        <v>939</v>
      </c>
      <c r="AH87" s="35">
        <v>0.11763022501162693</v>
      </c>
      <c r="AI87" s="56" t="s">
        <v>293</v>
      </c>
      <c r="AJ87" s="35">
        <v>-0.1235227105445917</v>
      </c>
      <c r="AK87" s="35">
        <v>-1.6958262327032047E-3</v>
      </c>
      <c r="AL87" s="35">
        <v>9.7974644330330665E-3</v>
      </c>
      <c r="AM87" s="56" t="s">
        <v>291</v>
      </c>
      <c r="AN87" s="56" t="s">
        <v>633</v>
      </c>
      <c r="AO87" s="35">
        <v>-0.20988874423176804</v>
      </c>
      <c r="AP87" s="35">
        <v>-9.0485854607467803E-2</v>
      </c>
      <c r="AQ87" s="56" t="s">
        <v>904</v>
      </c>
      <c r="AR87" s="56" t="s">
        <v>852</v>
      </c>
      <c r="AS87" s="56" t="s">
        <v>960</v>
      </c>
      <c r="AT87" s="56" t="s">
        <v>529</v>
      </c>
      <c r="AU87" s="56" t="s">
        <v>709</v>
      </c>
      <c r="AV87" s="56" t="s">
        <v>954</v>
      </c>
      <c r="AW87" s="56" t="s">
        <v>1209</v>
      </c>
      <c r="AX87" s="35">
        <v>-4.2996124271862862E-2</v>
      </c>
      <c r="AY87" s="56" t="s">
        <v>425</v>
      </c>
      <c r="AZ87" s="55" t="s">
        <v>1145</v>
      </c>
    </row>
    <row r="88" spans="1:52" ht="34">
      <c r="A88" s="87"/>
      <c r="B88" s="33" t="s">
        <v>110</v>
      </c>
      <c r="C88" s="42">
        <v>8.0228711409949567E-8</v>
      </c>
      <c r="D88" s="35">
        <v>1.3896275559695926E-4</v>
      </c>
      <c r="E88" s="35">
        <v>1.5948463932310878E-8</v>
      </c>
      <c r="F88" s="35">
        <v>7.8502354574137524E-9</v>
      </c>
      <c r="G88" s="35">
        <v>2.7479929372017545E-7</v>
      </c>
      <c r="H88" s="35">
        <v>1.9014005476475346E-9</v>
      </c>
      <c r="I88" s="35">
        <v>2.2752717380181871E-3</v>
      </c>
      <c r="J88" s="35">
        <v>2.0357180373209091E-2</v>
      </c>
      <c r="K88" s="35">
        <v>2.6188251052471628E-15</v>
      </c>
      <c r="L88" s="35">
        <v>0.37496782267495843</v>
      </c>
      <c r="M88" s="35">
        <v>0.30406931142636268</v>
      </c>
      <c r="N88" s="35">
        <v>3.376521374304901E-6</v>
      </c>
      <c r="O88" s="35">
        <v>1.163270827888825E-11</v>
      </c>
      <c r="P88" s="35">
        <v>0.3133654568203148</v>
      </c>
      <c r="Q88" s="35">
        <v>8.8598526315825596E-11</v>
      </c>
      <c r="R88" s="35">
        <v>4.6835751839222825E-2</v>
      </c>
      <c r="S88" s="35">
        <v>7.6017881924532877E-7</v>
      </c>
      <c r="T88" s="35">
        <v>1.5479156775097738E-9</v>
      </c>
      <c r="U88" s="35">
        <v>2.6330592629706447E-8</v>
      </c>
      <c r="V88" s="35">
        <v>2.5260070001482765E-6</v>
      </c>
      <c r="W88" s="35">
        <v>0.44767644803051976</v>
      </c>
      <c r="X88" s="35">
        <v>6.9435004742412737E-2</v>
      </c>
      <c r="Y88" s="35">
        <v>0.21637444128415351</v>
      </c>
      <c r="Z88" s="35">
        <v>3.5042313586361856E-6</v>
      </c>
      <c r="AA88" s="35">
        <v>3.6370326934041133E-9</v>
      </c>
      <c r="AB88" s="35">
        <v>1.661878351289896E-6</v>
      </c>
      <c r="AC88" s="35">
        <v>4.1504847197782354E-5</v>
      </c>
      <c r="AD88" s="35">
        <v>2.295214504475567E-12</v>
      </c>
      <c r="AE88" s="45"/>
      <c r="AF88" s="35">
        <v>1.1981738570341121E-6</v>
      </c>
      <c r="AG88" s="35">
        <v>7.3885548451541291E-5</v>
      </c>
      <c r="AH88" s="35">
        <v>0.42084552510822071</v>
      </c>
      <c r="AI88" s="35">
        <v>2.2491549342129102E-2</v>
      </c>
      <c r="AJ88" s="35">
        <v>0.45375030754437184</v>
      </c>
      <c r="AK88" s="35">
        <v>0.99077320079357456</v>
      </c>
      <c r="AL88" s="35">
        <v>0.94673030579117134</v>
      </c>
      <c r="AM88" s="35">
        <v>6.2131178607882758E-6</v>
      </c>
      <c r="AN88" s="35">
        <v>1.2107677959855906E-3</v>
      </c>
      <c r="AO88" s="35">
        <v>0.14776479079797283</v>
      </c>
      <c r="AP88" s="35">
        <v>0.5363643846672298</v>
      </c>
      <c r="AQ88" s="35">
        <v>1.7905751553158082E-3</v>
      </c>
      <c r="AR88" s="35">
        <v>2.7150029379217364E-5</v>
      </c>
      <c r="AS88" s="35">
        <v>2.5789317881925115E-5</v>
      </c>
      <c r="AT88" s="35">
        <v>2.2306502099071158E-5</v>
      </c>
      <c r="AU88" s="35">
        <v>3.4857346514272931E-3</v>
      </c>
      <c r="AV88" s="35">
        <v>1.1757866145569332E-4</v>
      </c>
      <c r="AW88" s="35">
        <v>1.6066662316777314E-6</v>
      </c>
      <c r="AX88" s="35">
        <v>0.76926317047240711</v>
      </c>
      <c r="AY88" s="35">
        <v>3.3357968167937751E-6</v>
      </c>
      <c r="AZ88" s="37">
        <v>7.2634365103164324E-9</v>
      </c>
    </row>
    <row r="89" spans="1:52" ht="17">
      <c r="A89" s="86"/>
      <c r="B89" s="38" t="s">
        <v>111</v>
      </c>
      <c r="C89" s="39">
        <v>45</v>
      </c>
      <c r="D89" s="40">
        <v>20</v>
      </c>
      <c r="E89" s="40">
        <v>49</v>
      </c>
      <c r="F89" s="40">
        <v>49</v>
      </c>
      <c r="G89" s="40">
        <v>45</v>
      </c>
      <c r="H89" s="40">
        <v>49</v>
      </c>
      <c r="I89" s="40">
        <v>48</v>
      </c>
      <c r="J89" s="40">
        <v>49</v>
      </c>
      <c r="K89" s="40">
        <v>49</v>
      </c>
      <c r="L89" s="40">
        <v>49</v>
      </c>
      <c r="M89" s="40">
        <v>49</v>
      </c>
      <c r="N89" s="40">
        <v>30</v>
      </c>
      <c r="O89" s="40">
        <v>49</v>
      </c>
      <c r="P89" s="40">
        <v>49</v>
      </c>
      <c r="Q89" s="40">
        <v>49</v>
      </c>
      <c r="R89" s="40">
        <v>49</v>
      </c>
      <c r="S89" s="40">
        <v>48</v>
      </c>
      <c r="T89" s="40">
        <v>49</v>
      </c>
      <c r="U89" s="40">
        <v>49</v>
      </c>
      <c r="V89" s="40">
        <v>49</v>
      </c>
      <c r="W89" s="40">
        <v>49</v>
      </c>
      <c r="X89" s="40">
        <v>49</v>
      </c>
      <c r="Y89" s="40">
        <v>3</v>
      </c>
      <c r="Z89" s="40">
        <v>41</v>
      </c>
      <c r="AA89" s="40">
        <v>49</v>
      </c>
      <c r="AB89" s="40">
        <v>49</v>
      </c>
      <c r="AC89" s="40">
        <v>49</v>
      </c>
      <c r="AD89" s="40">
        <v>49</v>
      </c>
      <c r="AE89" s="40">
        <v>49</v>
      </c>
      <c r="AF89" s="40">
        <v>49</v>
      </c>
      <c r="AG89" s="40">
        <v>49</v>
      </c>
      <c r="AH89" s="40">
        <v>49</v>
      </c>
      <c r="AI89" s="40">
        <v>29</v>
      </c>
      <c r="AJ89" s="40">
        <v>39</v>
      </c>
      <c r="AK89" s="40">
        <v>49</v>
      </c>
      <c r="AL89" s="40">
        <v>49</v>
      </c>
      <c r="AM89" s="40">
        <v>49</v>
      </c>
      <c r="AN89" s="40">
        <v>5</v>
      </c>
      <c r="AO89" s="40">
        <v>49</v>
      </c>
      <c r="AP89" s="40">
        <v>49</v>
      </c>
      <c r="AQ89" s="40">
        <v>49</v>
      </c>
      <c r="AR89" s="40">
        <v>49</v>
      </c>
      <c r="AS89" s="40">
        <v>49</v>
      </c>
      <c r="AT89" s="40">
        <v>49</v>
      </c>
      <c r="AU89" s="40">
        <v>14</v>
      </c>
      <c r="AV89" s="40">
        <v>49</v>
      </c>
      <c r="AW89" s="40">
        <v>49</v>
      </c>
      <c r="AX89" s="40">
        <v>49</v>
      </c>
      <c r="AY89" s="40">
        <v>49</v>
      </c>
      <c r="AZ89" s="41">
        <v>45</v>
      </c>
    </row>
    <row r="90" spans="1:52" ht="51">
      <c r="A90" s="86" t="s">
        <v>54</v>
      </c>
      <c r="B90" s="33" t="s">
        <v>81</v>
      </c>
      <c r="C90" s="46" t="s">
        <v>1180</v>
      </c>
      <c r="D90" s="36" t="s">
        <v>538</v>
      </c>
      <c r="E90" s="36" t="s">
        <v>336</v>
      </c>
      <c r="F90" s="36" t="s">
        <v>208</v>
      </c>
      <c r="G90" s="36" t="s">
        <v>248</v>
      </c>
      <c r="H90" s="36" t="s">
        <v>125</v>
      </c>
      <c r="I90" s="36" t="s">
        <v>491</v>
      </c>
      <c r="J90" s="36" t="s">
        <v>763</v>
      </c>
      <c r="K90" s="36" t="s">
        <v>1051</v>
      </c>
      <c r="L90" s="36" t="s">
        <v>1276</v>
      </c>
      <c r="M90" s="35">
        <v>-0.10538956607890405</v>
      </c>
      <c r="N90" s="36" t="s">
        <v>1289</v>
      </c>
      <c r="O90" s="36" t="s">
        <v>806</v>
      </c>
      <c r="P90" s="36" t="s">
        <v>1298</v>
      </c>
      <c r="Q90" s="36" t="s">
        <v>1303</v>
      </c>
      <c r="R90" s="36" t="s">
        <v>1309</v>
      </c>
      <c r="S90" s="35">
        <v>0.13164205682997324</v>
      </c>
      <c r="T90" s="36" t="s">
        <v>1319</v>
      </c>
      <c r="U90" s="36" t="s">
        <v>364</v>
      </c>
      <c r="V90" s="36" t="s">
        <v>1305</v>
      </c>
      <c r="W90" s="36" t="s">
        <v>1220</v>
      </c>
      <c r="X90" s="35">
        <v>0.23606687880740193</v>
      </c>
      <c r="Y90" s="35">
        <v>-0.9760898075810146</v>
      </c>
      <c r="Z90" s="35">
        <v>0.11089538478998107</v>
      </c>
      <c r="AA90" s="36" t="s">
        <v>950</v>
      </c>
      <c r="AB90" s="36" t="s">
        <v>219</v>
      </c>
      <c r="AC90" s="35">
        <v>-0.18715895274699632</v>
      </c>
      <c r="AD90" s="36" t="s">
        <v>192</v>
      </c>
      <c r="AE90" s="36" t="s">
        <v>303</v>
      </c>
      <c r="AF90" s="43">
        <v>1</v>
      </c>
      <c r="AG90" s="56" t="s">
        <v>880</v>
      </c>
      <c r="AH90" s="56" t="s">
        <v>839</v>
      </c>
      <c r="AI90" s="56" t="s">
        <v>149</v>
      </c>
      <c r="AJ90" s="35">
        <v>0.10467780829325105</v>
      </c>
      <c r="AK90" s="35">
        <v>0.13672123341420814</v>
      </c>
      <c r="AL90" s="56" t="s">
        <v>115</v>
      </c>
      <c r="AM90" s="56" t="s">
        <v>229</v>
      </c>
      <c r="AN90" s="56" t="s">
        <v>1029</v>
      </c>
      <c r="AO90" s="35">
        <v>-0.14132602723160767</v>
      </c>
      <c r="AP90" s="36" t="s">
        <v>1238</v>
      </c>
      <c r="AQ90" s="35">
        <v>9.7268681011503204E-3</v>
      </c>
      <c r="AR90" s="56" t="s">
        <v>1272</v>
      </c>
      <c r="AS90" s="35">
        <v>-4.9471743854222858E-2</v>
      </c>
      <c r="AT90" s="56" t="s">
        <v>386</v>
      </c>
      <c r="AU90" s="56" t="s">
        <v>670</v>
      </c>
      <c r="AV90" s="35">
        <v>7.3709611401310424E-2</v>
      </c>
      <c r="AW90" s="56" t="s">
        <v>1121</v>
      </c>
      <c r="AX90" s="35">
        <v>-9.4098050978889583E-2</v>
      </c>
      <c r="AY90" s="56" t="s">
        <v>1369</v>
      </c>
      <c r="AZ90" s="55" t="s">
        <v>1370</v>
      </c>
    </row>
    <row r="91" spans="1:52" ht="34">
      <c r="A91" s="87"/>
      <c r="B91" s="33" t="s">
        <v>110</v>
      </c>
      <c r="C91" s="42">
        <v>1.152565976342973E-3</v>
      </c>
      <c r="D91" s="35">
        <v>2.6293068043940735E-8</v>
      </c>
      <c r="E91" s="35">
        <v>1.5558786986676492E-12</v>
      </c>
      <c r="F91" s="35">
        <v>1.1563906693761148E-17</v>
      </c>
      <c r="G91" s="35">
        <v>2.9686960386436981E-2</v>
      </c>
      <c r="H91" s="35">
        <v>8.7125058949405712E-12</v>
      </c>
      <c r="I91" s="35">
        <v>2.8079218044942159E-9</v>
      </c>
      <c r="J91" s="35">
        <v>2.4753026972163531E-2</v>
      </c>
      <c r="K91" s="35">
        <v>3.8493809721100438E-5</v>
      </c>
      <c r="L91" s="35">
        <v>7.6119006914092914E-6</v>
      </c>
      <c r="M91" s="35">
        <v>0.47109836642732628</v>
      </c>
      <c r="N91" s="35">
        <v>1.5046083169228909E-2</v>
      </c>
      <c r="O91" s="35">
        <v>7.76928327299208E-5</v>
      </c>
      <c r="P91" s="35">
        <v>2.5569035815899172E-2</v>
      </c>
      <c r="Q91" s="35">
        <v>5.1362097493338696E-6</v>
      </c>
      <c r="R91" s="35">
        <v>1.4217580469257605E-3</v>
      </c>
      <c r="S91" s="35">
        <v>0.37245088761666545</v>
      </c>
      <c r="T91" s="35">
        <v>6.4809372323782477E-3</v>
      </c>
      <c r="U91" s="35">
        <v>4.9553544403455323E-4</v>
      </c>
      <c r="V91" s="35">
        <v>4.71259562498407E-6</v>
      </c>
      <c r="W91" s="35">
        <v>1.2902629177110803E-4</v>
      </c>
      <c r="X91" s="35">
        <v>0.10247296891902731</v>
      </c>
      <c r="Y91" s="35">
        <v>0.13949409175170635</v>
      </c>
      <c r="Z91" s="35">
        <v>0.49003624469371987</v>
      </c>
      <c r="AA91" s="35">
        <v>1.8461319783211624E-2</v>
      </c>
      <c r="AB91" s="35">
        <v>1.4014667731260744E-22</v>
      </c>
      <c r="AC91" s="35">
        <v>0.19784861224554651</v>
      </c>
      <c r="AD91" s="35">
        <v>1.4769846764479313E-2</v>
      </c>
      <c r="AE91" s="35">
        <v>1.1981738570341121E-6</v>
      </c>
      <c r="AF91" s="45"/>
      <c r="AG91" s="35">
        <v>3.496122144038548E-3</v>
      </c>
      <c r="AH91" s="35">
        <v>6.047445657922838E-6</v>
      </c>
      <c r="AI91" s="35">
        <v>9.8394776315610081E-9</v>
      </c>
      <c r="AJ91" s="35">
        <v>0.5259569139700182</v>
      </c>
      <c r="AK91" s="35">
        <v>0.34888663407378129</v>
      </c>
      <c r="AL91" s="35">
        <v>2.1675416524609036E-5</v>
      </c>
      <c r="AM91" s="35">
        <v>1.1493816665490575E-8</v>
      </c>
      <c r="AN91" s="35">
        <v>2.9959169995343767E-3</v>
      </c>
      <c r="AO91" s="35">
        <v>0.33273651131458859</v>
      </c>
      <c r="AP91" s="35">
        <v>1.6991099781307296E-2</v>
      </c>
      <c r="AQ91" s="35">
        <v>0.94711359795498629</v>
      </c>
      <c r="AR91" s="35">
        <v>4.7053019482297676E-8</v>
      </c>
      <c r="AS91" s="35">
        <v>0.73568790982665</v>
      </c>
      <c r="AT91" s="35">
        <v>2.1730921417067513E-16</v>
      </c>
      <c r="AU91" s="35">
        <v>3.8162280099924371E-3</v>
      </c>
      <c r="AV91" s="35">
        <v>0.61473014077049737</v>
      </c>
      <c r="AW91" s="35">
        <v>6.8157155330252529E-23</v>
      </c>
      <c r="AX91" s="35">
        <v>0.52015172086960393</v>
      </c>
      <c r="AY91" s="35">
        <v>2.3971780243691328E-3</v>
      </c>
      <c r="AZ91" s="37">
        <v>4.3124509572282688E-4</v>
      </c>
    </row>
    <row r="92" spans="1:52" ht="17">
      <c r="A92" s="86"/>
      <c r="B92" s="38" t="s">
        <v>111</v>
      </c>
      <c r="C92" s="39">
        <v>45</v>
      </c>
      <c r="D92" s="40">
        <v>20</v>
      </c>
      <c r="E92" s="40">
        <v>49</v>
      </c>
      <c r="F92" s="40">
        <v>49</v>
      </c>
      <c r="G92" s="40">
        <v>45</v>
      </c>
      <c r="H92" s="40">
        <v>49</v>
      </c>
      <c r="I92" s="40">
        <v>48</v>
      </c>
      <c r="J92" s="40">
        <v>49</v>
      </c>
      <c r="K92" s="40">
        <v>49</v>
      </c>
      <c r="L92" s="40">
        <v>49</v>
      </c>
      <c r="M92" s="40">
        <v>49</v>
      </c>
      <c r="N92" s="40">
        <v>30</v>
      </c>
      <c r="O92" s="40">
        <v>49</v>
      </c>
      <c r="P92" s="40">
        <v>49</v>
      </c>
      <c r="Q92" s="40">
        <v>49</v>
      </c>
      <c r="R92" s="40">
        <v>49</v>
      </c>
      <c r="S92" s="40">
        <v>48</v>
      </c>
      <c r="T92" s="40">
        <v>49</v>
      </c>
      <c r="U92" s="40">
        <v>49</v>
      </c>
      <c r="V92" s="40">
        <v>49</v>
      </c>
      <c r="W92" s="40">
        <v>49</v>
      </c>
      <c r="X92" s="40">
        <v>49</v>
      </c>
      <c r="Y92" s="40">
        <v>3</v>
      </c>
      <c r="Z92" s="40">
        <v>41</v>
      </c>
      <c r="AA92" s="40">
        <v>49</v>
      </c>
      <c r="AB92" s="40">
        <v>49</v>
      </c>
      <c r="AC92" s="40">
        <v>49</v>
      </c>
      <c r="AD92" s="40">
        <v>49</v>
      </c>
      <c r="AE92" s="40">
        <v>49</v>
      </c>
      <c r="AF92" s="40">
        <v>49</v>
      </c>
      <c r="AG92" s="40">
        <v>49</v>
      </c>
      <c r="AH92" s="40">
        <v>49</v>
      </c>
      <c r="AI92" s="40">
        <v>29</v>
      </c>
      <c r="AJ92" s="40">
        <v>39</v>
      </c>
      <c r="AK92" s="40">
        <v>49</v>
      </c>
      <c r="AL92" s="40">
        <v>49</v>
      </c>
      <c r="AM92" s="40">
        <v>49</v>
      </c>
      <c r="AN92" s="40">
        <v>5</v>
      </c>
      <c r="AO92" s="40">
        <v>49</v>
      </c>
      <c r="AP92" s="40">
        <v>49</v>
      </c>
      <c r="AQ92" s="40">
        <v>49</v>
      </c>
      <c r="AR92" s="40">
        <v>49</v>
      </c>
      <c r="AS92" s="40">
        <v>49</v>
      </c>
      <c r="AT92" s="40">
        <v>49</v>
      </c>
      <c r="AU92" s="40">
        <v>14</v>
      </c>
      <c r="AV92" s="40">
        <v>49</v>
      </c>
      <c r="AW92" s="40">
        <v>49</v>
      </c>
      <c r="AX92" s="40">
        <v>49</v>
      </c>
      <c r="AY92" s="40">
        <v>49</v>
      </c>
      <c r="AZ92" s="41">
        <v>45</v>
      </c>
    </row>
    <row r="93" spans="1:52" ht="51">
      <c r="A93" s="86" t="s">
        <v>55</v>
      </c>
      <c r="B93" s="33" t="s">
        <v>81</v>
      </c>
      <c r="C93" s="46" t="s">
        <v>1181</v>
      </c>
      <c r="D93" s="36" t="s">
        <v>465</v>
      </c>
      <c r="E93" s="36" t="s">
        <v>270</v>
      </c>
      <c r="F93" s="36" t="s">
        <v>1219</v>
      </c>
      <c r="G93" s="36" t="s">
        <v>576</v>
      </c>
      <c r="H93" s="36" t="s">
        <v>124</v>
      </c>
      <c r="I93" s="36" t="s">
        <v>1246</v>
      </c>
      <c r="J93" s="36" t="s">
        <v>796</v>
      </c>
      <c r="K93" s="36" t="s">
        <v>977</v>
      </c>
      <c r="L93" s="35">
        <v>8.6843161475416472E-2</v>
      </c>
      <c r="M93" s="36" t="s">
        <v>688</v>
      </c>
      <c r="N93" s="35">
        <v>-0.1351255810774831</v>
      </c>
      <c r="O93" s="36" t="s">
        <v>1292</v>
      </c>
      <c r="P93" s="35">
        <v>0.22360593531934519</v>
      </c>
      <c r="Q93" s="36" t="s">
        <v>1021</v>
      </c>
      <c r="R93" s="35">
        <v>-0.18200665467700444</v>
      </c>
      <c r="S93" s="36" t="s">
        <v>1315</v>
      </c>
      <c r="T93" s="36" t="s">
        <v>1320</v>
      </c>
      <c r="U93" s="35">
        <v>-0.2326810621912031</v>
      </c>
      <c r="V93" s="36" t="s">
        <v>1142</v>
      </c>
      <c r="W93" s="35">
        <v>0.12678312945978329</v>
      </c>
      <c r="X93" s="36" t="s">
        <v>880</v>
      </c>
      <c r="Y93" s="35">
        <v>-0.29686612538799145</v>
      </c>
      <c r="Z93" s="36" t="s">
        <v>836</v>
      </c>
      <c r="AA93" s="35">
        <v>-4.8937805704118244E-2</v>
      </c>
      <c r="AB93" s="36" t="s">
        <v>508</v>
      </c>
      <c r="AC93" s="35">
        <v>-0.14008468766021923</v>
      </c>
      <c r="AD93" s="36" t="s">
        <v>1071</v>
      </c>
      <c r="AE93" s="36" t="s">
        <v>939</v>
      </c>
      <c r="AF93" s="36" t="s">
        <v>880</v>
      </c>
      <c r="AG93" s="43">
        <v>1</v>
      </c>
      <c r="AH93" s="56" t="s">
        <v>1355</v>
      </c>
      <c r="AI93" s="56" t="s">
        <v>344</v>
      </c>
      <c r="AJ93" s="35">
        <v>1.8625276435188458E-2</v>
      </c>
      <c r="AK93" s="35">
        <v>-0.21903189175404369</v>
      </c>
      <c r="AL93" s="35">
        <v>-0.15404536854847806</v>
      </c>
      <c r="AM93" s="56" t="s">
        <v>528</v>
      </c>
      <c r="AN93" s="35">
        <v>-0.64673113012967942</v>
      </c>
      <c r="AO93" s="35">
        <v>0.19520439144431667</v>
      </c>
      <c r="AP93" s="56" t="s">
        <v>824</v>
      </c>
      <c r="AQ93" s="35">
        <v>-0.27043391829696528</v>
      </c>
      <c r="AR93" s="56" t="s">
        <v>718</v>
      </c>
      <c r="AS93" s="36" t="s">
        <v>1310</v>
      </c>
      <c r="AT93" s="56" t="s">
        <v>124</v>
      </c>
      <c r="AU93" s="56" t="s">
        <v>1371</v>
      </c>
      <c r="AV93" s="36" t="s">
        <v>865</v>
      </c>
      <c r="AW93" s="56" t="s">
        <v>575</v>
      </c>
      <c r="AX93" s="35">
        <v>2.6310953996425863E-2</v>
      </c>
      <c r="AY93" s="56" t="s">
        <v>378</v>
      </c>
      <c r="AZ93" s="55" t="s">
        <v>654</v>
      </c>
    </row>
    <row r="94" spans="1:52" ht="34">
      <c r="A94" s="87"/>
      <c r="B94" s="33" t="s">
        <v>110</v>
      </c>
      <c r="C94" s="42">
        <v>1.9615532827878191E-2</v>
      </c>
      <c r="D94" s="35">
        <v>2.7586706349061433E-7</v>
      </c>
      <c r="E94" s="35">
        <v>7.5200632787992829E-10</v>
      </c>
      <c r="F94" s="35">
        <v>2.2669212605209497E-6</v>
      </c>
      <c r="G94" s="35">
        <v>3.9925332799435032E-7</v>
      </c>
      <c r="H94" s="35">
        <v>1.1749422376857756E-6</v>
      </c>
      <c r="I94" s="35">
        <v>2.528524417281227E-9</v>
      </c>
      <c r="J94" s="35">
        <v>7.8524819743596687E-8</v>
      </c>
      <c r="K94" s="35">
        <v>3.5272735737972083E-5</v>
      </c>
      <c r="L94" s="35">
        <v>0.55295919684890404</v>
      </c>
      <c r="M94" s="35">
        <v>2.178070700538228E-5</v>
      </c>
      <c r="N94" s="35">
        <v>0.47650179446199348</v>
      </c>
      <c r="O94" s="35">
        <v>4.3161818464787843E-3</v>
      </c>
      <c r="P94" s="35">
        <v>0.12247614599402643</v>
      </c>
      <c r="Q94" s="35">
        <v>2.6061879546723462E-4</v>
      </c>
      <c r="R94" s="35">
        <v>0.21070031437242162</v>
      </c>
      <c r="S94" s="35">
        <v>2.0321457615486952E-3</v>
      </c>
      <c r="T94" s="35">
        <v>5.4780860905528656E-4</v>
      </c>
      <c r="U94" s="35">
        <v>0.10764052077878281</v>
      </c>
      <c r="V94" s="35">
        <v>1.285709919122862E-9</v>
      </c>
      <c r="W94" s="35">
        <v>0.38534954766415108</v>
      </c>
      <c r="X94" s="35">
        <v>3.5095571437367325E-3</v>
      </c>
      <c r="Y94" s="35">
        <v>0.80811697542664662</v>
      </c>
      <c r="Z94" s="35">
        <v>2.2465756754040783E-4</v>
      </c>
      <c r="AA94" s="35">
        <v>0.73843886153205851</v>
      </c>
      <c r="AB94" s="35">
        <v>1.7186087907329159E-3</v>
      </c>
      <c r="AC94" s="35">
        <v>0.33704346488565151</v>
      </c>
      <c r="AD94" s="35">
        <v>2.7891069590161389E-4</v>
      </c>
      <c r="AE94" s="35">
        <v>7.3885548451541291E-5</v>
      </c>
      <c r="AF94" s="35">
        <v>3.496122144038548E-3</v>
      </c>
      <c r="AG94" s="45"/>
      <c r="AH94" s="35">
        <v>1.3477739056093365E-3</v>
      </c>
      <c r="AI94" s="35">
        <v>2.6722975562519029E-5</v>
      </c>
      <c r="AJ94" s="35">
        <v>0.91039517996381247</v>
      </c>
      <c r="AK94" s="35">
        <v>0.13051598019335073</v>
      </c>
      <c r="AL94" s="35">
        <v>0.29060083999469272</v>
      </c>
      <c r="AM94" s="35">
        <v>1.7857999281341821E-7</v>
      </c>
      <c r="AN94" s="35">
        <v>0.2382435036430311</v>
      </c>
      <c r="AO94" s="35">
        <v>0.1789070611131707</v>
      </c>
      <c r="AP94" s="35">
        <v>2.2477861713544365E-6</v>
      </c>
      <c r="AQ94" s="35">
        <v>6.0196171768319817E-2</v>
      </c>
      <c r="AR94" s="35">
        <v>1.2614657144155778E-4</v>
      </c>
      <c r="AS94" s="35">
        <v>8.4738850595870181E-3</v>
      </c>
      <c r="AT94" s="35">
        <v>1.1701939222096771E-6</v>
      </c>
      <c r="AU94" s="35">
        <v>1.138875726683854E-2</v>
      </c>
      <c r="AV94" s="35">
        <v>2.5066583681505147E-2</v>
      </c>
      <c r="AW94" s="35">
        <v>4.5541541617884679E-4</v>
      </c>
      <c r="AX94" s="35">
        <v>0.85758194848816693</v>
      </c>
      <c r="AY94" s="35">
        <v>8.1428296149076216E-4</v>
      </c>
      <c r="AZ94" s="37">
        <v>6.1523495899945589E-4</v>
      </c>
    </row>
    <row r="95" spans="1:52" ht="17">
      <c r="A95" s="86"/>
      <c r="B95" s="38" t="s">
        <v>111</v>
      </c>
      <c r="C95" s="39">
        <v>45</v>
      </c>
      <c r="D95" s="40">
        <v>20</v>
      </c>
      <c r="E95" s="40">
        <v>49</v>
      </c>
      <c r="F95" s="40">
        <v>49</v>
      </c>
      <c r="G95" s="40">
        <v>45</v>
      </c>
      <c r="H95" s="40">
        <v>49</v>
      </c>
      <c r="I95" s="40">
        <v>48</v>
      </c>
      <c r="J95" s="40">
        <v>49</v>
      </c>
      <c r="K95" s="40">
        <v>49</v>
      </c>
      <c r="L95" s="40">
        <v>49</v>
      </c>
      <c r="M95" s="40">
        <v>49</v>
      </c>
      <c r="N95" s="40">
        <v>30</v>
      </c>
      <c r="O95" s="40">
        <v>49</v>
      </c>
      <c r="P95" s="40">
        <v>49</v>
      </c>
      <c r="Q95" s="40">
        <v>49</v>
      </c>
      <c r="R95" s="40">
        <v>49</v>
      </c>
      <c r="S95" s="40">
        <v>48</v>
      </c>
      <c r="T95" s="40">
        <v>49</v>
      </c>
      <c r="U95" s="40">
        <v>49</v>
      </c>
      <c r="V95" s="40">
        <v>49</v>
      </c>
      <c r="W95" s="40">
        <v>49</v>
      </c>
      <c r="X95" s="40">
        <v>49</v>
      </c>
      <c r="Y95" s="40">
        <v>3</v>
      </c>
      <c r="Z95" s="40">
        <v>41</v>
      </c>
      <c r="AA95" s="40">
        <v>49</v>
      </c>
      <c r="AB95" s="40">
        <v>49</v>
      </c>
      <c r="AC95" s="40">
        <v>49</v>
      </c>
      <c r="AD95" s="40">
        <v>49</v>
      </c>
      <c r="AE95" s="40">
        <v>49</v>
      </c>
      <c r="AF95" s="40">
        <v>49</v>
      </c>
      <c r="AG95" s="40">
        <v>49</v>
      </c>
      <c r="AH95" s="40">
        <v>49</v>
      </c>
      <c r="AI95" s="40">
        <v>29</v>
      </c>
      <c r="AJ95" s="40">
        <v>39</v>
      </c>
      <c r="AK95" s="40">
        <v>49</v>
      </c>
      <c r="AL95" s="40">
        <v>49</v>
      </c>
      <c r="AM95" s="40">
        <v>49</v>
      </c>
      <c r="AN95" s="40">
        <v>5</v>
      </c>
      <c r="AO95" s="40">
        <v>49</v>
      </c>
      <c r="AP95" s="40">
        <v>49</v>
      </c>
      <c r="AQ95" s="40">
        <v>49</v>
      </c>
      <c r="AR95" s="40">
        <v>49</v>
      </c>
      <c r="AS95" s="40">
        <v>49</v>
      </c>
      <c r="AT95" s="40">
        <v>49</v>
      </c>
      <c r="AU95" s="40">
        <v>14</v>
      </c>
      <c r="AV95" s="40">
        <v>49</v>
      </c>
      <c r="AW95" s="40">
        <v>49</v>
      </c>
      <c r="AX95" s="40">
        <v>49</v>
      </c>
      <c r="AY95" s="40">
        <v>49</v>
      </c>
      <c r="AZ95" s="41">
        <v>45</v>
      </c>
    </row>
    <row r="96" spans="1:52" ht="51">
      <c r="A96" s="86" t="s">
        <v>56</v>
      </c>
      <c r="B96" s="33" t="s">
        <v>81</v>
      </c>
      <c r="C96" s="42">
        <v>2.0803712010211039E-2</v>
      </c>
      <c r="D96" s="36" t="s">
        <v>1194</v>
      </c>
      <c r="E96" s="36" t="s">
        <v>664</v>
      </c>
      <c r="F96" s="36" t="s">
        <v>1220</v>
      </c>
      <c r="G96" s="35">
        <v>-9.1877538721205868E-2</v>
      </c>
      <c r="H96" s="36" t="s">
        <v>244</v>
      </c>
      <c r="I96" s="36" t="s">
        <v>1247</v>
      </c>
      <c r="J96" s="36" t="s">
        <v>1170</v>
      </c>
      <c r="K96" s="35">
        <v>-9.783353263345286E-2</v>
      </c>
      <c r="L96" s="36" t="s">
        <v>1043</v>
      </c>
      <c r="M96" s="35">
        <v>-3.4330157993067855E-3</v>
      </c>
      <c r="N96" s="36" t="s">
        <v>765</v>
      </c>
      <c r="O96" s="35">
        <v>2.5009143619246721E-2</v>
      </c>
      <c r="P96" s="36" t="s">
        <v>1193</v>
      </c>
      <c r="Q96" s="35">
        <v>-1.2563161783870153E-2</v>
      </c>
      <c r="R96" s="36" t="s">
        <v>885</v>
      </c>
      <c r="S96" s="35">
        <v>0.15981780459700831</v>
      </c>
      <c r="T96" s="35">
        <v>-3.1769242173084342E-2</v>
      </c>
      <c r="U96" s="35">
        <v>-0.24831691330641195</v>
      </c>
      <c r="V96" s="36" t="s">
        <v>1278</v>
      </c>
      <c r="W96" s="36" t="s">
        <v>212</v>
      </c>
      <c r="X96" s="35">
        <v>-8.6159144957821288E-2</v>
      </c>
      <c r="Y96" s="35">
        <v>-0.8186198849605516</v>
      </c>
      <c r="Z96" s="35">
        <v>0.18598493459363805</v>
      </c>
      <c r="AA96" s="35">
        <v>-0.13479684339945114</v>
      </c>
      <c r="AB96" s="36" t="s">
        <v>806</v>
      </c>
      <c r="AC96" s="36" t="s">
        <v>782</v>
      </c>
      <c r="AD96" s="35">
        <v>-0.17925647036032016</v>
      </c>
      <c r="AE96" s="35">
        <v>0.11763022501162693</v>
      </c>
      <c r="AF96" s="36" t="s">
        <v>839</v>
      </c>
      <c r="AG96" s="36" t="s">
        <v>1355</v>
      </c>
      <c r="AH96" s="43">
        <v>1</v>
      </c>
      <c r="AI96" s="56" t="s">
        <v>523</v>
      </c>
      <c r="AJ96" s="35">
        <v>0.14867714996481843</v>
      </c>
      <c r="AK96" s="35">
        <v>8.9121549775261155E-2</v>
      </c>
      <c r="AL96" s="56" t="s">
        <v>1186</v>
      </c>
      <c r="AM96" s="56" t="s">
        <v>698</v>
      </c>
      <c r="AN96" s="56" t="s">
        <v>482</v>
      </c>
      <c r="AO96" s="35">
        <v>0.10969519616355664</v>
      </c>
      <c r="AP96" s="56" t="s">
        <v>1366</v>
      </c>
      <c r="AQ96" s="36" t="s">
        <v>926</v>
      </c>
      <c r="AR96" s="56" t="s">
        <v>623</v>
      </c>
      <c r="AS96" s="35">
        <v>4.6660053713739158E-2</v>
      </c>
      <c r="AT96" s="56" t="s">
        <v>131</v>
      </c>
      <c r="AU96" s="36" t="s">
        <v>514</v>
      </c>
      <c r="AV96" s="35">
        <v>0.22254031219595619</v>
      </c>
      <c r="AW96" s="56" t="s">
        <v>521</v>
      </c>
      <c r="AX96" s="35">
        <v>8.0135063759319378E-2</v>
      </c>
      <c r="AY96" s="35">
        <v>-9.6375768655006494E-2</v>
      </c>
      <c r="AZ96" s="37">
        <v>-8.6726275882237393E-3</v>
      </c>
    </row>
    <row r="97" spans="1:52" ht="34">
      <c r="A97" s="87"/>
      <c r="B97" s="33" t="s">
        <v>110</v>
      </c>
      <c r="C97" s="42">
        <v>0.89210350440885455</v>
      </c>
      <c r="D97" s="35">
        <v>4.2828498093720326E-5</v>
      </c>
      <c r="E97" s="35">
        <v>9.5088562450560195E-6</v>
      </c>
      <c r="F97" s="35">
        <v>1.2840954945920183E-4</v>
      </c>
      <c r="G97" s="35">
        <v>0.54833204899141741</v>
      </c>
      <c r="H97" s="35">
        <v>3.2511196417683689E-4</v>
      </c>
      <c r="I97" s="35">
        <v>4.1936226170585436E-9</v>
      </c>
      <c r="J97" s="35">
        <v>5.7488667717008633E-5</v>
      </c>
      <c r="K97" s="35">
        <v>0.50364690323760675</v>
      </c>
      <c r="L97" s="35">
        <v>4.6473323507250557E-5</v>
      </c>
      <c r="M97" s="35">
        <v>0.98132259643176023</v>
      </c>
      <c r="N97" s="35">
        <v>3.8062096598618053E-6</v>
      </c>
      <c r="O97" s="35">
        <v>0.86456088656696595</v>
      </c>
      <c r="P97" s="35">
        <v>6.7412194120390193E-9</v>
      </c>
      <c r="Q97" s="35">
        <v>0.93172461401242357</v>
      </c>
      <c r="R97" s="35">
        <v>1.6621508907898967E-4</v>
      </c>
      <c r="S97" s="35">
        <v>0.27789675570710864</v>
      </c>
      <c r="T97" s="35">
        <v>0.82844339463844952</v>
      </c>
      <c r="U97" s="35">
        <v>8.5358522203000997E-2</v>
      </c>
      <c r="V97" s="35">
        <v>1.085128953873065E-2</v>
      </c>
      <c r="W97" s="35">
        <v>8.0110751601110622E-10</v>
      </c>
      <c r="X97" s="35">
        <v>0.55610227229502229</v>
      </c>
      <c r="Y97" s="35">
        <v>0.38947914857638444</v>
      </c>
      <c r="Z97" s="35">
        <v>0.2443234272686225</v>
      </c>
      <c r="AA97" s="35">
        <v>0.35577625249030054</v>
      </c>
      <c r="AB97" s="35">
        <v>7.78786565979477E-5</v>
      </c>
      <c r="AC97" s="35">
        <v>3.2209862160902476E-3</v>
      </c>
      <c r="AD97" s="35">
        <v>0.21779446172519695</v>
      </c>
      <c r="AE97" s="35">
        <v>0.42084552510822071</v>
      </c>
      <c r="AF97" s="35">
        <v>6.047445657922838E-6</v>
      </c>
      <c r="AG97" s="35">
        <v>1.3477739056093365E-3</v>
      </c>
      <c r="AH97" s="45"/>
      <c r="AI97" s="35">
        <v>9.5857109623662324E-4</v>
      </c>
      <c r="AJ97" s="35">
        <v>0.36635901173633201</v>
      </c>
      <c r="AK97" s="35">
        <v>0.54255116565896777</v>
      </c>
      <c r="AL97" s="35">
        <v>9.2422787024445157E-5</v>
      </c>
      <c r="AM97" s="35">
        <v>2.9001130151338798E-6</v>
      </c>
      <c r="AN97" s="35">
        <v>3.8619011848973085E-3</v>
      </c>
      <c r="AO97" s="35">
        <v>0.45306664417237053</v>
      </c>
      <c r="AP97" s="35">
        <v>1.9977127696460779E-10</v>
      </c>
      <c r="AQ97" s="35">
        <v>9.1159126062215941E-3</v>
      </c>
      <c r="AR97" s="35">
        <v>9.1176802366485195E-4</v>
      </c>
      <c r="AS97" s="35">
        <v>0.75021032774009544</v>
      </c>
      <c r="AT97" s="35">
        <v>6.6594455773891319E-10</v>
      </c>
      <c r="AU97" s="35">
        <v>1.5386608103845109E-5</v>
      </c>
      <c r="AV97" s="35">
        <v>0.12431487076177539</v>
      </c>
      <c r="AW97" s="35">
        <v>8.9397963635113218E-5</v>
      </c>
      <c r="AX97" s="35">
        <v>0.58414103822750485</v>
      </c>
      <c r="AY97" s="35">
        <v>0.51005587550903464</v>
      </c>
      <c r="AZ97" s="37">
        <v>0.95491032811439081</v>
      </c>
    </row>
    <row r="98" spans="1:52" ht="17">
      <c r="A98" s="86"/>
      <c r="B98" s="38" t="s">
        <v>111</v>
      </c>
      <c r="C98" s="39">
        <v>45</v>
      </c>
      <c r="D98" s="40">
        <v>20</v>
      </c>
      <c r="E98" s="40">
        <v>49</v>
      </c>
      <c r="F98" s="40">
        <v>49</v>
      </c>
      <c r="G98" s="40">
        <v>45</v>
      </c>
      <c r="H98" s="40">
        <v>49</v>
      </c>
      <c r="I98" s="40">
        <v>48</v>
      </c>
      <c r="J98" s="40">
        <v>49</v>
      </c>
      <c r="K98" s="40">
        <v>49</v>
      </c>
      <c r="L98" s="40">
        <v>49</v>
      </c>
      <c r="M98" s="40">
        <v>49</v>
      </c>
      <c r="N98" s="40">
        <v>30</v>
      </c>
      <c r="O98" s="40">
        <v>49</v>
      </c>
      <c r="P98" s="40">
        <v>49</v>
      </c>
      <c r="Q98" s="40">
        <v>49</v>
      </c>
      <c r="R98" s="40">
        <v>49</v>
      </c>
      <c r="S98" s="40">
        <v>48</v>
      </c>
      <c r="T98" s="40">
        <v>49</v>
      </c>
      <c r="U98" s="40">
        <v>49</v>
      </c>
      <c r="V98" s="40">
        <v>49</v>
      </c>
      <c r="W98" s="40">
        <v>49</v>
      </c>
      <c r="X98" s="40">
        <v>49</v>
      </c>
      <c r="Y98" s="40">
        <v>3</v>
      </c>
      <c r="Z98" s="40">
        <v>41</v>
      </c>
      <c r="AA98" s="40">
        <v>49</v>
      </c>
      <c r="AB98" s="40">
        <v>49</v>
      </c>
      <c r="AC98" s="40">
        <v>49</v>
      </c>
      <c r="AD98" s="40">
        <v>49</v>
      </c>
      <c r="AE98" s="40">
        <v>49</v>
      </c>
      <c r="AF98" s="40">
        <v>49</v>
      </c>
      <c r="AG98" s="40">
        <v>49</v>
      </c>
      <c r="AH98" s="40">
        <v>49</v>
      </c>
      <c r="AI98" s="40">
        <v>29</v>
      </c>
      <c r="AJ98" s="40">
        <v>39</v>
      </c>
      <c r="AK98" s="40">
        <v>49</v>
      </c>
      <c r="AL98" s="40">
        <v>49</v>
      </c>
      <c r="AM98" s="40">
        <v>49</v>
      </c>
      <c r="AN98" s="40">
        <v>5</v>
      </c>
      <c r="AO98" s="40">
        <v>49</v>
      </c>
      <c r="AP98" s="40">
        <v>49</v>
      </c>
      <c r="AQ98" s="40">
        <v>49</v>
      </c>
      <c r="AR98" s="40">
        <v>49</v>
      </c>
      <c r="AS98" s="40">
        <v>49</v>
      </c>
      <c r="AT98" s="40">
        <v>49</v>
      </c>
      <c r="AU98" s="40">
        <v>14</v>
      </c>
      <c r="AV98" s="40">
        <v>49</v>
      </c>
      <c r="AW98" s="40">
        <v>49</v>
      </c>
      <c r="AX98" s="40">
        <v>49</v>
      </c>
      <c r="AY98" s="40">
        <v>49</v>
      </c>
      <c r="AZ98" s="41">
        <v>45</v>
      </c>
    </row>
    <row r="99" spans="1:52" ht="51">
      <c r="A99" s="86" t="s">
        <v>57</v>
      </c>
      <c r="B99" s="33" t="s">
        <v>81</v>
      </c>
      <c r="C99" s="42">
        <v>0.2681704979766496</v>
      </c>
      <c r="D99" s="35">
        <v>0.40505116021135351</v>
      </c>
      <c r="E99" s="36" t="s">
        <v>1207</v>
      </c>
      <c r="F99" s="36" t="s">
        <v>322</v>
      </c>
      <c r="G99" s="36" t="s">
        <v>141</v>
      </c>
      <c r="H99" s="36" t="s">
        <v>200</v>
      </c>
      <c r="I99" s="36" t="s">
        <v>516</v>
      </c>
      <c r="J99" s="35">
        <v>0.11578904686721062</v>
      </c>
      <c r="K99" s="36" t="s">
        <v>499</v>
      </c>
      <c r="L99" s="35">
        <v>0.29408480377202928</v>
      </c>
      <c r="M99" s="36" t="s">
        <v>92</v>
      </c>
      <c r="N99" s="36" t="s">
        <v>1290</v>
      </c>
      <c r="O99" s="36" t="s">
        <v>845</v>
      </c>
      <c r="P99" s="35">
        <v>0.31130948573369488</v>
      </c>
      <c r="Q99" s="36" t="s">
        <v>813</v>
      </c>
      <c r="R99" s="36" t="s">
        <v>1049</v>
      </c>
      <c r="S99" s="36" t="s">
        <v>578</v>
      </c>
      <c r="T99" s="36" t="s">
        <v>198</v>
      </c>
      <c r="U99" s="36" t="s">
        <v>1027</v>
      </c>
      <c r="V99" s="36" t="s">
        <v>1332</v>
      </c>
      <c r="W99" s="35">
        <v>0.21851122669294482</v>
      </c>
      <c r="X99" s="36" t="s">
        <v>635</v>
      </c>
      <c r="Y99" s="36" t="s">
        <v>104</v>
      </c>
      <c r="Z99" s="35">
        <v>-0.17147646361521976</v>
      </c>
      <c r="AA99" s="36" t="s">
        <v>1350</v>
      </c>
      <c r="AB99" s="36" t="s">
        <v>1360</v>
      </c>
      <c r="AC99" s="35">
        <v>-0.2008510971234807</v>
      </c>
      <c r="AD99" s="36" t="s">
        <v>840</v>
      </c>
      <c r="AE99" s="36" t="s">
        <v>293</v>
      </c>
      <c r="AF99" s="36" t="s">
        <v>149</v>
      </c>
      <c r="AG99" s="36" t="s">
        <v>344</v>
      </c>
      <c r="AH99" s="36" t="s">
        <v>523</v>
      </c>
      <c r="AI99" s="43">
        <v>1</v>
      </c>
      <c r="AJ99" s="56" t="s">
        <v>557</v>
      </c>
      <c r="AK99" s="35">
        <v>0.1699642812462577</v>
      </c>
      <c r="AL99" s="56" t="s">
        <v>1372</v>
      </c>
      <c r="AM99" s="56" t="s">
        <v>1373</v>
      </c>
      <c r="AN99" s="36" t="s">
        <v>104</v>
      </c>
      <c r="AO99" s="56" t="s">
        <v>1374</v>
      </c>
      <c r="AP99" s="56" t="s">
        <v>1188</v>
      </c>
      <c r="AQ99" s="35">
        <v>-6.0000907253795588E-2</v>
      </c>
      <c r="AR99" s="56" t="s">
        <v>863</v>
      </c>
      <c r="AS99" s="56" t="s">
        <v>975</v>
      </c>
      <c r="AT99" s="56" t="s">
        <v>1375</v>
      </c>
      <c r="AU99" s="36" t="s">
        <v>104</v>
      </c>
      <c r="AV99" s="35">
        <v>-3.5047292055488274E-2</v>
      </c>
      <c r="AW99" s="56" t="s">
        <v>634</v>
      </c>
      <c r="AX99" s="56" t="s">
        <v>1376</v>
      </c>
      <c r="AY99" s="56" t="s">
        <v>1276</v>
      </c>
      <c r="AZ99" s="55" t="s">
        <v>554</v>
      </c>
    </row>
    <row r="100" spans="1:52" ht="34">
      <c r="A100" s="87"/>
      <c r="B100" s="33" t="s">
        <v>110</v>
      </c>
      <c r="C100" s="42">
        <v>0.1949410524088209</v>
      </c>
      <c r="D100" s="35">
        <v>0.27949062726437263</v>
      </c>
      <c r="E100" s="35">
        <v>2.3748146897233263E-5</v>
      </c>
      <c r="F100" s="35">
        <v>2.1703580630087438E-7</v>
      </c>
      <c r="G100" s="35">
        <v>4.1853107604415381E-3</v>
      </c>
      <c r="H100" s="35">
        <v>4.165310072253804E-6</v>
      </c>
      <c r="I100" s="35">
        <v>3.5412858799578519E-7</v>
      </c>
      <c r="J100" s="35">
        <v>0.54975144068554738</v>
      </c>
      <c r="K100" s="35">
        <v>1.9086096558767122E-8</v>
      </c>
      <c r="L100" s="35">
        <v>0.12150116098994407</v>
      </c>
      <c r="M100" s="35">
        <v>7.4484550293439844E-3</v>
      </c>
      <c r="N100" s="35">
        <v>6.8569165790830714E-4</v>
      </c>
      <c r="O100" s="35">
        <v>1.055400685636645E-5</v>
      </c>
      <c r="P100" s="35">
        <v>0.10020707275354106</v>
      </c>
      <c r="Q100" s="35">
        <v>2.2691213558248977E-9</v>
      </c>
      <c r="R100" s="35">
        <v>1.1340413828000356E-6</v>
      </c>
      <c r="S100" s="35">
        <v>2.8200803324315338E-2</v>
      </c>
      <c r="T100" s="35">
        <v>4.7093788661994423E-4</v>
      </c>
      <c r="U100" s="35">
        <v>1.0400952734572518E-3</v>
      </c>
      <c r="V100" s="35">
        <v>6.6563936163888441E-5</v>
      </c>
      <c r="W100" s="35">
        <v>0.25479225581306192</v>
      </c>
      <c r="X100" s="35">
        <v>1.9497060619296521E-6</v>
      </c>
      <c r="Y100" s="36"/>
      <c r="Z100" s="35">
        <v>0.37377553052424084</v>
      </c>
      <c r="AA100" s="35">
        <v>1.0469600588041765E-2</v>
      </c>
      <c r="AB100" s="35">
        <v>1.5813301923110258E-11</v>
      </c>
      <c r="AC100" s="35">
        <v>0.29614645710349163</v>
      </c>
      <c r="AD100" s="35">
        <v>2.8342754399052114E-4</v>
      </c>
      <c r="AE100" s="35">
        <v>2.2491549342129102E-2</v>
      </c>
      <c r="AF100" s="35">
        <v>9.8394776315610081E-9</v>
      </c>
      <c r="AG100" s="35">
        <v>2.6722975562519029E-5</v>
      </c>
      <c r="AH100" s="35">
        <v>9.5857109623662324E-4</v>
      </c>
      <c r="AI100" s="45"/>
      <c r="AJ100" s="35">
        <v>5.670466453914026E-6</v>
      </c>
      <c r="AK100" s="35">
        <v>0.37806726268218105</v>
      </c>
      <c r="AL100" s="35">
        <v>9.8439596737156292E-6</v>
      </c>
      <c r="AM100" s="35">
        <v>1.6933309189071273E-2</v>
      </c>
      <c r="AN100" s="36"/>
      <c r="AO100" s="35">
        <v>3.4301386183526054E-7</v>
      </c>
      <c r="AP100" s="35">
        <v>2.5476946762410762E-3</v>
      </c>
      <c r="AQ100" s="35">
        <v>0.75718424179871202</v>
      </c>
      <c r="AR100" s="35">
        <v>7.2353730776394745E-3</v>
      </c>
      <c r="AS100" s="35">
        <v>5.5989255997727959E-3</v>
      </c>
      <c r="AT100" s="35">
        <v>2.3778007226812927E-4</v>
      </c>
      <c r="AU100" s="36"/>
      <c r="AV100" s="35">
        <v>0.85676897197241297</v>
      </c>
      <c r="AW100" s="35">
        <v>5.6904822479157378E-13</v>
      </c>
      <c r="AX100" s="35">
        <v>1.08528868594045E-2</v>
      </c>
      <c r="AY100" s="35">
        <v>7.1913812578560429E-4</v>
      </c>
      <c r="AZ100" s="37">
        <v>1.8876706212707395E-10</v>
      </c>
    </row>
    <row r="101" spans="1:52" ht="17">
      <c r="A101" s="86"/>
      <c r="B101" s="38" t="s">
        <v>111</v>
      </c>
      <c r="C101" s="39">
        <v>25</v>
      </c>
      <c r="D101" s="40">
        <v>9</v>
      </c>
      <c r="E101" s="40">
        <v>29</v>
      </c>
      <c r="F101" s="40">
        <v>29</v>
      </c>
      <c r="G101" s="40">
        <v>25</v>
      </c>
      <c r="H101" s="40">
        <v>29</v>
      </c>
      <c r="I101" s="40">
        <v>29</v>
      </c>
      <c r="J101" s="40">
        <v>29</v>
      </c>
      <c r="K101" s="40">
        <v>29</v>
      </c>
      <c r="L101" s="40">
        <v>29</v>
      </c>
      <c r="M101" s="40">
        <v>29</v>
      </c>
      <c r="N101" s="40">
        <v>10</v>
      </c>
      <c r="O101" s="40">
        <v>29</v>
      </c>
      <c r="P101" s="40">
        <v>29</v>
      </c>
      <c r="Q101" s="40">
        <v>29</v>
      </c>
      <c r="R101" s="40">
        <v>29</v>
      </c>
      <c r="S101" s="40">
        <v>29</v>
      </c>
      <c r="T101" s="40">
        <v>29</v>
      </c>
      <c r="U101" s="40">
        <v>29</v>
      </c>
      <c r="V101" s="40">
        <v>29</v>
      </c>
      <c r="W101" s="40">
        <v>29</v>
      </c>
      <c r="X101" s="40">
        <v>29</v>
      </c>
      <c r="Y101" s="40">
        <v>0</v>
      </c>
      <c r="Z101" s="40">
        <v>29</v>
      </c>
      <c r="AA101" s="40">
        <v>29</v>
      </c>
      <c r="AB101" s="40">
        <v>29</v>
      </c>
      <c r="AC101" s="40">
        <v>29</v>
      </c>
      <c r="AD101" s="40">
        <v>29</v>
      </c>
      <c r="AE101" s="40">
        <v>29</v>
      </c>
      <c r="AF101" s="40">
        <v>29</v>
      </c>
      <c r="AG101" s="40">
        <v>29</v>
      </c>
      <c r="AH101" s="40">
        <v>29</v>
      </c>
      <c r="AI101" s="40">
        <v>29</v>
      </c>
      <c r="AJ101" s="40">
        <v>25</v>
      </c>
      <c r="AK101" s="40">
        <v>29</v>
      </c>
      <c r="AL101" s="40">
        <v>29</v>
      </c>
      <c r="AM101" s="40">
        <v>29</v>
      </c>
      <c r="AN101" s="40">
        <v>0</v>
      </c>
      <c r="AO101" s="40">
        <v>29</v>
      </c>
      <c r="AP101" s="40">
        <v>29</v>
      </c>
      <c r="AQ101" s="40">
        <v>29</v>
      </c>
      <c r="AR101" s="40">
        <v>29</v>
      </c>
      <c r="AS101" s="40">
        <v>29</v>
      </c>
      <c r="AT101" s="40">
        <v>29</v>
      </c>
      <c r="AU101" s="40">
        <v>0</v>
      </c>
      <c r="AV101" s="40">
        <v>29</v>
      </c>
      <c r="AW101" s="40">
        <v>29</v>
      </c>
      <c r="AX101" s="40">
        <v>29</v>
      </c>
      <c r="AY101" s="40">
        <v>29</v>
      </c>
      <c r="AZ101" s="41">
        <v>25</v>
      </c>
    </row>
    <row r="102" spans="1:52" ht="51">
      <c r="A102" s="86" t="s">
        <v>58</v>
      </c>
      <c r="B102" s="33" t="s">
        <v>81</v>
      </c>
      <c r="C102" s="46" t="s">
        <v>1182</v>
      </c>
      <c r="D102" s="36" t="s">
        <v>1195</v>
      </c>
      <c r="E102" s="35">
        <v>4.3332201576348678E-2</v>
      </c>
      <c r="F102" s="35">
        <v>5.7462377177608513E-2</v>
      </c>
      <c r="G102" s="36" t="s">
        <v>702</v>
      </c>
      <c r="H102" s="36" t="s">
        <v>1238</v>
      </c>
      <c r="I102" s="35">
        <v>-0.26753594571740985</v>
      </c>
      <c r="J102" s="35">
        <v>-0.22274941934329048</v>
      </c>
      <c r="K102" s="36" t="s">
        <v>1266</v>
      </c>
      <c r="L102" s="36" t="s">
        <v>1117</v>
      </c>
      <c r="M102" s="35">
        <v>7.6456572556862626E-2</v>
      </c>
      <c r="N102" s="35">
        <v>-0.26155525262536744</v>
      </c>
      <c r="O102" s="36" t="s">
        <v>1293</v>
      </c>
      <c r="P102" s="36" t="s">
        <v>964</v>
      </c>
      <c r="Q102" s="35">
        <v>-0.16255126855701821</v>
      </c>
      <c r="R102" s="35">
        <v>-0.10301641478637991</v>
      </c>
      <c r="S102" s="36" t="s">
        <v>1058</v>
      </c>
      <c r="T102" s="36" t="s">
        <v>440</v>
      </c>
      <c r="U102" s="35">
        <v>-0.15687129189297083</v>
      </c>
      <c r="V102" s="35">
        <v>0.15062289051486427</v>
      </c>
      <c r="W102" s="36" t="s">
        <v>418</v>
      </c>
      <c r="X102" s="36" t="s">
        <v>1343</v>
      </c>
      <c r="Y102" s="35">
        <v>0.97817773386273832</v>
      </c>
      <c r="Z102" s="35">
        <v>6.5144326106248124E-2</v>
      </c>
      <c r="AA102" s="36" t="s">
        <v>782</v>
      </c>
      <c r="AB102" s="36" t="s">
        <v>798</v>
      </c>
      <c r="AC102" s="35">
        <v>-0.26234199650276513</v>
      </c>
      <c r="AD102" s="35">
        <v>-0.24072133057788739</v>
      </c>
      <c r="AE102" s="35">
        <v>-0.1235227105445917</v>
      </c>
      <c r="AF102" s="35">
        <v>0.10467780829325105</v>
      </c>
      <c r="AG102" s="35">
        <v>1.8625276435188458E-2</v>
      </c>
      <c r="AH102" s="35">
        <v>0.14867714996481843</v>
      </c>
      <c r="AI102" s="36" t="s">
        <v>557</v>
      </c>
      <c r="AJ102" s="43">
        <v>1</v>
      </c>
      <c r="AK102" s="56" t="s">
        <v>1377</v>
      </c>
      <c r="AL102" s="56" t="s">
        <v>1378</v>
      </c>
      <c r="AM102" s="35">
        <v>0.29033469980244986</v>
      </c>
      <c r="AN102" s="56" t="s">
        <v>582</v>
      </c>
      <c r="AO102" s="56" t="s">
        <v>121</v>
      </c>
      <c r="AP102" s="35">
        <v>-0.1453497539126849</v>
      </c>
      <c r="AQ102" s="35">
        <v>-0.2786153920901</v>
      </c>
      <c r="AR102" s="56" t="s">
        <v>1379</v>
      </c>
      <c r="AS102" s="35">
        <v>0.21815719848655429</v>
      </c>
      <c r="AT102" s="35">
        <v>0.11859012712637694</v>
      </c>
      <c r="AU102" s="35">
        <v>0.50279697827160474</v>
      </c>
      <c r="AV102" s="56" t="s">
        <v>686</v>
      </c>
      <c r="AW102" s="35">
        <v>0.28960462959988437</v>
      </c>
      <c r="AX102" s="56" t="s">
        <v>1097</v>
      </c>
      <c r="AY102" s="56" t="s">
        <v>240</v>
      </c>
      <c r="AZ102" s="55" t="s">
        <v>1320</v>
      </c>
    </row>
    <row r="103" spans="1:52" ht="34">
      <c r="A103" s="87"/>
      <c r="B103" s="33" t="s">
        <v>110</v>
      </c>
      <c r="C103" s="42">
        <v>5.9984181369460957E-4</v>
      </c>
      <c r="D103" s="35">
        <v>4.0816857175623396E-2</v>
      </c>
      <c r="E103" s="35">
        <v>0.79337689792075183</v>
      </c>
      <c r="F103" s="35">
        <v>0.72824252758908181</v>
      </c>
      <c r="G103" s="35">
        <v>9.9220545722512737E-3</v>
      </c>
      <c r="H103" s="35">
        <v>3.4173799955654359E-2</v>
      </c>
      <c r="I103" s="35">
        <v>9.964600328087167E-2</v>
      </c>
      <c r="J103" s="35">
        <v>0.17288046557971415</v>
      </c>
      <c r="K103" s="35">
        <v>4.3377401238382123E-2</v>
      </c>
      <c r="L103" s="35">
        <v>1.2251262859728619E-3</v>
      </c>
      <c r="M103" s="35">
        <v>0.64364066459611646</v>
      </c>
      <c r="N103" s="35">
        <v>0.2653113353117651</v>
      </c>
      <c r="O103" s="35">
        <v>5.2370993862787818E-3</v>
      </c>
      <c r="P103" s="35">
        <v>2.8919735554702439E-2</v>
      </c>
      <c r="Q103" s="35">
        <v>0.32280973484418551</v>
      </c>
      <c r="R103" s="35">
        <v>0.53258169212015516</v>
      </c>
      <c r="S103" s="35">
        <v>1.6824517085000067E-2</v>
      </c>
      <c r="T103" s="35">
        <v>1.9132765051698632E-3</v>
      </c>
      <c r="U103" s="35">
        <v>0.34023072419478284</v>
      </c>
      <c r="V103" s="35">
        <v>0.36004871274458605</v>
      </c>
      <c r="W103" s="35">
        <v>4.4635655257148396E-2</v>
      </c>
      <c r="X103" s="35">
        <v>4.0357299205094087E-2</v>
      </c>
      <c r="Y103" s="35">
        <v>0.1332410350587705</v>
      </c>
      <c r="Z103" s="35">
        <v>0.71433933804196359</v>
      </c>
      <c r="AA103" s="35">
        <v>9.0486580427921303E-3</v>
      </c>
      <c r="AB103" s="35">
        <v>2.3128895651255109E-2</v>
      </c>
      <c r="AC103" s="35">
        <v>0.1066526294887003</v>
      </c>
      <c r="AD103" s="35">
        <v>0.13989033870398412</v>
      </c>
      <c r="AE103" s="35">
        <v>0.45375030754437184</v>
      </c>
      <c r="AF103" s="35">
        <v>0.5259569139700182</v>
      </c>
      <c r="AG103" s="35">
        <v>0.91039517996381247</v>
      </c>
      <c r="AH103" s="35">
        <v>0.36635901173633201</v>
      </c>
      <c r="AI103" s="35">
        <v>5.670466453914026E-6</v>
      </c>
      <c r="AJ103" s="45"/>
      <c r="AK103" s="35">
        <v>4.9597371333487626E-5</v>
      </c>
      <c r="AL103" s="35">
        <v>4.8762968814120377E-6</v>
      </c>
      <c r="AM103" s="35">
        <v>7.2974164293555396E-2</v>
      </c>
      <c r="AN103" s="35">
        <v>6.8309095889565472E-3</v>
      </c>
      <c r="AO103" s="35">
        <v>1.9703435726644606E-6</v>
      </c>
      <c r="AP103" s="35">
        <v>0.37730226747553453</v>
      </c>
      <c r="AQ103" s="35">
        <v>8.5881068413947215E-2</v>
      </c>
      <c r="AR103" s="35">
        <v>6.5849517256195336E-3</v>
      </c>
      <c r="AS103" s="35">
        <v>0.18213803611138016</v>
      </c>
      <c r="AT103" s="35">
        <v>0.4721144872118036</v>
      </c>
      <c r="AU103" s="35">
        <v>6.687495922933949E-2</v>
      </c>
      <c r="AV103" s="35">
        <v>1.6296769086246565E-4</v>
      </c>
      <c r="AW103" s="35">
        <v>7.3730926182499448E-2</v>
      </c>
      <c r="AX103" s="35">
        <v>1.5323880474190273E-7</v>
      </c>
      <c r="AY103" s="35">
        <v>3.5092722196729796E-4</v>
      </c>
      <c r="AZ103" s="37">
        <v>3.8748060759264333E-3</v>
      </c>
    </row>
    <row r="104" spans="1:52" ht="17">
      <c r="A104" s="86"/>
      <c r="B104" s="38" t="s">
        <v>111</v>
      </c>
      <c r="C104" s="39">
        <v>35</v>
      </c>
      <c r="D104" s="40">
        <v>20</v>
      </c>
      <c r="E104" s="40">
        <v>39</v>
      </c>
      <c r="F104" s="40">
        <v>39</v>
      </c>
      <c r="G104" s="40">
        <v>35</v>
      </c>
      <c r="H104" s="40">
        <v>39</v>
      </c>
      <c r="I104" s="40">
        <v>39</v>
      </c>
      <c r="J104" s="40">
        <v>39</v>
      </c>
      <c r="K104" s="40">
        <v>39</v>
      </c>
      <c r="L104" s="40">
        <v>39</v>
      </c>
      <c r="M104" s="40">
        <v>39</v>
      </c>
      <c r="N104" s="40">
        <v>20</v>
      </c>
      <c r="O104" s="40">
        <v>39</v>
      </c>
      <c r="P104" s="40">
        <v>39</v>
      </c>
      <c r="Q104" s="40">
        <v>39</v>
      </c>
      <c r="R104" s="40">
        <v>39</v>
      </c>
      <c r="S104" s="40">
        <v>38</v>
      </c>
      <c r="T104" s="40">
        <v>39</v>
      </c>
      <c r="U104" s="40">
        <v>39</v>
      </c>
      <c r="V104" s="40">
        <v>39</v>
      </c>
      <c r="W104" s="40">
        <v>39</v>
      </c>
      <c r="X104" s="40">
        <v>39</v>
      </c>
      <c r="Y104" s="40">
        <v>3</v>
      </c>
      <c r="Z104" s="40">
        <v>34</v>
      </c>
      <c r="AA104" s="40">
        <v>39</v>
      </c>
      <c r="AB104" s="40">
        <v>39</v>
      </c>
      <c r="AC104" s="40">
        <v>39</v>
      </c>
      <c r="AD104" s="40">
        <v>39</v>
      </c>
      <c r="AE104" s="40">
        <v>39</v>
      </c>
      <c r="AF104" s="40">
        <v>39</v>
      </c>
      <c r="AG104" s="40">
        <v>39</v>
      </c>
      <c r="AH104" s="40">
        <v>39</v>
      </c>
      <c r="AI104" s="40">
        <v>25</v>
      </c>
      <c r="AJ104" s="40">
        <v>39</v>
      </c>
      <c r="AK104" s="40">
        <v>39</v>
      </c>
      <c r="AL104" s="40">
        <v>39</v>
      </c>
      <c r="AM104" s="40">
        <v>39</v>
      </c>
      <c r="AN104" s="40">
        <v>5</v>
      </c>
      <c r="AO104" s="40">
        <v>39</v>
      </c>
      <c r="AP104" s="40">
        <v>39</v>
      </c>
      <c r="AQ104" s="40">
        <v>39</v>
      </c>
      <c r="AR104" s="40">
        <v>39</v>
      </c>
      <c r="AS104" s="40">
        <v>39</v>
      </c>
      <c r="AT104" s="40">
        <v>39</v>
      </c>
      <c r="AU104" s="40">
        <v>14</v>
      </c>
      <c r="AV104" s="40">
        <v>39</v>
      </c>
      <c r="AW104" s="40">
        <v>39</v>
      </c>
      <c r="AX104" s="40">
        <v>39</v>
      </c>
      <c r="AY104" s="40">
        <v>39</v>
      </c>
      <c r="AZ104" s="41">
        <v>35</v>
      </c>
    </row>
    <row r="105" spans="1:52" ht="51">
      <c r="A105" s="86" t="s">
        <v>59</v>
      </c>
      <c r="B105" s="33" t="s">
        <v>81</v>
      </c>
      <c r="C105" s="46" t="s">
        <v>1070</v>
      </c>
      <c r="D105" s="35">
        <v>0.15657919577058499</v>
      </c>
      <c r="E105" s="35">
        <v>-1.8829232234026556E-2</v>
      </c>
      <c r="F105" s="35">
        <v>-7.7530392809205595E-2</v>
      </c>
      <c r="G105" s="36" t="s">
        <v>848</v>
      </c>
      <c r="H105" s="35">
        <v>0.27964568871177986</v>
      </c>
      <c r="I105" s="35">
        <v>-0.16740868433418438</v>
      </c>
      <c r="J105" s="36" t="s">
        <v>1254</v>
      </c>
      <c r="K105" s="36" t="s">
        <v>1267</v>
      </c>
      <c r="L105" s="36" t="s">
        <v>1277</v>
      </c>
      <c r="M105" s="35">
        <v>0.16559937203715064</v>
      </c>
      <c r="N105" s="35">
        <v>-0.18234961766562741</v>
      </c>
      <c r="O105" s="36" t="s">
        <v>661</v>
      </c>
      <c r="P105" s="35">
        <v>0.19087964338752741</v>
      </c>
      <c r="Q105" s="36" t="s">
        <v>982</v>
      </c>
      <c r="R105" s="35">
        <v>-9.8318708939060129E-3</v>
      </c>
      <c r="S105" s="36" t="s">
        <v>1158</v>
      </c>
      <c r="T105" s="36" t="s">
        <v>1098</v>
      </c>
      <c r="U105" s="36" t="s">
        <v>1326</v>
      </c>
      <c r="V105" s="35">
        <v>-1.357142496530935E-2</v>
      </c>
      <c r="W105" s="36" t="s">
        <v>1337</v>
      </c>
      <c r="X105" s="36" t="s">
        <v>351</v>
      </c>
      <c r="Y105" s="35">
        <v>0.95491910840506344</v>
      </c>
      <c r="Z105" s="35">
        <v>-7.8428460134086206E-2</v>
      </c>
      <c r="AA105" s="35">
        <v>-0.103628947429716</v>
      </c>
      <c r="AB105" s="36" t="s">
        <v>453</v>
      </c>
      <c r="AC105" s="36" t="s">
        <v>204</v>
      </c>
      <c r="AD105" s="35">
        <v>-0.21306602467417912</v>
      </c>
      <c r="AE105" s="35">
        <v>-1.6958262327032047E-3</v>
      </c>
      <c r="AF105" s="35">
        <v>0.13672123341420814</v>
      </c>
      <c r="AG105" s="35">
        <v>-0.21903189175404369</v>
      </c>
      <c r="AH105" s="35">
        <v>8.9121549775261155E-2</v>
      </c>
      <c r="AI105" s="35">
        <v>0.1699642812462577</v>
      </c>
      <c r="AJ105" s="36" t="s">
        <v>1377</v>
      </c>
      <c r="AK105" s="43">
        <v>1</v>
      </c>
      <c r="AL105" s="36" t="s">
        <v>1242</v>
      </c>
      <c r="AM105" s="35">
        <v>0.26123537396898905</v>
      </c>
      <c r="AN105" s="56" t="s">
        <v>170</v>
      </c>
      <c r="AO105" s="35">
        <v>0.17913955174595075</v>
      </c>
      <c r="AP105" s="35">
        <v>-0.21089799334597975</v>
      </c>
      <c r="AQ105" s="36" t="s">
        <v>1003</v>
      </c>
      <c r="AR105" s="36" t="s">
        <v>868</v>
      </c>
      <c r="AS105" s="35">
        <v>-6.951149246559947E-2</v>
      </c>
      <c r="AT105" s="35">
        <v>4.3659878179398426E-2</v>
      </c>
      <c r="AU105" s="56" t="s">
        <v>1079</v>
      </c>
      <c r="AV105" s="56" t="s">
        <v>875</v>
      </c>
      <c r="AW105" s="36" t="s">
        <v>1126</v>
      </c>
      <c r="AX105" s="36" t="s">
        <v>1380</v>
      </c>
      <c r="AY105" s="56" t="s">
        <v>587</v>
      </c>
      <c r="AZ105" s="55" t="s">
        <v>1381</v>
      </c>
    </row>
    <row r="106" spans="1:52" ht="34">
      <c r="A106" s="87"/>
      <c r="B106" s="33" t="s">
        <v>110</v>
      </c>
      <c r="C106" s="42">
        <v>2.9845097250279051E-5</v>
      </c>
      <c r="D106" s="35">
        <v>0.50974137600416614</v>
      </c>
      <c r="E106" s="35">
        <v>0.89782185969592232</v>
      </c>
      <c r="F106" s="35">
        <v>0.5964582291010978</v>
      </c>
      <c r="G106" s="35">
        <v>5.4191071360808665E-3</v>
      </c>
      <c r="H106" s="35">
        <v>5.165409834847217E-2</v>
      </c>
      <c r="I106" s="35">
        <v>0.25540590129320073</v>
      </c>
      <c r="J106" s="35">
        <v>1.3180675510394183E-2</v>
      </c>
      <c r="K106" s="35">
        <v>4.4595869259635657E-2</v>
      </c>
      <c r="L106" s="35">
        <v>2.7835435664816575E-2</v>
      </c>
      <c r="M106" s="35">
        <v>0.25547844409216508</v>
      </c>
      <c r="N106" s="35">
        <v>0.33482066616813411</v>
      </c>
      <c r="O106" s="35">
        <v>1.0243527611926912E-2</v>
      </c>
      <c r="P106" s="35">
        <v>0.1889197400314927</v>
      </c>
      <c r="Q106" s="35">
        <v>4.9391779675474388E-2</v>
      </c>
      <c r="R106" s="35">
        <v>0.94654350540682686</v>
      </c>
      <c r="S106" s="35">
        <v>3.789455820863652E-3</v>
      </c>
      <c r="T106" s="35">
        <v>1.5984195411769677E-2</v>
      </c>
      <c r="U106" s="35">
        <v>2.1032224528905376E-2</v>
      </c>
      <c r="V106" s="35">
        <v>0.92625969807432718</v>
      </c>
      <c r="W106" s="35">
        <v>6.7099073660130491E-3</v>
      </c>
      <c r="X106" s="35">
        <v>9.2540185272484436E-4</v>
      </c>
      <c r="Y106" s="35">
        <v>0.19188302457335349</v>
      </c>
      <c r="Z106" s="35">
        <v>0.62596866029417975</v>
      </c>
      <c r="AA106" s="35">
        <v>0.47858055095384833</v>
      </c>
      <c r="AB106" s="35">
        <v>1.4944529526472503E-2</v>
      </c>
      <c r="AC106" s="35">
        <v>2.3704588563085408E-3</v>
      </c>
      <c r="AD106" s="35">
        <v>0.14158951556879198</v>
      </c>
      <c r="AE106" s="35">
        <v>0.99077320079357456</v>
      </c>
      <c r="AF106" s="35">
        <v>0.34888663407378129</v>
      </c>
      <c r="AG106" s="35">
        <v>0.13051598019335073</v>
      </c>
      <c r="AH106" s="35">
        <v>0.54255116565896777</v>
      </c>
      <c r="AI106" s="35">
        <v>0.37806726268218105</v>
      </c>
      <c r="AJ106" s="35">
        <v>4.9597371333487626E-5</v>
      </c>
      <c r="AK106" s="45"/>
      <c r="AL106" s="35">
        <v>1.8100688081831455E-2</v>
      </c>
      <c r="AM106" s="35">
        <v>6.9821396096889449E-2</v>
      </c>
      <c r="AN106" s="35">
        <v>2.4042076037949223E-3</v>
      </c>
      <c r="AO106" s="35">
        <v>0.21809969252897349</v>
      </c>
      <c r="AP106" s="35">
        <v>0.14578204022230903</v>
      </c>
      <c r="AQ106" s="35">
        <v>2.8342699264116103E-2</v>
      </c>
      <c r="AR106" s="35">
        <v>3.8959750685649094E-2</v>
      </c>
      <c r="AS106" s="35">
        <v>0.63507637695676578</v>
      </c>
      <c r="AT106" s="35">
        <v>0.76580119345204745</v>
      </c>
      <c r="AU106" s="35">
        <v>9.2494079306303177E-4</v>
      </c>
      <c r="AV106" s="35">
        <v>2.470129478235098E-4</v>
      </c>
      <c r="AW106" s="35">
        <v>2.8603021972169951E-2</v>
      </c>
      <c r="AX106" s="35">
        <v>2.3553729976305615E-2</v>
      </c>
      <c r="AY106" s="35">
        <v>8.9253006602124131E-4</v>
      </c>
      <c r="AZ106" s="37">
        <v>1.9065828676018943E-5</v>
      </c>
    </row>
    <row r="107" spans="1:52" ht="17">
      <c r="A107" s="86"/>
      <c r="B107" s="38" t="s">
        <v>111</v>
      </c>
      <c r="C107" s="39">
        <v>45</v>
      </c>
      <c r="D107" s="40">
        <v>20</v>
      </c>
      <c r="E107" s="40">
        <v>49</v>
      </c>
      <c r="F107" s="40">
        <v>49</v>
      </c>
      <c r="G107" s="40">
        <v>45</v>
      </c>
      <c r="H107" s="40">
        <v>49</v>
      </c>
      <c r="I107" s="40">
        <v>48</v>
      </c>
      <c r="J107" s="40">
        <v>49</v>
      </c>
      <c r="K107" s="40">
        <v>49</v>
      </c>
      <c r="L107" s="40">
        <v>49</v>
      </c>
      <c r="M107" s="40">
        <v>49</v>
      </c>
      <c r="N107" s="40">
        <v>30</v>
      </c>
      <c r="O107" s="40">
        <v>49</v>
      </c>
      <c r="P107" s="40">
        <v>49</v>
      </c>
      <c r="Q107" s="40">
        <v>49</v>
      </c>
      <c r="R107" s="40">
        <v>49</v>
      </c>
      <c r="S107" s="40">
        <v>48</v>
      </c>
      <c r="T107" s="40">
        <v>49</v>
      </c>
      <c r="U107" s="40">
        <v>49</v>
      </c>
      <c r="V107" s="40">
        <v>49</v>
      </c>
      <c r="W107" s="40">
        <v>49</v>
      </c>
      <c r="X107" s="40">
        <v>49</v>
      </c>
      <c r="Y107" s="40">
        <v>3</v>
      </c>
      <c r="Z107" s="40">
        <v>41</v>
      </c>
      <c r="AA107" s="40">
        <v>49</v>
      </c>
      <c r="AB107" s="40">
        <v>49</v>
      </c>
      <c r="AC107" s="40">
        <v>49</v>
      </c>
      <c r="AD107" s="40">
        <v>49</v>
      </c>
      <c r="AE107" s="40">
        <v>49</v>
      </c>
      <c r="AF107" s="40">
        <v>49</v>
      </c>
      <c r="AG107" s="40">
        <v>49</v>
      </c>
      <c r="AH107" s="40">
        <v>49</v>
      </c>
      <c r="AI107" s="40">
        <v>29</v>
      </c>
      <c r="AJ107" s="40">
        <v>39</v>
      </c>
      <c r="AK107" s="40">
        <v>49</v>
      </c>
      <c r="AL107" s="40">
        <v>49</v>
      </c>
      <c r="AM107" s="40">
        <v>49</v>
      </c>
      <c r="AN107" s="40">
        <v>5</v>
      </c>
      <c r="AO107" s="40">
        <v>49</v>
      </c>
      <c r="AP107" s="40">
        <v>49</v>
      </c>
      <c r="AQ107" s="40">
        <v>49</v>
      </c>
      <c r="AR107" s="40">
        <v>49</v>
      </c>
      <c r="AS107" s="40">
        <v>49</v>
      </c>
      <c r="AT107" s="40">
        <v>49</v>
      </c>
      <c r="AU107" s="40">
        <v>14</v>
      </c>
      <c r="AV107" s="40">
        <v>49</v>
      </c>
      <c r="AW107" s="40">
        <v>49</v>
      </c>
      <c r="AX107" s="40">
        <v>49</v>
      </c>
      <c r="AY107" s="40">
        <v>49</v>
      </c>
      <c r="AZ107" s="41">
        <v>45</v>
      </c>
    </row>
    <row r="108" spans="1:52" ht="51">
      <c r="A108" s="86" t="s">
        <v>60</v>
      </c>
      <c r="B108" s="33" t="s">
        <v>81</v>
      </c>
      <c r="C108" s="46" t="s">
        <v>1183</v>
      </c>
      <c r="D108" s="36" t="s">
        <v>850</v>
      </c>
      <c r="E108" s="36" t="s">
        <v>1040</v>
      </c>
      <c r="F108" s="36" t="s">
        <v>1221</v>
      </c>
      <c r="G108" s="36" t="s">
        <v>1217</v>
      </c>
      <c r="H108" s="35">
        <v>-9.8607762746636171E-2</v>
      </c>
      <c r="I108" s="36" t="s">
        <v>870</v>
      </c>
      <c r="J108" s="36" t="s">
        <v>1255</v>
      </c>
      <c r="K108" s="35">
        <v>0.22766276616281986</v>
      </c>
      <c r="L108" s="35">
        <v>-0.11292099310821509</v>
      </c>
      <c r="M108" s="36" t="s">
        <v>1244</v>
      </c>
      <c r="N108" s="36" t="s">
        <v>284</v>
      </c>
      <c r="O108" s="36" t="s">
        <v>1294</v>
      </c>
      <c r="P108" s="35">
        <v>-0.14977097506290948</v>
      </c>
      <c r="Q108" s="35">
        <v>3.8340822674621938E-2</v>
      </c>
      <c r="R108" s="36" t="s">
        <v>719</v>
      </c>
      <c r="S108" s="36" t="s">
        <v>834</v>
      </c>
      <c r="T108" s="36" t="s">
        <v>821</v>
      </c>
      <c r="U108" s="35">
        <v>-3.8697095134528882E-2</v>
      </c>
      <c r="V108" s="36" t="s">
        <v>1333</v>
      </c>
      <c r="W108" s="36" t="s">
        <v>739</v>
      </c>
      <c r="X108" s="35">
        <v>0.27019503015909141</v>
      </c>
      <c r="Y108" s="35">
        <v>0.98266882310525294</v>
      </c>
      <c r="Z108" s="36" t="s">
        <v>994</v>
      </c>
      <c r="AA108" s="36" t="s">
        <v>1351</v>
      </c>
      <c r="AB108" s="36" t="s">
        <v>841</v>
      </c>
      <c r="AC108" s="36" t="s">
        <v>1363</v>
      </c>
      <c r="AD108" s="36" t="s">
        <v>1367</v>
      </c>
      <c r="AE108" s="35">
        <v>9.7974644330330665E-3</v>
      </c>
      <c r="AF108" s="36" t="s">
        <v>115</v>
      </c>
      <c r="AG108" s="35">
        <v>-0.15404536854847806</v>
      </c>
      <c r="AH108" s="36" t="s">
        <v>1186</v>
      </c>
      <c r="AI108" s="36" t="s">
        <v>1372</v>
      </c>
      <c r="AJ108" s="36" t="s">
        <v>1378</v>
      </c>
      <c r="AK108" s="36" t="s">
        <v>1242</v>
      </c>
      <c r="AL108" s="43">
        <v>1</v>
      </c>
      <c r="AM108" s="56" t="s">
        <v>708</v>
      </c>
      <c r="AN108" s="56" t="s">
        <v>1382</v>
      </c>
      <c r="AO108" s="56" t="s">
        <v>878</v>
      </c>
      <c r="AP108" s="56" t="s">
        <v>249</v>
      </c>
      <c r="AQ108" s="56" t="s">
        <v>1039</v>
      </c>
      <c r="AR108" s="35">
        <v>-2.4877485594917239E-3</v>
      </c>
      <c r="AS108" s="56" t="s">
        <v>427</v>
      </c>
      <c r="AT108" s="56" t="s">
        <v>935</v>
      </c>
      <c r="AU108" s="35">
        <v>-0.19797339477114054</v>
      </c>
      <c r="AV108" s="56" t="s">
        <v>1383</v>
      </c>
      <c r="AW108" s="36" t="s">
        <v>1171</v>
      </c>
      <c r="AX108" s="56" t="s">
        <v>1384</v>
      </c>
      <c r="AY108" s="36" t="s">
        <v>913</v>
      </c>
      <c r="AZ108" s="44" t="s">
        <v>861</v>
      </c>
    </row>
    <row r="109" spans="1:52" ht="34">
      <c r="A109" s="87"/>
      <c r="B109" s="33" t="s">
        <v>110</v>
      </c>
      <c r="C109" s="42">
        <v>1.1193377815731036E-2</v>
      </c>
      <c r="D109" s="35">
        <v>7.8432876118338969E-3</v>
      </c>
      <c r="E109" s="35">
        <v>3.7667677817722536E-3</v>
      </c>
      <c r="F109" s="35">
        <v>5.7776128444212251E-4</v>
      </c>
      <c r="G109" s="35">
        <v>9.3141993058774367E-3</v>
      </c>
      <c r="H109" s="35">
        <v>0.50025985464947209</v>
      </c>
      <c r="I109" s="35">
        <v>1.8835820284291345E-7</v>
      </c>
      <c r="J109" s="35">
        <v>3.9749060975064407E-2</v>
      </c>
      <c r="K109" s="35">
        <v>0.1156638733187389</v>
      </c>
      <c r="L109" s="35">
        <v>0.43980826423355013</v>
      </c>
      <c r="M109" s="35">
        <v>1.322625581819867E-2</v>
      </c>
      <c r="N109" s="35">
        <v>2.462147084225719E-8</v>
      </c>
      <c r="O109" s="35">
        <v>4.4437395887945742E-2</v>
      </c>
      <c r="P109" s="35">
        <v>0.30435456784828563</v>
      </c>
      <c r="Q109" s="35">
        <v>0.79366574115134614</v>
      </c>
      <c r="R109" s="35">
        <v>3.4492068930024214E-8</v>
      </c>
      <c r="S109" s="35">
        <v>7.5091259245758842E-5</v>
      </c>
      <c r="T109" s="35">
        <v>1.2871737897881595E-3</v>
      </c>
      <c r="U109" s="35">
        <v>0.79179095293153245</v>
      </c>
      <c r="V109" s="35">
        <v>2.8872568528370057E-2</v>
      </c>
      <c r="W109" s="35">
        <v>2.3615367726024725E-7</v>
      </c>
      <c r="X109" s="35">
        <v>6.043191042274558E-2</v>
      </c>
      <c r="Y109" s="35">
        <v>0.11869662953303217</v>
      </c>
      <c r="Z109" s="35">
        <v>3.2879003706878809E-2</v>
      </c>
      <c r="AA109" s="35">
        <v>9.4677306834232543E-3</v>
      </c>
      <c r="AB109" s="35">
        <v>1.759185212726256E-2</v>
      </c>
      <c r="AC109" s="35">
        <v>5.0124185857430151E-3</v>
      </c>
      <c r="AD109" s="35">
        <v>2.505239396364432E-2</v>
      </c>
      <c r="AE109" s="35">
        <v>0.94673030579117134</v>
      </c>
      <c r="AF109" s="35">
        <v>2.1675416524609036E-5</v>
      </c>
      <c r="AG109" s="35">
        <v>0.29060083999469272</v>
      </c>
      <c r="AH109" s="35">
        <v>9.2422787024445157E-5</v>
      </c>
      <c r="AI109" s="35">
        <v>9.8439596737156292E-6</v>
      </c>
      <c r="AJ109" s="35">
        <v>4.8762968814120377E-6</v>
      </c>
      <c r="AK109" s="35">
        <v>1.8100688081831455E-2</v>
      </c>
      <c r="AL109" s="45"/>
      <c r="AM109" s="35">
        <v>4.8010257637651315E-5</v>
      </c>
      <c r="AN109" s="35">
        <v>3.3307361234995773E-2</v>
      </c>
      <c r="AO109" s="35">
        <v>5.0690756256312417E-9</v>
      </c>
      <c r="AP109" s="35">
        <v>4.0389219898725581E-3</v>
      </c>
      <c r="AQ109" s="35">
        <v>2.3683304166388386E-5</v>
      </c>
      <c r="AR109" s="35">
        <v>0.98646477707853508</v>
      </c>
      <c r="AS109" s="35">
        <v>3.4129289260653981E-5</v>
      </c>
      <c r="AT109" s="35">
        <v>2.3346151887716754E-4</v>
      </c>
      <c r="AU109" s="35">
        <v>0.49748635969833122</v>
      </c>
      <c r="AV109" s="35">
        <v>4.5494872591088539E-8</v>
      </c>
      <c r="AW109" s="35">
        <v>4.8365263710508895E-3</v>
      </c>
      <c r="AX109" s="35">
        <v>5.3140905697942989E-6</v>
      </c>
      <c r="AY109" s="35">
        <v>1.109928690189158E-2</v>
      </c>
      <c r="AZ109" s="37">
        <v>2.5464571738679626E-2</v>
      </c>
    </row>
    <row r="110" spans="1:52" ht="17">
      <c r="A110" s="86"/>
      <c r="B110" s="38" t="s">
        <v>111</v>
      </c>
      <c r="C110" s="39">
        <v>45</v>
      </c>
      <c r="D110" s="40">
        <v>20</v>
      </c>
      <c r="E110" s="40">
        <v>49</v>
      </c>
      <c r="F110" s="40">
        <v>49</v>
      </c>
      <c r="G110" s="40">
        <v>45</v>
      </c>
      <c r="H110" s="40">
        <v>49</v>
      </c>
      <c r="I110" s="40">
        <v>48</v>
      </c>
      <c r="J110" s="40">
        <v>49</v>
      </c>
      <c r="K110" s="40">
        <v>49</v>
      </c>
      <c r="L110" s="40">
        <v>49</v>
      </c>
      <c r="M110" s="40">
        <v>49</v>
      </c>
      <c r="N110" s="40">
        <v>30</v>
      </c>
      <c r="O110" s="40">
        <v>49</v>
      </c>
      <c r="P110" s="40">
        <v>49</v>
      </c>
      <c r="Q110" s="40">
        <v>49</v>
      </c>
      <c r="R110" s="40">
        <v>49</v>
      </c>
      <c r="S110" s="40">
        <v>48</v>
      </c>
      <c r="T110" s="40">
        <v>49</v>
      </c>
      <c r="U110" s="40">
        <v>49</v>
      </c>
      <c r="V110" s="40">
        <v>49</v>
      </c>
      <c r="W110" s="40">
        <v>49</v>
      </c>
      <c r="X110" s="40">
        <v>49</v>
      </c>
      <c r="Y110" s="40">
        <v>3</v>
      </c>
      <c r="Z110" s="40">
        <v>41</v>
      </c>
      <c r="AA110" s="40">
        <v>49</v>
      </c>
      <c r="AB110" s="40">
        <v>49</v>
      </c>
      <c r="AC110" s="40">
        <v>49</v>
      </c>
      <c r="AD110" s="40">
        <v>49</v>
      </c>
      <c r="AE110" s="40">
        <v>49</v>
      </c>
      <c r="AF110" s="40">
        <v>49</v>
      </c>
      <c r="AG110" s="40">
        <v>49</v>
      </c>
      <c r="AH110" s="40">
        <v>49</v>
      </c>
      <c r="AI110" s="40">
        <v>29</v>
      </c>
      <c r="AJ110" s="40">
        <v>39</v>
      </c>
      <c r="AK110" s="40">
        <v>49</v>
      </c>
      <c r="AL110" s="40">
        <v>49</v>
      </c>
      <c r="AM110" s="40">
        <v>49</v>
      </c>
      <c r="AN110" s="40">
        <v>5</v>
      </c>
      <c r="AO110" s="40">
        <v>49</v>
      </c>
      <c r="AP110" s="40">
        <v>49</v>
      </c>
      <c r="AQ110" s="40">
        <v>49</v>
      </c>
      <c r="AR110" s="40">
        <v>49</v>
      </c>
      <c r="AS110" s="40">
        <v>49</v>
      </c>
      <c r="AT110" s="40">
        <v>49</v>
      </c>
      <c r="AU110" s="40">
        <v>14</v>
      </c>
      <c r="AV110" s="40">
        <v>49</v>
      </c>
      <c r="AW110" s="40">
        <v>49</v>
      </c>
      <c r="AX110" s="40">
        <v>49</v>
      </c>
      <c r="AY110" s="40">
        <v>49</v>
      </c>
      <c r="AZ110" s="41">
        <v>45</v>
      </c>
    </row>
    <row r="111" spans="1:52" ht="51">
      <c r="A111" s="86" t="s">
        <v>61</v>
      </c>
      <c r="B111" s="33" t="s">
        <v>81</v>
      </c>
      <c r="C111" s="46" t="s">
        <v>1184</v>
      </c>
      <c r="D111" s="36" t="s">
        <v>324</v>
      </c>
      <c r="E111" s="36" t="s">
        <v>450</v>
      </c>
      <c r="F111" s="36" t="s">
        <v>82</v>
      </c>
      <c r="G111" s="36" t="s">
        <v>1232</v>
      </c>
      <c r="H111" s="36" t="s">
        <v>423</v>
      </c>
      <c r="I111" s="36" t="s">
        <v>1248</v>
      </c>
      <c r="J111" s="36" t="s">
        <v>544</v>
      </c>
      <c r="K111" s="36" t="s">
        <v>1268</v>
      </c>
      <c r="L111" s="36" t="s">
        <v>888</v>
      </c>
      <c r="M111" s="35">
        <v>-0.22947712566871051</v>
      </c>
      <c r="N111" s="35">
        <v>-6.3955083223102088E-2</v>
      </c>
      <c r="O111" s="36" t="s">
        <v>1295</v>
      </c>
      <c r="P111" s="35">
        <v>-0.26133937310676508</v>
      </c>
      <c r="Q111" s="36" t="s">
        <v>660</v>
      </c>
      <c r="R111" s="35">
        <v>-0.1199877110040822</v>
      </c>
      <c r="S111" s="35">
        <v>-0.23703138672946336</v>
      </c>
      <c r="T111" s="36" t="s">
        <v>1262</v>
      </c>
      <c r="U111" s="35">
        <v>0.24657227416891347</v>
      </c>
      <c r="V111" s="36" t="s">
        <v>462</v>
      </c>
      <c r="W111" s="36" t="s">
        <v>1338</v>
      </c>
      <c r="X111" s="35">
        <v>-5.2224618214133593E-2</v>
      </c>
      <c r="Y111" s="35">
        <v>-0.95491910840506367</v>
      </c>
      <c r="Z111" s="36" t="s">
        <v>795</v>
      </c>
      <c r="AA111" s="35">
        <v>0.14221800806088877</v>
      </c>
      <c r="AB111" s="36" t="s">
        <v>252</v>
      </c>
      <c r="AC111" s="35">
        <v>4.4704643435122961E-2</v>
      </c>
      <c r="AD111" s="36" t="s">
        <v>505</v>
      </c>
      <c r="AE111" s="36" t="s">
        <v>291</v>
      </c>
      <c r="AF111" s="36" t="s">
        <v>229</v>
      </c>
      <c r="AG111" s="36" t="s">
        <v>528</v>
      </c>
      <c r="AH111" s="36" t="s">
        <v>698</v>
      </c>
      <c r="AI111" s="36" t="s">
        <v>1373</v>
      </c>
      <c r="AJ111" s="35">
        <v>0.29033469980244986</v>
      </c>
      <c r="AK111" s="35">
        <v>0.26123537396898905</v>
      </c>
      <c r="AL111" s="36" t="s">
        <v>708</v>
      </c>
      <c r="AM111" s="43">
        <v>1</v>
      </c>
      <c r="AN111" s="35">
        <v>0.38943683645843846</v>
      </c>
      <c r="AO111" s="35">
        <v>-9.9216970869011375E-3</v>
      </c>
      <c r="AP111" s="56" t="s">
        <v>421</v>
      </c>
      <c r="AQ111" s="35">
        <v>3.9101371810537106E-2</v>
      </c>
      <c r="AR111" s="56" t="s">
        <v>774</v>
      </c>
      <c r="AS111" s="35">
        <v>-0.2371474523753106</v>
      </c>
      <c r="AT111" s="56" t="s">
        <v>369</v>
      </c>
      <c r="AU111" s="35">
        <v>0.34479144427012648</v>
      </c>
      <c r="AV111" s="35">
        <v>-3.5210159053225158E-2</v>
      </c>
      <c r="AW111" s="56" t="s">
        <v>815</v>
      </c>
      <c r="AX111" s="35">
        <v>0.16443815414705956</v>
      </c>
      <c r="AY111" s="36" t="s">
        <v>1363</v>
      </c>
      <c r="AZ111" s="55" t="s">
        <v>1184</v>
      </c>
    </row>
    <row r="112" spans="1:52" ht="34">
      <c r="A112" s="87"/>
      <c r="B112" s="33" t="s">
        <v>110</v>
      </c>
      <c r="C112" s="42">
        <v>4.2317028925510777E-3</v>
      </c>
      <c r="D112" s="35">
        <v>5.0125570228660864E-6</v>
      </c>
      <c r="E112" s="35">
        <v>4.2969372716648564E-20</v>
      </c>
      <c r="F112" s="35">
        <v>6.4721137323913651E-16</v>
      </c>
      <c r="G112" s="35">
        <v>1.8968111368874905E-3</v>
      </c>
      <c r="H112" s="35">
        <v>2.5788941072840479E-9</v>
      </c>
      <c r="I112" s="35">
        <v>4.1173749412328139E-12</v>
      </c>
      <c r="J112" s="35">
        <v>7.8881385297860054E-14</v>
      </c>
      <c r="K112" s="35">
        <v>1.5216389213347571E-4</v>
      </c>
      <c r="L112" s="35">
        <v>1.8241154722935884E-2</v>
      </c>
      <c r="M112" s="35">
        <v>0.11271214593511555</v>
      </c>
      <c r="N112" s="35">
        <v>0.7370550504096629</v>
      </c>
      <c r="O112" s="35">
        <v>1.9902302741188933E-3</v>
      </c>
      <c r="P112" s="35">
        <v>6.9706124003363401E-2</v>
      </c>
      <c r="Q112" s="35">
        <v>1.0045045001017318E-3</v>
      </c>
      <c r="R112" s="35">
        <v>0.41152990835987258</v>
      </c>
      <c r="S112" s="35">
        <v>0.10477679430504841</v>
      </c>
      <c r="T112" s="35">
        <v>1.4273407154634724E-2</v>
      </c>
      <c r="U112" s="35">
        <v>8.7649304032343237E-2</v>
      </c>
      <c r="V112" s="35">
        <v>2.0947713122993705E-14</v>
      </c>
      <c r="W112" s="35">
        <v>1.7798010665046653E-5</v>
      </c>
      <c r="X112" s="35">
        <v>0.72155725272558591</v>
      </c>
      <c r="Y112" s="35">
        <v>0.19188302457335293</v>
      </c>
      <c r="Z112" s="35">
        <v>8.127765193029636E-3</v>
      </c>
      <c r="AA112" s="35">
        <v>0.32966302694857852</v>
      </c>
      <c r="AB112" s="35">
        <v>6.9512924725327135E-7</v>
      </c>
      <c r="AC112" s="35">
        <v>0.76036113667406791</v>
      </c>
      <c r="AD112" s="35">
        <v>5.9224455398629453E-3</v>
      </c>
      <c r="AE112" s="35">
        <v>6.2131178607882758E-6</v>
      </c>
      <c r="AF112" s="35">
        <v>1.1493816665490575E-8</v>
      </c>
      <c r="AG112" s="35">
        <v>1.7857999281341821E-7</v>
      </c>
      <c r="AH112" s="35">
        <v>2.9001130151338798E-6</v>
      </c>
      <c r="AI112" s="35">
        <v>1.6933309189071273E-2</v>
      </c>
      <c r="AJ112" s="35">
        <v>7.2974164293555396E-2</v>
      </c>
      <c r="AK112" s="35">
        <v>6.9821396096889449E-2</v>
      </c>
      <c r="AL112" s="35">
        <v>4.8010257637651315E-5</v>
      </c>
      <c r="AM112" s="45"/>
      <c r="AN112" s="35">
        <v>0.51698886682958534</v>
      </c>
      <c r="AO112" s="35">
        <v>0.94605583230987178</v>
      </c>
      <c r="AP112" s="35">
        <v>4.4068225125057082E-4</v>
      </c>
      <c r="AQ112" s="35">
        <v>0.78966496638430217</v>
      </c>
      <c r="AR112" s="35">
        <v>1.3160018163120912E-6</v>
      </c>
      <c r="AS112" s="35">
        <v>0.10086461604241674</v>
      </c>
      <c r="AT112" s="35">
        <v>4.2989309103788151E-14</v>
      </c>
      <c r="AU112" s="35">
        <v>0.22732731761945604</v>
      </c>
      <c r="AV112" s="35">
        <v>0.81018853626891141</v>
      </c>
      <c r="AW112" s="35">
        <v>2.506799456911688E-7</v>
      </c>
      <c r="AX112" s="35">
        <v>0.25887321016710518</v>
      </c>
      <c r="AY112" s="35">
        <v>4.9133500822960826E-3</v>
      </c>
      <c r="AZ112" s="37">
        <v>4.2720769529309205E-3</v>
      </c>
    </row>
    <row r="113" spans="1:52" ht="17">
      <c r="A113" s="86"/>
      <c r="B113" s="38" t="s">
        <v>111</v>
      </c>
      <c r="C113" s="39">
        <v>45</v>
      </c>
      <c r="D113" s="40">
        <v>20</v>
      </c>
      <c r="E113" s="40">
        <v>49</v>
      </c>
      <c r="F113" s="40">
        <v>49</v>
      </c>
      <c r="G113" s="40">
        <v>45</v>
      </c>
      <c r="H113" s="40">
        <v>49</v>
      </c>
      <c r="I113" s="40">
        <v>48</v>
      </c>
      <c r="J113" s="40">
        <v>49</v>
      </c>
      <c r="K113" s="40">
        <v>49</v>
      </c>
      <c r="L113" s="40">
        <v>49</v>
      </c>
      <c r="M113" s="40">
        <v>49</v>
      </c>
      <c r="N113" s="40">
        <v>30</v>
      </c>
      <c r="O113" s="40">
        <v>49</v>
      </c>
      <c r="P113" s="40">
        <v>49</v>
      </c>
      <c r="Q113" s="40">
        <v>49</v>
      </c>
      <c r="R113" s="40">
        <v>49</v>
      </c>
      <c r="S113" s="40">
        <v>48</v>
      </c>
      <c r="T113" s="40">
        <v>49</v>
      </c>
      <c r="U113" s="40">
        <v>49</v>
      </c>
      <c r="V113" s="40">
        <v>49</v>
      </c>
      <c r="W113" s="40">
        <v>49</v>
      </c>
      <c r="X113" s="40">
        <v>49</v>
      </c>
      <c r="Y113" s="40">
        <v>3</v>
      </c>
      <c r="Z113" s="40">
        <v>41</v>
      </c>
      <c r="AA113" s="40">
        <v>49</v>
      </c>
      <c r="AB113" s="40">
        <v>49</v>
      </c>
      <c r="AC113" s="40">
        <v>49</v>
      </c>
      <c r="AD113" s="40">
        <v>49</v>
      </c>
      <c r="AE113" s="40">
        <v>49</v>
      </c>
      <c r="AF113" s="40">
        <v>49</v>
      </c>
      <c r="AG113" s="40">
        <v>49</v>
      </c>
      <c r="AH113" s="40">
        <v>49</v>
      </c>
      <c r="AI113" s="40">
        <v>29</v>
      </c>
      <c r="AJ113" s="40">
        <v>39</v>
      </c>
      <c r="AK113" s="40">
        <v>49</v>
      </c>
      <c r="AL113" s="40">
        <v>49</v>
      </c>
      <c r="AM113" s="40">
        <v>49</v>
      </c>
      <c r="AN113" s="40">
        <v>5</v>
      </c>
      <c r="AO113" s="40">
        <v>49</v>
      </c>
      <c r="AP113" s="40">
        <v>49</v>
      </c>
      <c r="AQ113" s="40">
        <v>49</v>
      </c>
      <c r="AR113" s="40">
        <v>49</v>
      </c>
      <c r="AS113" s="40">
        <v>49</v>
      </c>
      <c r="AT113" s="40">
        <v>49</v>
      </c>
      <c r="AU113" s="40">
        <v>14</v>
      </c>
      <c r="AV113" s="40">
        <v>49</v>
      </c>
      <c r="AW113" s="40">
        <v>49</v>
      </c>
      <c r="AX113" s="40">
        <v>49</v>
      </c>
      <c r="AY113" s="40">
        <v>49</v>
      </c>
      <c r="AZ113" s="41">
        <v>45</v>
      </c>
    </row>
    <row r="114" spans="1:52" ht="51">
      <c r="A114" s="86" t="s">
        <v>63</v>
      </c>
      <c r="B114" s="33" t="s">
        <v>81</v>
      </c>
      <c r="C114" s="46" t="s">
        <v>1185</v>
      </c>
      <c r="D114" s="36" t="s">
        <v>1124</v>
      </c>
      <c r="E114" s="35">
        <v>-0.44124875164638661</v>
      </c>
      <c r="F114" s="36" t="s">
        <v>1124</v>
      </c>
      <c r="G114" s="36" t="s">
        <v>1233</v>
      </c>
      <c r="H114" s="36" t="s">
        <v>1198</v>
      </c>
      <c r="I114" s="35">
        <v>0.76978560166048127</v>
      </c>
      <c r="J114" s="36" t="s">
        <v>1256</v>
      </c>
      <c r="K114" s="35">
        <v>-0.68691480894688151</v>
      </c>
      <c r="L114" s="36" t="s">
        <v>175</v>
      </c>
      <c r="M114" s="36" t="s">
        <v>94</v>
      </c>
      <c r="N114" s="35">
        <v>-0.12927740930601891</v>
      </c>
      <c r="O114" s="36" t="s">
        <v>1296</v>
      </c>
      <c r="P114" s="36" t="s">
        <v>1198</v>
      </c>
      <c r="Q114" s="36" t="s">
        <v>1124</v>
      </c>
      <c r="R114" s="36" t="s">
        <v>496</v>
      </c>
      <c r="S114" s="35">
        <v>0.33008991661945808</v>
      </c>
      <c r="T114" s="36" t="s">
        <v>1124</v>
      </c>
      <c r="U114" s="36" t="s">
        <v>1198</v>
      </c>
      <c r="V114" s="35">
        <v>-0.26833674421318132</v>
      </c>
      <c r="W114" s="36" t="s">
        <v>1339</v>
      </c>
      <c r="X114" s="36" t="s">
        <v>170</v>
      </c>
      <c r="Y114" s="35">
        <v>0.82374100719424392</v>
      </c>
      <c r="Z114" s="36" t="s">
        <v>1339</v>
      </c>
      <c r="AA114" s="36" t="s">
        <v>157</v>
      </c>
      <c r="AB114" s="36" t="s">
        <v>1361</v>
      </c>
      <c r="AC114" s="36" t="s">
        <v>457</v>
      </c>
      <c r="AD114" s="36" t="s">
        <v>582</v>
      </c>
      <c r="AE114" s="36" t="s">
        <v>633</v>
      </c>
      <c r="AF114" s="36" t="s">
        <v>1029</v>
      </c>
      <c r="AG114" s="35">
        <v>-0.64673113012967942</v>
      </c>
      <c r="AH114" s="36" t="s">
        <v>482</v>
      </c>
      <c r="AI114" s="36" t="s">
        <v>104</v>
      </c>
      <c r="AJ114" s="36" t="s">
        <v>582</v>
      </c>
      <c r="AK114" s="36" t="s">
        <v>170</v>
      </c>
      <c r="AL114" s="36" t="s">
        <v>1382</v>
      </c>
      <c r="AM114" s="35">
        <v>0.38943683645843846</v>
      </c>
      <c r="AN114" s="43">
        <v>1</v>
      </c>
      <c r="AO114" s="56" t="s">
        <v>494</v>
      </c>
      <c r="AP114" s="56" t="s">
        <v>159</v>
      </c>
      <c r="AQ114" s="35">
        <v>0.75900964791728809</v>
      </c>
      <c r="AR114" s="35">
        <v>0.86552639746021676</v>
      </c>
      <c r="AS114" s="56" t="s">
        <v>345</v>
      </c>
      <c r="AT114" s="56" t="s">
        <v>1106</v>
      </c>
      <c r="AU114" s="56" t="s">
        <v>1106</v>
      </c>
      <c r="AV114" s="56" t="s">
        <v>582</v>
      </c>
      <c r="AW114" s="56" t="s">
        <v>1141</v>
      </c>
      <c r="AX114" s="56" t="s">
        <v>716</v>
      </c>
      <c r="AY114" s="56" t="s">
        <v>1385</v>
      </c>
      <c r="AZ114" s="55" t="s">
        <v>633</v>
      </c>
    </row>
    <row r="115" spans="1:52" ht="34">
      <c r="A115" s="87"/>
      <c r="B115" s="33" t="s">
        <v>110</v>
      </c>
      <c r="C115" s="42">
        <v>6.4126891665669636E-4</v>
      </c>
      <c r="D115" s="35">
        <v>1.3235213669521046E-3</v>
      </c>
      <c r="E115" s="35">
        <v>0.45698900212379301</v>
      </c>
      <c r="F115" s="35">
        <v>1.4681849253873305E-3</v>
      </c>
      <c r="G115" s="35">
        <v>1.7819362362268915E-2</v>
      </c>
      <c r="H115" s="35">
        <v>1.5492699675220608E-3</v>
      </c>
      <c r="I115" s="35">
        <v>0.12791921289684019</v>
      </c>
      <c r="J115" s="35">
        <v>3.1522251605378089E-2</v>
      </c>
      <c r="K115" s="35">
        <v>0.20012399683345927</v>
      </c>
      <c r="L115" s="35">
        <v>2.2712040675789209E-3</v>
      </c>
      <c r="M115" s="35">
        <v>9.8569146054436584E-3</v>
      </c>
      <c r="N115" s="35">
        <v>0.83585853327645687</v>
      </c>
      <c r="O115" s="35">
        <v>2.785579211937865E-2</v>
      </c>
      <c r="P115" s="35">
        <v>1.6288103450657779E-3</v>
      </c>
      <c r="Q115" s="35">
        <v>1.4001914358591741E-3</v>
      </c>
      <c r="R115" s="35">
        <v>4.7271899492784862E-3</v>
      </c>
      <c r="S115" s="35">
        <v>0.66991008338054203</v>
      </c>
      <c r="T115" s="35">
        <v>1.3809421182168836E-3</v>
      </c>
      <c r="U115" s="35">
        <v>1.5740907723882475E-3</v>
      </c>
      <c r="V115" s="35">
        <v>0.66248865662828371</v>
      </c>
      <c r="W115" s="35">
        <v>3.8381456253091791E-4</v>
      </c>
      <c r="X115" s="35">
        <v>2.4575203316360168E-3</v>
      </c>
      <c r="Y115" s="35">
        <v>0.38376604914670531</v>
      </c>
      <c r="Z115" s="35">
        <v>4.5570905185209255E-4</v>
      </c>
      <c r="AA115" s="35">
        <v>6.0324794567348482E-3</v>
      </c>
      <c r="AB115" s="35">
        <v>1.1112820347539413E-2</v>
      </c>
      <c r="AC115" s="35">
        <v>7.8874973510734917E-3</v>
      </c>
      <c r="AD115" s="35">
        <v>6.9716479942022102E-3</v>
      </c>
      <c r="AE115" s="35">
        <v>1.2107677959855906E-3</v>
      </c>
      <c r="AF115" s="35">
        <v>2.9959169995343767E-3</v>
      </c>
      <c r="AG115" s="35">
        <v>0.2382435036430311</v>
      </c>
      <c r="AH115" s="35">
        <v>3.8619011848973085E-3</v>
      </c>
      <c r="AI115" s="36"/>
      <c r="AJ115" s="35">
        <v>6.8309095889565472E-3</v>
      </c>
      <c r="AK115" s="35">
        <v>2.4042076037949223E-3</v>
      </c>
      <c r="AL115" s="35">
        <v>3.3307361234995773E-2</v>
      </c>
      <c r="AM115" s="35">
        <v>0.51698886682958534</v>
      </c>
      <c r="AN115" s="45"/>
      <c r="AO115" s="35">
        <v>5.5055336658109766E-3</v>
      </c>
      <c r="AP115" s="35">
        <v>8.4632173248078146E-3</v>
      </c>
      <c r="AQ115" s="35">
        <v>0.13676510708979195</v>
      </c>
      <c r="AR115" s="35">
        <v>5.7986837274154664E-2</v>
      </c>
      <c r="AS115" s="35">
        <v>4.2644225140534312E-3</v>
      </c>
      <c r="AT115" s="35">
        <v>5.2315362465296146E-4</v>
      </c>
      <c r="AU115" s="35">
        <v>5.9198130017091785E-4</v>
      </c>
      <c r="AV115" s="35">
        <v>6.824056566178671E-3</v>
      </c>
      <c r="AW115" s="35">
        <v>2.6637395688264981E-3</v>
      </c>
      <c r="AX115" s="35">
        <v>2.7986611345442703E-3</v>
      </c>
      <c r="AY115" s="35">
        <v>1.0272985835763039E-3</v>
      </c>
      <c r="AZ115" s="37">
        <v>1.1517957127100326E-3</v>
      </c>
    </row>
    <row r="116" spans="1:52" ht="17">
      <c r="A116" s="86"/>
      <c r="B116" s="38" t="s">
        <v>111</v>
      </c>
      <c r="C116" s="39">
        <v>5</v>
      </c>
      <c r="D116" s="40">
        <v>5</v>
      </c>
      <c r="E116" s="40">
        <v>5</v>
      </c>
      <c r="F116" s="40">
        <v>5</v>
      </c>
      <c r="G116" s="40">
        <v>5</v>
      </c>
      <c r="H116" s="40">
        <v>5</v>
      </c>
      <c r="I116" s="40">
        <v>5</v>
      </c>
      <c r="J116" s="40">
        <v>5</v>
      </c>
      <c r="K116" s="40">
        <v>5</v>
      </c>
      <c r="L116" s="40">
        <v>5</v>
      </c>
      <c r="M116" s="40">
        <v>5</v>
      </c>
      <c r="N116" s="40">
        <v>5</v>
      </c>
      <c r="O116" s="40">
        <v>5</v>
      </c>
      <c r="P116" s="40">
        <v>5</v>
      </c>
      <c r="Q116" s="40">
        <v>5</v>
      </c>
      <c r="R116" s="40">
        <v>5</v>
      </c>
      <c r="S116" s="40">
        <v>4</v>
      </c>
      <c r="T116" s="40">
        <v>5</v>
      </c>
      <c r="U116" s="40">
        <v>5</v>
      </c>
      <c r="V116" s="40">
        <v>5</v>
      </c>
      <c r="W116" s="40">
        <v>5</v>
      </c>
      <c r="X116" s="40">
        <v>5</v>
      </c>
      <c r="Y116" s="40">
        <v>3</v>
      </c>
      <c r="Z116" s="40">
        <v>5</v>
      </c>
      <c r="AA116" s="40">
        <v>5</v>
      </c>
      <c r="AB116" s="40">
        <v>5</v>
      </c>
      <c r="AC116" s="40">
        <v>5</v>
      </c>
      <c r="AD116" s="40">
        <v>5</v>
      </c>
      <c r="AE116" s="40">
        <v>5</v>
      </c>
      <c r="AF116" s="40">
        <v>5</v>
      </c>
      <c r="AG116" s="40">
        <v>5</v>
      </c>
      <c r="AH116" s="40">
        <v>5</v>
      </c>
      <c r="AI116" s="40">
        <v>0</v>
      </c>
      <c r="AJ116" s="40">
        <v>5</v>
      </c>
      <c r="AK116" s="40">
        <v>5</v>
      </c>
      <c r="AL116" s="40">
        <v>5</v>
      </c>
      <c r="AM116" s="40">
        <v>5</v>
      </c>
      <c r="AN116" s="40">
        <v>5</v>
      </c>
      <c r="AO116" s="40">
        <v>5</v>
      </c>
      <c r="AP116" s="40">
        <v>5</v>
      </c>
      <c r="AQ116" s="40">
        <v>5</v>
      </c>
      <c r="AR116" s="40">
        <v>5</v>
      </c>
      <c r="AS116" s="40">
        <v>5</v>
      </c>
      <c r="AT116" s="40">
        <v>5</v>
      </c>
      <c r="AU116" s="40">
        <v>5</v>
      </c>
      <c r="AV116" s="40">
        <v>5</v>
      </c>
      <c r="AW116" s="40">
        <v>5</v>
      </c>
      <c r="AX116" s="40">
        <v>5</v>
      </c>
      <c r="AY116" s="40">
        <v>5</v>
      </c>
      <c r="AZ116" s="41">
        <v>5</v>
      </c>
    </row>
    <row r="117" spans="1:52" ht="51">
      <c r="A117" s="86" t="s">
        <v>64</v>
      </c>
      <c r="B117" s="33" t="s">
        <v>81</v>
      </c>
      <c r="C117" s="46" t="s">
        <v>747</v>
      </c>
      <c r="D117" s="36" t="s">
        <v>583</v>
      </c>
      <c r="E117" s="35">
        <v>-0.10962609995698429</v>
      </c>
      <c r="F117" s="35">
        <v>-1.6630897081256365E-2</v>
      </c>
      <c r="G117" s="36" t="s">
        <v>349</v>
      </c>
      <c r="H117" s="36" t="s">
        <v>1217</v>
      </c>
      <c r="I117" s="35">
        <v>-0.27299527487575287</v>
      </c>
      <c r="J117" s="35">
        <v>0.21578864592207475</v>
      </c>
      <c r="K117" s="36" t="s">
        <v>1269</v>
      </c>
      <c r="L117" s="36" t="s">
        <v>1278</v>
      </c>
      <c r="M117" s="36" t="s">
        <v>1056</v>
      </c>
      <c r="N117" s="36" t="s">
        <v>657</v>
      </c>
      <c r="O117" s="36" t="s">
        <v>803</v>
      </c>
      <c r="P117" s="35">
        <v>0.17237279132208</v>
      </c>
      <c r="Q117" s="35">
        <v>-0.14813639334114126</v>
      </c>
      <c r="R117" s="36" t="s">
        <v>521</v>
      </c>
      <c r="S117" s="36" t="s">
        <v>713</v>
      </c>
      <c r="T117" s="36" t="s">
        <v>1321</v>
      </c>
      <c r="U117" s="35">
        <v>-9.8379238382812609E-2</v>
      </c>
      <c r="V117" s="35">
        <v>-0.12707819450536484</v>
      </c>
      <c r="W117" s="36" t="s">
        <v>905</v>
      </c>
      <c r="X117" s="36" t="s">
        <v>1344</v>
      </c>
      <c r="Y117" s="35">
        <v>0.83512075417003251</v>
      </c>
      <c r="Z117" s="36" t="s">
        <v>1234</v>
      </c>
      <c r="AA117" s="36" t="s">
        <v>1352</v>
      </c>
      <c r="AB117" s="35">
        <v>9.6840057632057733E-2</v>
      </c>
      <c r="AC117" s="36" t="s">
        <v>1364</v>
      </c>
      <c r="AD117" s="36" t="s">
        <v>414</v>
      </c>
      <c r="AE117" s="35">
        <v>-0.20988874423176804</v>
      </c>
      <c r="AF117" s="35">
        <v>-0.14132602723160767</v>
      </c>
      <c r="AG117" s="35">
        <v>0.19520439144431667</v>
      </c>
      <c r="AH117" s="35">
        <v>0.10969519616355664</v>
      </c>
      <c r="AI117" s="36" t="s">
        <v>1374</v>
      </c>
      <c r="AJ117" s="36" t="s">
        <v>121</v>
      </c>
      <c r="AK117" s="35">
        <v>0.17913955174595075</v>
      </c>
      <c r="AL117" s="36" t="s">
        <v>878</v>
      </c>
      <c r="AM117" s="35">
        <v>-9.9216970869011375E-3</v>
      </c>
      <c r="AN117" s="36" t="s">
        <v>494</v>
      </c>
      <c r="AO117" s="43">
        <v>1</v>
      </c>
      <c r="AP117" s="35">
        <v>-0.19443944008616915</v>
      </c>
      <c r="AQ117" s="56" t="s">
        <v>1386</v>
      </c>
      <c r="AR117" s="56" t="s">
        <v>1387</v>
      </c>
      <c r="AS117" s="56" t="s">
        <v>1224</v>
      </c>
      <c r="AT117" s="35">
        <v>1.5138056270184729E-2</v>
      </c>
      <c r="AU117" s="35">
        <v>0.36886708930711803</v>
      </c>
      <c r="AV117" s="56" t="s">
        <v>424</v>
      </c>
      <c r="AW117" s="35">
        <v>1.7336947602868184E-2</v>
      </c>
      <c r="AX117" s="56" t="s">
        <v>630</v>
      </c>
      <c r="AY117" s="56" t="s">
        <v>314</v>
      </c>
      <c r="AZ117" s="55" t="s">
        <v>399</v>
      </c>
    </row>
    <row r="118" spans="1:52" ht="34">
      <c r="A118" s="87"/>
      <c r="B118" s="33" t="s">
        <v>110</v>
      </c>
      <c r="C118" s="42">
        <v>7.3021445305415254E-7</v>
      </c>
      <c r="D118" s="35">
        <v>4.1259832140607399E-9</v>
      </c>
      <c r="E118" s="35">
        <v>0.45335300443749471</v>
      </c>
      <c r="F118" s="35">
        <v>0.90969858918152524</v>
      </c>
      <c r="G118" s="35">
        <v>7.1880669552524531E-5</v>
      </c>
      <c r="H118" s="35">
        <v>6.5575008438760463E-3</v>
      </c>
      <c r="I118" s="35">
        <v>6.0470846282566666E-2</v>
      </c>
      <c r="J118" s="35">
        <v>0.13645232368179833</v>
      </c>
      <c r="K118" s="35">
        <v>1.7818709601122637E-4</v>
      </c>
      <c r="L118" s="35">
        <v>1.0759437510775202E-2</v>
      </c>
      <c r="M118" s="35">
        <v>4.422465880158382E-4</v>
      </c>
      <c r="N118" s="35">
        <v>5.3034230837829301E-5</v>
      </c>
      <c r="O118" s="35">
        <v>8.4327046320333803E-6</v>
      </c>
      <c r="P118" s="35">
        <v>0.23627433990599933</v>
      </c>
      <c r="Q118" s="35">
        <v>0.30972289937154301</v>
      </c>
      <c r="R118" s="35">
        <v>8.8615689530949107E-5</v>
      </c>
      <c r="S118" s="35">
        <v>5.86131938031952E-6</v>
      </c>
      <c r="T118" s="35">
        <v>2.9348117392513294E-8</v>
      </c>
      <c r="U118" s="35">
        <v>0.50125836950860581</v>
      </c>
      <c r="V118" s="35">
        <v>0.38423556022575944</v>
      </c>
      <c r="W118" s="35">
        <v>3.7187035248843495E-2</v>
      </c>
      <c r="X118" s="35">
        <v>2.4041712285026866E-2</v>
      </c>
      <c r="Y118" s="35">
        <v>0.37079539959531882</v>
      </c>
      <c r="Z118" s="35">
        <v>4.4785735903428328E-4</v>
      </c>
      <c r="AA118" s="35">
        <v>4.6961634069029126E-4</v>
      </c>
      <c r="AB118" s="35">
        <v>0.50801018632175365</v>
      </c>
      <c r="AC118" s="35">
        <v>4.5345164324758899E-3</v>
      </c>
      <c r="AD118" s="35">
        <v>1.9862327724562713E-4</v>
      </c>
      <c r="AE118" s="35">
        <v>0.14776479079797283</v>
      </c>
      <c r="AF118" s="35">
        <v>0.33273651131458859</v>
      </c>
      <c r="AG118" s="35">
        <v>0.1789070611131707</v>
      </c>
      <c r="AH118" s="35">
        <v>0.45306664417237053</v>
      </c>
      <c r="AI118" s="35">
        <v>3.4301386183526054E-7</v>
      </c>
      <c r="AJ118" s="35">
        <v>1.9703435726644606E-6</v>
      </c>
      <c r="AK118" s="35">
        <v>0.21809969252897349</v>
      </c>
      <c r="AL118" s="35">
        <v>5.0690756256312417E-9</v>
      </c>
      <c r="AM118" s="35">
        <v>0.94605583230987178</v>
      </c>
      <c r="AN118" s="35">
        <v>5.5055336658109766E-3</v>
      </c>
      <c r="AO118" s="45"/>
      <c r="AP118" s="35">
        <v>0.18064968465128467</v>
      </c>
      <c r="AQ118" s="35">
        <v>1.2444827902584579E-6</v>
      </c>
      <c r="AR118" s="35">
        <v>2.9323993214428525E-5</v>
      </c>
      <c r="AS118" s="35">
        <v>9.7270635209682659E-8</v>
      </c>
      <c r="AT118" s="35">
        <v>0.91777512153012919</v>
      </c>
      <c r="AU118" s="35">
        <v>0.19433987320228036</v>
      </c>
      <c r="AV118" s="35">
        <v>5.7507330589480087E-9</v>
      </c>
      <c r="AW118" s="35">
        <v>0.90588182438963205</v>
      </c>
      <c r="AX118" s="35">
        <v>1.1303698054919936E-10</v>
      </c>
      <c r="AY118" s="35">
        <v>4.161459623688835E-8</v>
      </c>
      <c r="AZ118" s="37">
        <v>3.7399896631433155E-5</v>
      </c>
    </row>
    <row r="119" spans="1:52" ht="17">
      <c r="A119" s="86"/>
      <c r="B119" s="38" t="s">
        <v>111</v>
      </c>
      <c r="C119" s="39">
        <v>45</v>
      </c>
      <c r="D119" s="40">
        <v>20</v>
      </c>
      <c r="E119" s="40">
        <v>49</v>
      </c>
      <c r="F119" s="40">
        <v>49</v>
      </c>
      <c r="G119" s="40">
        <v>45</v>
      </c>
      <c r="H119" s="40">
        <v>49</v>
      </c>
      <c r="I119" s="40">
        <v>48</v>
      </c>
      <c r="J119" s="40">
        <v>49</v>
      </c>
      <c r="K119" s="40">
        <v>49</v>
      </c>
      <c r="L119" s="40">
        <v>49</v>
      </c>
      <c r="M119" s="40">
        <v>49</v>
      </c>
      <c r="N119" s="40">
        <v>30</v>
      </c>
      <c r="O119" s="40">
        <v>49</v>
      </c>
      <c r="P119" s="40">
        <v>49</v>
      </c>
      <c r="Q119" s="40">
        <v>49</v>
      </c>
      <c r="R119" s="40">
        <v>49</v>
      </c>
      <c r="S119" s="40">
        <v>48</v>
      </c>
      <c r="T119" s="40">
        <v>49</v>
      </c>
      <c r="U119" s="40">
        <v>49</v>
      </c>
      <c r="V119" s="40">
        <v>49</v>
      </c>
      <c r="W119" s="40">
        <v>49</v>
      </c>
      <c r="X119" s="40">
        <v>49</v>
      </c>
      <c r="Y119" s="40">
        <v>3</v>
      </c>
      <c r="Z119" s="40">
        <v>41</v>
      </c>
      <c r="AA119" s="40">
        <v>49</v>
      </c>
      <c r="AB119" s="40">
        <v>49</v>
      </c>
      <c r="AC119" s="40">
        <v>49</v>
      </c>
      <c r="AD119" s="40">
        <v>49</v>
      </c>
      <c r="AE119" s="40">
        <v>49</v>
      </c>
      <c r="AF119" s="40">
        <v>49</v>
      </c>
      <c r="AG119" s="40">
        <v>49</v>
      </c>
      <c r="AH119" s="40">
        <v>49</v>
      </c>
      <c r="AI119" s="40">
        <v>29</v>
      </c>
      <c r="AJ119" s="40">
        <v>39</v>
      </c>
      <c r="AK119" s="40">
        <v>49</v>
      </c>
      <c r="AL119" s="40">
        <v>49</v>
      </c>
      <c r="AM119" s="40">
        <v>49</v>
      </c>
      <c r="AN119" s="40">
        <v>5</v>
      </c>
      <c r="AO119" s="40">
        <v>49</v>
      </c>
      <c r="AP119" s="40">
        <v>49</v>
      </c>
      <c r="AQ119" s="40">
        <v>49</v>
      </c>
      <c r="AR119" s="40">
        <v>49</v>
      </c>
      <c r="AS119" s="40">
        <v>49</v>
      </c>
      <c r="AT119" s="40">
        <v>49</v>
      </c>
      <c r="AU119" s="40">
        <v>14</v>
      </c>
      <c r="AV119" s="40">
        <v>49</v>
      </c>
      <c r="AW119" s="40">
        <v>49</v>
      </c>
      <c r="AX119" s="40">
        <v>49</v>
      </c>
      <c r="AY119" s="40">
        <v>49</v>
      </c>
      <c r="AZ119" s="41">
        <v>45</v>
      </c>
    </row>
    <row r="120" spans="1:52" ht="51">
      <c r="A120" s="86" t="s">
        <v>65</v>
      </c>
      <c r="B120" s="33" t="s">
        <v>81</v>
      </c>
      <c r="C120" s="42">
        <v>-0.15496192597649605</v>
      </c>
      <c r="D120" s="36" t="s">
        <v>82</v>
      </c>
      <c r="E120" s="36" t="s">
        <v>680</v>
      </c>
      <c r="F120" s="36" t="s">
        <v>1080</v>
      </c>
      <c r="G120" s="35">
        <v>0.18089968241239107</v>
      </c>
      <c r="H120" s="36" t="s">
        <v>865</v>
      </c>
      <c r="I120" s="36" t="s">
        <v>1083</v>
      </c>
      <c r="J120" s="36" t="s">
        <v>1070</v>
      </c>
      <c r="K120" s="35">
        <v>1.3592507283014005E-2</v>
      </c>
      <c r="L120" s="35">
        <v>0.15429288171083394</v>
      </c>
      <c r="M120" s="35">
        <v>0.16924971124201257</v>
      </c>
      <c r="N120" s="36" t="s">
        <v>948</v>
      </c>
      <c r="O120" s="35">
        <v>0.1417725780179945</v>
      </c>
      <c r="P120" s="36" t="s">
        <v>822</v>
      </c>
      <c r="Q120" s="35">
        <v>7.0845997431697574E-2</v>
      </c>
      <c r="R120" s="35">
        <v>0.2658855804695282</v>
      </c>
      <c r="S120" s="35">
        <v>-0.10994851582797448</v>
      </c>
      <c r="T120" s="35">
        <v>-4.8850275091215693E-2</v>
      </c>
      <c r="U120" s="36" t="s">
        <v>1298</v>
      </c>
      <c r="V120" s="36" t="s">
        <v>950</v>
      </c>
      <c r="W120" s="36" t="s">
        <v>693</v>
      </c>
      <c r="X120" s="35">
        <v>5.6626021412611478E-2</v>
      </c>
      <c r="Y120" s="35">
        <v>0.96349521235833635</v>
      </c>
      <c r="Z120" s="35">
        <v>-7.6799331041962515E-2</v>
      </c>
      <c r="AA120" s="36" t="s">
        <v>1353</v>
      </c>
      <c r="AB120" s="35">
        <v>0.26894546444509515</v>
      </c>
      <c r="AC120" s="36" t="s">
        <v>308</v>
      </c>
      <c r="AD120" s="35">
        <v>0.18865805570521221</v>
      </c>
      <c r="AE120" s="35">
        <v>-9.0485854607467803E-2</v>
      </c>
      <c r="AF120" s="36" t="s">
        <v>1238</v>
      </c>
      <c r="AG120" s="36" t="s">
        <v>824</v>
      </c>
      <c r="AH120" s="36" t="s">
        <v>1366</v>
      </c>
      <c r="AI120" s="36" t="s">
        <v>1188</v>
      </c>
      <c r="AJ120" s="35">
        <v>-0.1453497539126849</v>
      </c>
      <c r="AK120" s="35">
        <v>-0.21089799334597975</v>
      </c>
      <c r="AL120" s="36" t="s">
        <v>249</v>
      </c>
      <c r="AM120" s="36" t="s">
        <v>421</v>
      </c>
      <c r="AN120" s="36" t="s">
        <v>159</v>
      </c>
      <c r="AO120" s="35">
        <v>-0.19443944008616915</v>
      </c>
      <c r="AP120" s="43">
        <v>1</v>
      </c>
      <c r="AQ120" s="36" t="s">
        <v>1388</v>
      </c>
      <c r="AR120" s="35">
        <v>0.2375413547247521</v>
      </c>
      <c r="AS120" s="35">
        <v>1.188239710742825E-2</v>
      </c>
      <c r="AT120" s="56" t="s">
        <v>458</v>
      </c>
      <c r="AU120" s="35">
        <v>9.4542330974806771E-2</v>
      </c>
      <c r="AV120" s="35">
        <v>-0.17627239218790883</v>
      </c>
      <c r="AW120" s="36" t="s">
        <v>1258</v>
      </c>
      <c r="AX120" s="35">
        <v>-0.21335625838085001</v>
      </c>
      <c r="AY120" s="35">
        <v>4.602214961696321E-3</v>
      </c>
      <c r="AZ120" s="37">
        <v>-9.7686448486576274E-2</v>
      </c>
    </row>
    <row r="121" spans="1:52" ht="34">
      <c r="A121" s="87"/>
      <c r="B121" s="33" t="s">
        <v>110</v>
      </c>
      <c r="C121" s="42">
        <v>0.30942927866598974</v>
      </c>
      <c r="D121" s="35">
        <v>7.1529370897350704E-7</v>
      </c>
      <c r="E121" s="35">
        <v>6.7624140856889308E-4</v>
      </c>
      <c r="F121" s="35">
        <v>2.4544118773027424E-2</v>
      </c>
      <c r="G121" s="35">
        <v>0.2343588947514621</v>
      </c>
      <c r="H121" s="35">
        <v>2.5129327568919269E-2</v>
      </c>
      <c r="I121" s="35">
        <v>4.2416983828968702E-9</v>
      </c>
      <c r="J121" s="35">
        <v>1.2416527620966538E-5</v>
      </c>
      <c r="K121" s="35">
        <v>0.92614546425303956</v>
      </c>
      <c r="L121" s="35">
        <v>0.28981701414590622</v>
      </c>
      <c r="M121" s="35">
        <v>0.24500246725246927</v>
      </c>
      <c r="N121" s="35">
        <v>5.9868873988060969E-4</v>
      </c>
      <c r="O121" s="35">
        <v>0.33119560718155783</v>
      </c>
      <c r="P121" s="35">
        <v>1.8638398156236856E-5</v>
      </c>
      <c r="Q121" s="35">
        <v>0.62857877016481201</v>
      </c>
      <c r="R121" s="35">
        <v>6.4813118798239713E-2</v>
      </c>
      <c r="S121" s="35">
        <v>0.45692121592325941</v>
      </c>
      <c r="T121" s="35">
        <v>0.73889014639812289</v>
      </c>
      <c r="U121" s="35">
        <v>2.530587221178868E-2</v>
      </c>
      <c r="V121" s="35">
        <v>1.8456193747738416E-2</v>
      </c>
      <c r="W121" s="35">
        <v>1.4651961093040792E-4</v>
      </c>
      <c r="X121" s="35">
        <v>0.69915618058974105</v>
      </c>
      <c r="Y121" s="35">
        <v>0.17254410185409252</v>
      </c>
      <c r="Z121" s="35">
        <v>0.63318135603471348</v>
      </c>
      <c r="AA121" s="35">
        <v>2.6569447328754162E-2</v>
      </c>
      <c r="AB121" s="35">
        <v>6.1677093579173885E-2</v>
      </c>
      <c r="AC121" s="35">
        <v>5.2789965267151511E-4</v>
      </c>
      <c r="AD121" s="35">
        <v>0.19421581965445017</v>
      </c>
      <c r="AE121" s="35">
        <v>0.5363643846672298</v>
      </c>
      <c r="AF121" s="35">
        <v>1.6991099781307296E-2</v>
      </c>
      <c r="AG121" s="35">
        <v>2.2477861713544365E-6</v>
      </c>
      <c r="AH121" s="35">
        <v>1.9977127696460779E-10</v>
      </c>
      <c r="AI121" s="35">
        <v>2.5476946762410762E-3</v>
      </c>
      <c r="AJ121" s="35">
        <v>0.37730226747553453</v>
      </c>
      <c r="AK121" s="35">
        <v>0.14578204022230903</v>
      </c>
      <c r="AL121" s="35">
        <v>4.0389219898725581E-3</v>
      </c>
      <c r="AM121" s="35">
        <v>4.4068225125057082E-4</v>
      </c>
      <c r="AN121" s="35">
        <v>8.4632173248078146E-3</v>
      </c>
      <c r="AO121" s="35">
        <v>0.18064968465128467</v>
      </c>
      <c r="AP121" s="45"/>
      <c r="AQ121" s="35">
        <v>5.3731367520644755E-3</v>
      </c>
      <c r="AR121" s="35">
        <v>0.1002831870068867</v>
      </c>
      <c r="AS121" s="35">
        <v>0.93541622365242305</v>
      </c>
      <c r="AT121" s="35">
        <v>3.7580887954353002E-6</v>
      </c>
      <c r="AU121" s="35">
        <v>0.7478429195349463</v>
      </c>
      <c r="AV121" s="35">
        <v>0.22567803160754854</v>
      </c>
      <c r="AW121" s="35">
        <v>4.887382089748038E-2</v>
      </c>
      <c r="AX121" s="35">
        <v>0.14103513842483201</v>
      </c>
      <c r="AY121" s="35">
        <v>0.97496330477693038</v>
      </c>
      <c r="AZ121" s="37">
        <v>0.52321984309206637</v>
      </c>
    </row>
    <row r="122" spans="1:52" ht="17">
      <c r="A122" s="86"/>
      <c r="B122" s="38" t="s">
        <v>111</v>
      </c>
      <c r="C122" s="39">
        <v>45</v>
      </c>
      <c r="D122" s="40">
        <v>20</v>
      </c>
      <c r="E122" s="40">
        <v>49</v>
      </c>
      <c r="F122" s="40">
        <v>49</v>
      </c>
      <c r="G122" s="40">
        <v>45</v>
      </c>
      <c r="H122" s="40">
        <v>49</v>
      </c>
      <c r="I122" s="40">
        <v>48</v>
      </c>
      <c r="J122" s="40">
        <v>49</v>
      </c>
      <c r="K122" s="40">
        <v>49</v>
      </c>
      <c r="L122" s="40">
        <v>49</v>
      </c>
      <c r="M122" s="40">
        <v>49</v>
      </c>
      <c r="N122" s="40">
        <v>30</v>
      </c>
      <c r="O122" s="40">
        <v>49</v>
      </c>
      <c r="P122" s="40">
        <v>49</v>
      </c>
      <c r="Q122" s="40">
        <v>49</v>
      </c>
      <c r="R122" s="40">
        <v>49</v>
      </c>
      <c r="S122" s="40">
        <v>48</v>
      </c>
      <c r="T122" s="40">
        <v>49</v>
      </c>
      <c r="U122" s="40">
        <v>49</v>
      </c>
      <c r="V122" s="40">
        <v>49</v>
      </c>
      <c r="W122" s="40">
        <v>49</v>
      </c>
      <c r="X122" s="40">
        <v>49</v>
      </c>
      <c r="Y122" s="40">
        <v>3</v>
      </c>
      <c r="Z122" s="40">
        <v>41</v>
      </c>
      <c r="AA122" s="40">
        <v>49</v>
      </c>
      <c r="AB122" s="40">
        <v>49</v>
      </c>
      <c r="AC122" s="40">
        <v>49</v>
      </c>
      <c r="AD122" s="40">
        <v>49</v>
      </c>
      <c r="AE122" s="40">
        <v>49</v>
      </c>
      <c r="AF122" s="40">
        <v>49</v>
      </c>
      <c r="AG122" s="40">
        <v>49</v>
      </c>
      <c r="AH122" s="40">
        <v>49</v>
      </c>
      <c r="AI122" s="40">
        <v>29</v>
      </c>
      <c r="AJ122" s="40">
        <v>39</v>
      </c>
      <c r="AK122" s="40">
        <v>49</v>
      </c>
      <c r="AL122" s="40">
        <v>49</v>
      </c>
      <c r="AM122" s="40">
        <v>49</v>
      </c>
      <c r="AN122" s="40">
        <v>5</v>
      </c>
      <c r="AO122" s="40">
        <v>49</v>
      </c>
      <c r="AP122" s="40">
        <v>49</v>
      </c>
      <c r="AQ122" s="40">
        <v>49</v>
      </c>
      <c r="AR122" s="40">
        <v>49</v>
      </c>
      <c r="AS122" s="40">
        <v>49</v>
      </c>
      <c r="AT122" s="40">
        <v>49</v>
      </c>
      <c r="AU122" s="40">
        <v>14</v>
      </c>
      <c r="AV122" s="40">
        <v>49</v>
      </c>
      <c r="AW122" s="40">
        <v>49</v>
      </c>
      <c r="AX122" s="40">
        <v>49</v>
      </c>
      <c r="AY122" s="40">
        <v>49</v>
      </c>
      <c r="AZ122" s="41">
        <v>45</v>
      </c>
    </row>
    <row r="123" spans="1:52" ht="51">
      <c r="A123" s="86" t="s">
        <v>66</v>
      </c>
      <c r="B123" s="33" t="s">
        <v>81</v>
      </c>
      <c r="C123" s="46" t="s">
        <v>375</v>
      </c>
      <c r="D123" s="36" t="s">
        <v>1196</v>
      </c>
      <c r="E123" s="35">
        <v>0.25390643650939576</v>
      </c>
      <c r="F123" s="35">
        <v>0.26749755169395761</v>
      </c>
      <c r="G123" s="36" t="s">
        <v>377</v>
      </c>
      <c r="H123" s="36" t="s">
        <v>1239</v>
      </c>
      <c r="I123" s="35">
        <v>0.12681052408384116</v>
      </c>
      <c r="J123" s="35">
        <v>3.3852189749695338E-2</v>
      </c>
      <c r="K123" s="36" t="s">
        <v>1270</v>
      </c>
      <c r="L123" s="35">
        <v>2.0466438069119419E-2</v>
      </c>
      <c r="M123" s="36" t="s">
        <v>1283</v>
      </c>
      <c r="N123" s="36" t="s">
        <v>159</v>
      </c>
      <c r="O123" s="36" t="s">
        <v>95</v>
      </c>
      <c r="P123" s="36" t="s">
        <v>1235</v>
      </c>
      <c r="Q123" s="36" t="s">
        <v>173</v>
      </c>
      <c r="R123" s="36" t="s">
        <v>1136</v>
      </c>
      <c r="S123" s="36" t="s">
        <v>1290</v>
      </c>
      <c r="T123" s="36" t="s">
        <v>751</v>
      </c>
      <c r="U123" s="36" t="s">
        <v>1327</v>
      </c>
      <c r="V123" s="36" t="s">
        <v>1274</v>
      </c>
      <c r="W123" s="36" t="s">
        <v>1047</v>
      </c>
      <c r="X123" s="36" t="s">
        <v>229</v>
      </c>
      <c r="Y123" s="35">
        <v>-0.80753972591818091</v>
      </c>
      <c r="Z123" s="36" t="s">
        <v>744</v>
      </c>
      <c r="AA123" s="36" t="s">
        <v>1354</v>
      </c>
      <c r="AB123" s="35">
        <v>-0.21720426372708534</v>
      </c>
      <c r="AC123" s="36" t="s">
        <v>371</v>
      </c>
      <c r="AD123" s="36" t="s">
        <v>510</v>
      </c>
      <c r="AE123" s="36" t="s">
        <v>904</v>
      </c>
      <c r="AF123" s="35">
        <v>9.7268681011503204E-3</v>
      </c>
      <c r="AG123" s="35">
        <v>-0.27043391829696528</v>
      </c>
      <c r="AH123" s="36" t="s">
        <v>926</v>
      </c>
      <c r="AI123" s="35">
        <v>-6.0000907253795588E-2</v>
      </c>
      <c r="AJ123" s="35">
        <v>-0.2786153920901</v>
      </c>
      <c r="AK123" s="36" t="s">
        <v>1003</v>
      </c>
      <c r="AL123" s="36" t="s">
        <v>1039</v>
      </c>
      <c r="AM123" s="35">
        <v>3.9101371810537106E-2</v>
      </c>
      <c r="AN123" s="35">
        <v>0.75900964791728809</v>
      </c>
      <c r="AO123" s="36" t="s">
        <v>1386</v>
      </c>
      <c r="AP123" s="36" t="s">
        <v>1388</v>
      </c>
      <c r="AQ123" s="43">
        <v>1</v>
      </c>
      <c r="AR123" s="56" t="s">
        <v>1389</v>
      </c>
      <c r="AS123" s="56" t="s">
        <v>374</v>
      </c>
      <c r="AT123" s="35">
        <v>6.8194703304878188E-2</v>
      </c>
      <c r="AU123" s="56" t="s">
        <v>778</v>
      </c>
      <c r="AV123" s="56" t="s">
        <v>232</v>
      </c>
      <c r="AW123" s="35">
        <v>-0.22521081722664413</v>
      </c>
      <c r="AX123" s="56" t="s">
        <v>411</v>
      </c>
      <c r="AY123" s="56" t="s">
        <v>1372</v>
      </c>
      <c r="AZ123" s="55" t="s">
        <v>415</v>
      </c>
    </row>
    <row r="124" spans="1:52" ht="34">
      <c r="A124" s="87"/>
      <c r="B124" s="33" t="s">
        <v>110</v>
      </c>
      <c r="C124" s="42">
        <v>1.1029066842306671E-8</v>
      </c>
      <c r="D124" s="35">
        <v>1.2750620561213237E-3</v>
      </c>
      <c r="E124" s="35">
        <v>7.8333449030027327E-2</v>
      </c>
      <c r="F124" s="35">
        <v>6.3145538832369758E-2</v>
      </c>
      <c r="G124" s="35">
        <v>1.6992003005277696E-7</v>
      </c>
      <c r="H124" s="35">
        <v>2.7639518054482027E-3</v>
      </c>
      <c r="I124" s="35">
        <v>0.39040387536792076</v>
      </c>
      <c r="J124" s="35">
        <v>0.81738151797554826</v>
      </c>
      <c r="K124" s="35">
        <v>1.244301035372943E-9</v>
      </c>
      <c r="L124" s="35">
        <v>0.88899091260872443</v>
      </c>
      <c r="M124" s="35">
        <v>3.0652096429253368E-8</v>
      </c>
      <c r="N124" s="35">
        <v>1.5467712566331641E-17</v>
      </c>
      <c r="O124" s="35">
        <v>2.6150344986492341E-10</v>
      </c>
      <c r="P124" s="35">
        <v>8.0471373395388963E-3</v>
      </c>
      <c r="Q124" s="35">
        <v>3.6903867002654024E-8</v>
      </c>
      <c r="R124" s="35">
        <v>1.8921363037514974E-5</v>
      </c>
      <c r="S124" s="35">
        <v>8.4437125185342633E-17</v>
      </c>
      <c r="T124" s="35">
        <v>7.470868036815576E-12</v>
      </c>
      <c r="U124" s="35">
        <v>5.302404981549546E-8</v>
      </c>
      <c r="V124" s="35">
        <v>2.5473777363816323E-3</v>
      </c>
      <c r="W124" s="35">
        <v>4.3715334081278482E-7</v>
      </c>
      <c r="X124" s="35">
        <v>1.1133882068876302E-8</v>
      </c>
      <c r="Y124" s="35">
        <v>0.40159724705298583</v>
      </c>
      <c r="Z124" s="35">
        <v>1.5661581558346068E-5</v>
      </c>
      <c r="AA124" s="35">
        <v>4.3843829256039147E-3</v>
      </c>
      <c r="AB124" s="35">
        <v>0.13383689539579827</v>
      </c>
      <c r="AC124" s="35">
        <v>1.3917071382183922E-18</v>
      </c>
      <c r="AD124" s="35">
        <v>6.3270401568588122E-15</v>
      </c>
      <c r="AE124" s="35">
        <v>1.7905751553158082E-3</v>
      </c>
      <c r="AF124" s="35">
        <v>0.94711359795498629</v>
      </c>
      <c r="AG124" s="35">
        <v>6.0196171768319817E-2</v>
      </c>
      <c r="AH124" s="35">
        <v>9.1159126062215941E-3</v>
      </c>
      <c r="AI124" s="35">
        <v>0.75718424179871202</v>
      </c>
      <c r="AJ124" s="35">
        <v>8.5881068413947215E-2</v>
      </c>
      <c r="AK124" s="35">
        <v>2.8342699264116103E-2</v>
      </c>
      <c r="AL124" s="35">
        <v>2.3683304166388386E-5</v>
      </c>
      <c r="AM124" s="35">
        <v>0.78966496638430217</v>
      </c>
      <c r="AN124" s="35">
        <v>0.13676510708979195</v>
      </c>
      <c r="AO124" s="35">
        <v>1.2444827902584579E-6</v>
      </c>
      <c r="AP124" s="35">
        <v>5.3731367520644755E-3</v>
      </c>
      <c r="AQ124" s="45"/>
      <c r="AR124" s="35">
        <v>3.0285310088230977E-3</v>
      </c>
      <c r="AS124" s="35">
        <v>3.4212094829653939E-4</v>
      </c>
      <c r="AT124" s="35">
        <v>0.64151449923169623</v>
      </c>
      <c r="AU124" s="35">
        <v>2.646686125096116E-5</v>
      </c>
      <c r="AV124" s="35">
        <v>6.5237031673235615E-15</v>
      </c>
      <c r="AW124" s="35">
        <v>0.11974583861172536</v>
      </c>
      <c r="AX124" s="35">
        <v>5.9150801851700751E-4</v>
      </c>
      <c r="AY124" s="35">
        <v>4.8895275004708877E-9</v>
      </c>
      <c r="AZ124" s="37">
        <v>6.3742854194580063E-12</v>
      </c>
    </row>
    <row r="125" spans="1:52" ht="17">
      <c r="A125" s="86"/>
      <c r="B125" s="38" t="s">
        <v>111</v>
      </c>
      <c r="C125" s="39">
        <v>45</v>
      </c>
      <c r="D125" s="40">
        <v>20</v>
      </c>
      <c r="E125" s="40">
        <v>49</v>
      </c>
      <c r="F125" s="40">
        <v>49</v>
      </c>
      <c r="G125" s="40">
        <v>45</v>
      </c>
      <c r="H125" s="40">
        <v>49</v>
      </c>
      <c r="I125" s="40">
        <v>48</v>
      </c>
      <c r="J125" s="40">
        <v>49</v>
      </c>
      <c r="K125" s="40">
        <v>49</v>
      </c>
      <c r="L125" s="40">
        <v>49</v>
      </c>
      <c r="M125" s="40">
        <v>49</v>
      </c>
      <c r="N125" s="40">
        <v>30</v>
      </c>
      <c r="O125" s="40">
        <v>49</v>
      </c>
      <c r="P125" s="40">
        <v>49</v>
      </c>
      <c r="Q125" s="40">
        <v>49</v>
      </c>
      <c r="R125" s="40">
        <v>49</v>
      </c>
      <c r="S125" s="40">
        <v>48</v>
      </c>
      <c r="T125" s="40">
        <v>49</v>
      </c>
      <c r="U125" s="40">
        <v>49</v>
      </c>
      <c r="V125" s="40">
        <v>49</v>
      </c>
      <c r="W125" s="40">
        <v>49</v>
      </c>
      <c r="X125" s="40">
        <v>49</v>
      </c>
      <c r="Y125" s="40">
        <v>3</v>
      </c>
      <c r="Z125" s="40">
        <v>41</v>
      </c>
      <c r="AA125" s="40">
        <v>49</v>
      </c>
      <c r="AB125" s="40">
        <v>49</v>
      </c>
      <c r="AC125" s="40">
        <v>49</v>
      </c>
      <c r="AD125" s="40">
        <v>49</v>
      </c>
      <c r="AE125" s="40">
        <v>49</v>
      </c>
      <c r="AF125" s="40">
        <v>49</v>
      </c>
      <c r="AG125" s="40">
        <v>49</v>
      </c>
      <c r="AH125" s="40">
        <v>49</v>
      </c>
      <c r="AI125" s="40">
        <v>29</v>
      </c>
      <c r="AJ125" s="40">
        <v>39</v>
      </c>
      <c r="AK125" s="40">
        <v>49</v>
      </c>
      <c r="AL125" s="40">
        <v>49</v>
      </c>
      <c r="AM125" s="40">
        <v>49</v>
      </c>
      <c r="AN125" s="40">
        <v>5</v>
      </c>
      <c r="AO125" s="40">
        <v>49</v>
      </c>
      <c r="AP125" s="40">
        <v>49</v>
      </c>
      <c r="AQ125" s="40">
        <v>49</v>
      </c>
      <c r="AR125" s="40">
        <v>49</v>
      </c>
      <c r="AS125" s="40">
        <v>49</v>
      </c>
      <c r="AT125" s="40">
        <v>49</v>
      </c>
      <c r="AU125" s="40">
        <v>14</v>
      </c>
      <c r="AV125" s="40">
        <v>49</v>
      </c>
      <c r="AW125" s="40">
        <v>49</v>
      </c>
      <c r="AX125" s="40">
        <v>49</v>
      </c>
      <c r="AY125" s="40">
        <v>49</v>
      </c>
      <c r="AZ125" s="41">
        <v>45</v>
      </c>
    </row>
    <row r="126" spans="1:52" ht="51">
      <c r="A126" s="86" t="s">
        <v>67</v>
      </c>
      <c r="B126" s="33" t="s">
        <v>81</v>
      </c>
      <c r="C126" s="46" t="s">
        <v>386</v>
      </c>
      <c r="D126" s="36" t="s">
        <v>1197</v>
      </c>
      <c r="E126" s="36" t="s">
        <v>443</v>
      </c>
      <c r="F126" s="36" t="s">
        <v>1222</v>
      </c>
      <c r="G126" s="36" t="s">
        <v>1089</v>
      </c>
      <c r="H126" s="36" t="s">
        <v>146</v>
      </c>
      <c r="I126" s="36" t="s">
        <v>1249</v>
      </c>
      <c r="J126" s="36" t="s">
        <v>565</v>
      </c>
      <c r="K126" s="36" t="s">
        <v>1172</v>
      </c>
      <c r="L126" s="36" t="s">
        <v>1212</v>
      </c>
      <c r="M126" s="36" t="s">
        <v>1278</v>
      </c>
      <c r="N126" s="35">
        <v>-0.33503901810449044</v>
      </c>
      <c r="O126" s="36" t="s">
        <v>517</v>
      </c>
      <c r="P126" s="36" t="s">
        <v>1299</v>
      </c>
      <c r="Q126" s="36" t="s">
        <v>1304</v>
      </c>
      <c r="R126" s="35">
        <v>2.3363397540936717E-2</v>
      </c>
      <c r="S126" s="36" t="s">
        <v>697</v>
      </c>
      <c r="T126" s="36" t="s">
        <v>630</v>
      </c>
      <c r="U126" s="36" t="s">
        <v>1328</v>
      </c>
      <c r="V126" s="36" t="s">
        <v>1334</v>
      </c>
      <c r="W126" s="35">
        <v>0.20315412436129876</v>
      </c>
      <c r="X126" s="36" t="s">
        <v>660</v>
      </c>
      <c r="Y126" s="35">
        <v>0.6785511437439754</v>
      </c>
      <c r="Z126" s="36" t="s">
        <v>1299</v>
      </c>
      <c r="AA126" s="36" t="s">
        <v>1355</v>
      </c>
      <c r="AB126" s="36" t="s">
        <v>211</v>
      </c>
      <c r="AC126" s="36" t="s">
        <v>1365</v>
      </c>
      <c r="AD126" s="36" t="s">
        <v>909</v>
      </c>
      <c r="AE126" s="36" t="s">
        <v>852</v>
      </c>
      <c r="AF126" s="36" t="s">
        <v>1272</v>
      </c>
      <c r="AG126" s="36" t="s">
        <v>718</v>
      </c>
      <c r="AH126" s="36" t="s">
        <v>623</v>
      </c>
      <c r="AI126" s="36" t="s">
        <v>863</v>
      </c>
      <c r="AJ126" s="36" t="s">
        <v>1379</v>
      </c>
      <c r="AK126" s="36" t="s">
        <v>868</v>
      </c>
      <c r="AL126" s="35">
        <v>-2.4877485594917239E-3</v>
      </c>
      <c r="AM126" s="36" t="s">
        <v>774</v>
      </c>
      <c r="AN126" s="35">
        <v>0.86552639746021676</v>
      </c>
      <c r="AO126" s="36" t="s">
        <v>1387</v>
      </c>
      <c r="AP126" s="35">
        <v>0.2375413547247521</v>
      </c>
      <c r="AQ126" s="36" t="s">
        <v>1389</v>
      </c>
      <c r="AR126" s="43">
        <v>1</v>
      </c>
      <c r="AS126" s="36" t="s">
        <v>1319</v>
      </c>
      <c r="AT126" s="56" t="s">
        <v>556</v>
      </c>
      <c r="AU126" s="56" t="s">
        <v>1049</v>
      </c>
      <c r="AV126" s="56" t="s">
        <v>977</v>
      </c>
      <c r="AW126" s="56" t="s">
        <v>370</v>
      </c>
      <c r="AX126" s="56" t="s">
        <v>1117</v>
      </c>
      <c r="AY126" s="56" t="s">
        <v>555</v>
      </c>
      <c r="AZ126" s="55" t="s">
        <v>666</v>
      </c>
    </row>
    <row r="127" spans="1:52" ht="34">
      <c r="A127" s="87"/>
      <c r="B127" s="33" t="s">
        <v>110</v>
      </c>
      <c r="C127" s="42">
        <v>4.0533122069088359E-15</v>
      </c>
      <c r="D127" s="35">
        <v>3.9411820117840383E-14</v>
      </c>
      <c r="E127" s="35">
        <v>4.9718249194746429E-11</v>
      </c>
      <c r="F127" s="35">
        <v>4.2652512123654873E-10</v>
      </c>
      <c r="G127" s="35">
        <v>3.545169290443588E-9</v>
      </c>
      <c r="H127" s="35">
        <v>4.8719284672345051E-23</v>
      </c>
      <c r="I127" s="35">
        <v>9.8846215550726967E-4</v>
      </c>
      <c r="J127" s="35">
        <v>1.3852457613930741E-4</v>
      </c>
      <c r="K127" s="35">
        <v>7.3760329660513854E-11</v>
      </c>
      <c r="L127" s="35">
        <v>2.0496659743707661E-10</v>
      </c>
      <c r="M127" s="35">
        <v>1.0738903732274188E-2</v>
      </c>
      <c r="N127" s="35">
        <v>7.0323345678025784E-2</v>
      </c>
      <c r="O127" s="35">
        <v>5.1764870388026618E-12</v>
      </c>
      <c r="P127" s="35">
        <v>4.0684853677093718E-4</v>
      </c>
      <c r="Q127" s="35">
        <v>4.187139886589394E-5</v>
      </c>
      <c r="R127" s="35">
        <v>0.87339823399779448</v>
      </c>
      <c r="S127" s="35">
        <v>1.1700173135699374E-4</v>
      </c>
      <c r="T127" s="35">
        <v>1.118545607456699E-10</v>
      </c>
      <c r="U127" s="35">
        <v>6.653367169665558E-3</v>
      </c>
      <c r="V127" s="35">
        <v>3.7286188181183546E-7</v>
      </c>
      <c r="W127" s="35">
        <v>0.1615086255583941</v>
      </c>
      <c r="X127" s="35">
        <v>1.0014727270334204E-3</v>
      </c>
      <c r="Y127" s="35">
        <v>0.52521635790668686</v>
      </c>
      <c r="Z127" s="35">
        <v>1.318313141238788E-3</v>
      </c>
      <c r="AA127" s="35">
        <v>1.3441074250639979E-3</v>
      </c>
      <c r="AB127" s="35">
        <v>1.097994377827426E-13</v>
      </c>
      <c r="AC127" s="35">
        <v>8.3948073629109173E-3</v>
      </c>
      <c r="AD127" s="35">
        <v>7.196628757175611E-6</v>
      </c>
      <c r="AE127" s="35">
        <v>2.7150029379217364E-5</v>
      </c>
      <c r="AF127" s="35">
        <v>4.7053019482297676E-8</v>
      </c>
      <c r="AG127" s="35">
        <v>1.2614657144155778E-4</v>
      </c>
      <c r="AH127" s="35">
        <v>9.1176802366485195E-4</v>
      </c>
      <c r="AI127" s="35">
        <v>7.2353730776394745E-3</v>
      </c>
      <c r="AJ127" s="35">
        <v>6.5849517256195336E-3</v>
      </c>
      <c r="AK127" s="35">
        <v>3.8959750685649094E-2</v>
      </c>
      <c r="AL127" s="35">
        <v>0.98646477707853508</v>
      </c>
      <c r="AM127" s="35">
        <v>1.3160018163120912E-6</v>
      </c>
      <c r="AN127" s="35">
        <v>5.7986837274154664E-2</v>
      </c>
      <c r="AO127" s="35">
        <v>2.9323993214428525E-5</v>
      </c>
      <c r="AP127" s="35">
        <v>0.1002831870068867</v>
      </c>
      <c r="AQ127" s="35">
        <v>3.0285310088230977E-3</v>
      </c>
      <c r="AR127" s="45"/>
      <c r="AS127" s="35">
        <v>6.4203206562525369E-3</v>
      </c>
      <c r="AT127" s="35">
        <v>1.3989909197199192E-10</v>
      </c>
      <c r="AU127" s="35">
        <v>1.3276097741651213E-3</v>
      </c>
      <c r="AV127" s="35">
        <v>3.4381524449470771E-5</v>
      </c>
      <c r="AW127" s="35">
        <v>4.0153059275823556E-11</v>
      </c>
      <c r="AX127" s="35">
        <v>2.613920517521644E-4</v>
      </c>
      <c r="AY127" s="35">
        <v>9.0297015060955839E-15</v>
      </c>
      <c r="AZ127" s="37">
        <v>3.2645980859396186E-13</v>
      </c>
    </row>
    <row r="128" spans="1:52" ht="17">
      <c r="A128" s="86"/>
      <c r="B128" s="38" t="s">
        <v>111</v>
      </c>
      <c r="C128" s="39">
        <v>45</v>
      </c>
      <c r="D128" s="40">
        <v>20</v>
      </c>
      <c r="E128" s="40">
        <v>49</v>
      </c>
      <c r="F128" s="40">
        <v>49</v>
      </c>
      <c r="G128" s="40">
        <v>45</v>
      </c>
      <c r="H128" s="40">
        <v>49</v>
      </c>
      <c r="I128" s="40">
        <v>48</v>
      </c>
      <c r="J128" s="40">
        <v>49</v>
      </c>
      <c r="K128" s="40">
        <v>49</v>
      </c>
      <c r="L128" s="40">
        <v>49</v>
      </c>
      <c r="M128" s="40">
        <v>49</v>
      </c>
      <c r="N128" s="40">
        <v>30</v>
      </c>
      <c r="O128" s="40">
        <v>49</v>
      </c>
      <c r="P128" s="40">
        <v>49</v>
      </c>
      <c r="Q128" s="40">
        <v>49</v>
      </c>
      <c r="R128" s="40">
        <v>49</v>
      </c>
      <c r="S128" s="40">
        <v>48</v>
      </c>
      <c r="T128" s="40">
        <v>49</v>
      </c>
      <c r="U128" s="40">
        <v>49</v>
      </c>
      <c r="V128" s="40">
        <v>49</v>
      </c>
      <c r="W128" s="40">
        <v>49</v>
      </c>
      <c r="X128" s="40">
        <v>49</v>
      </c>
      <c r="Y128" s="40">
        <v>3</v>
      </c>
      <c r="Z128" s="40">
        <v>41</v>
      </c>
      <c r="AA128" s="40">
        <v>49</v>
      </c>
      <c r="AB128" s="40">
        <v>49</v>
      </c>
      <c r="AC128" s="40">
        <v>49</v>
      </c>
      <c r="AD128" s="40">
        <v>49</v>
      </c>
      <c r="AE128" s="40">
        <v>49</v>
      </c>
      <c r="AF128" s="40">
        <v>49</v>
      </c>
      <c r="AG128" s="40">
        <v>49</v>
      </c>
      <c r="AH128" s="40">
        <v>49</v>
      </c>
      <c r="AI128" s="40">
        <v>29</v>
      </c>
      <c r="AJ128" s="40">
        <v>39</v>
      </c>
      <c r="AK128" s="40">
        <v>49</v>
      </c>
      <c r="AL128" s="40">
        <v>49</v>
      </c>
      <c r="AM128" s="40">
        <v>49</v>
      </c>
      <c r="AN128" s="40">
        <v>5</v>
      </c>
      <c r="AO128" s="40">
        <v>49</v>
      </c>
      <c r="AP128" s="40">
        <v>49</v>
      </c>
      <c r="AQ128" s="40">
        <v>49</v>
      </c>
      <c r="AR128" s="40">
        <v>49</v>
      </c>
      <c r="AS128" s="40">
        <v>49</v>
      </c>
      <c r="AT128" s="40">
        <v>49</v>
      </c>
      <c r="AU128" s="40">
        <v>14</v>
      </c>
      <c r="AV128" s="40">
        <v>49</v>
      </c>
      <c r="AW128" s="40">
        <v>49</v>
      </c>
      <c r="AX128" s="40">
        <v>49</v>
      </c>
      <c r="AY128" s="40">
        <v>49</v>
      </c>
      <c r="AZ128" s="41">
        <v>45</v>
      </c>
    </row>
    <row r="129" spans="1:52" ht="51">
      <c r="A129" s="86" t="s">
        <v>68</v>
      </c>
      <c r="B129" s="33" t="s">
        <v>81</v>
      </c>
      <c r="C129" s="46" t="s">
        <v>1007</v>
      </c>
      <c r="D129" s="36" t="s">
        <v>598</v>
      </c>
      <c r="E129" s="35">
        <v>-0.24095938767937694</v>
      </c>
      <c r="F129" s="35">
        <v>-0.15974358174669795</v>
      </c>
      <c r="G129" s="36" t="s">
        <v>1118</v>
      </c>
      <c r="H129" s="36" t="s">
        <v>1240</v>
      </c>
      <c r="I129" s="35">
        <v>-7.0493637048524932E-2</v>
      </c>
      <c r="J129" s="36" t="s">
        <v>1257</v>
      </c>
      <c r="K129" s="36" t="s">
        <v>1271</v>
      </c>
      <c r="L129" s="35">
        <v>5.7066889403929677E-2</v>
      </c>
      <c r="M129" s="36" t="s">
        <v>1244</v>
      </c>
      <c r="N129" s="36" t="s">
        <v>862</v>
      </c>
      <c r="O129" s="36" t="s">
        <v>1026</v>
      </c>
      <c r="P129" s="35">
        <v>2.3752084946532578E-2</v>
      </c>
      <c r="Q129" s="35">
        <v>-0.22126835941825637</v>
      </c>
      <c r="R129" s="36" t="s">
        <v>1145</v>
      </c>
      <c r="S129" s="36" t="s">
        <v>672</v>
      </c>
      <c r="T129" s="36" t="s">
        <v>579</v>
      </c>
      <c r="U129" s="35">
        <v>-0.16286430475036731</v>
      </c>
      <c r="V129" s="35">
        <v>-0.20801403767506729</v>
      </c>
      <c r="W129" s="35">
        <v>-1.1554479656694637E-2</v>
      </c>
      <c r="X129" s="35">
        <v>9.4184663968811103E-2</v>
      </c>
      <c r="Y129" s="35">
        <v>-0.97896327027569008</v>
      </c>
      <c r="Z129" s="36" t="s">
        <v>676</v>
      </c>
      <c r="AA129" s="36" t="s">
        <v>1356</v>
      </c>
      <c r="AB129" s="35">
        <v>1.928082543781879E-2</v>
      </c>
      <c r="AC129" s="36" t="s">
        <v>888</v>
      </c>
      <c r="AD129" s="36" t="s">
        <v>274</v>
      </c>
      <c r="AE129" s="36" t="s">
        <v>960</v>
      </c>
      <c r="AF129" s="35">
        <v>-4.9471743854222858E-2</v>
      </c>
      <c r="AG129" s="36" t="s">
        <v>1310</v>
      </c>
      <c r="AH129" s="35">
        <v>4.6660053713739158E-2</v>
      </c>
      <c r="AI129" s="36" t="s">
        <v>975</v>
      </c>
      <c r="AJ129" s="35">
        <v>0.21815719848655429</v>
      </c>
      <c r="AK129" s="35">
        <v>-6.951149246559947E-2</v>
      </c>
      <c r="AL129" s="36" t="s">
        <v>427</v>
      </c>
      <c r="AM129" s="35">
        <v>-0.2371474523753106</v>
      </c>
      <c r="AN129" s="36" t="s">
        <v>345</v>
      </c>
      <c r="AO129" s="36" t="s">
        <v>1224</v>
      </c>
      <c r="AP129" s="35">
        <v>1.188239710742825E-2</v>
      </c>
      <c r="AQ129" s="36" t="s">
        <v>374</v>
      </c>
      <c r="AR129" s="36" t="s">
        <v>1319</v>
      </c>
      <c r="AS129" s="43">
        <v>1</v>
      </c>
      <c r="AT129" s="35">
        <v>7.0909809948300581E-2</v>
      </c>
      <c r="AU129" s="56" t="s">
        <v>1129</v>
      </c>
      <c r="AV129" s="56" t="s">
        <v>286</v>
      </c>
      <c r="AW129" s="35">
        <v>-2.4675969956978485E-2</v>
      </c>
      <c r="AX129" s="56" t="s">
        <v>1354</v>
      </c>
      <c r="AY129" s="56" t="s">
        <v>1390</v>
      </c>
      <c r="AZ129" s="55" t="s">
        <v>563</v>
      </c>
    </row>
    <row r="130" spans="1:52" ht="34">
      <c r="A130" s="87"/>
      <c r="B130" s="33" t="s">
        <v>110</v>
      </c>
      <c r="C130" s="42">
        <v>1.0356359887006849E-3</v>
      </c>
      <c r="D130" s="35">
        <v>5.2264736940366843E-5</v>
      </c>
      <c r="E130" s="35">
        <v>9.5345884469218614E-2</v>
      </c>
      <c r="F130" s="35">
        <v>0.2729049283163964</v>
      </c>
      <c r="G130" s="35">
        <v>2.0785003465407859E-6</v>
      </c>
      <c r="H130" s="35">
        <v>9.5898288464607104E-3</v>
      </c>
      <c r="I130" s="35">
        <v>0.6339936140297161</v>
      </c>
      <c r="J130" s="35">
        <v>3.9077194967787176E-3</v>
      </c>
      <c r="K130" s="35">
        <v>1.0016940360153159E-5</v>
      </c>
      <c r="L130" s="35">
        <v>0.69692590162240875</v>
      </c>
      <c r="M130" s="35">
        <v>1.301086376672091E-2</v>
      </c>
      <c r="N130" s="35">
        <v>1.2678212527602872E-8</v>
      </c>
      <c r="O130" s="35">
        <v>5.4473658382545393E-5</v>
      </c>
      <c r="P130" s="35">
        <v>0.8713096353175307</v>
      </c>
      <c r="Q130" s="35">
        <v>0.12653680551499866</v>
      </c>
      <c r="R130" s="35">
        <v>1.4059441594955165E-9</v>
      </c>
      <c r="S130" s="35">
        <v>3.4652224434940909E-6</v>
      </c>
      <c r="T130" s="35">
        <v>3.6471630099328157E-7</v>
      </c>
      <c r="U130" s="35">
        <v>0.26352235834906867</v>
      </c>
      <c r="V130" s="35">
        <v>0.15150060702485016</v>
      </c>
      <c r="W130" s="35">
        <v>0.93719491904566454</v>
      </c>
      <c r="X130" s="35">
        <v>0.51976599913696453</v>
      </c>
      <c r="Y130" s="35">
        <v>0.13081228518830246</v>
      </c>
      <c r="Z130" s="35">
        <v>2.4909703493265373E-8</v>
      </c>
      <c r="AA130" s="35">
        <v>2.0007012850375819E-7</v>
      </c>
      <c r="AB130" s="35">
        <v>0.89538473552303011</v>
      </c>
      <c r="AC130" s="35">
        <v>1.8262275545719034E-2</v>
      </c>
      <c r="AD130" s="35">
        <v>2.4237353282891068E-5</v>
      </c>
      <c r="AE130" s="35">
        <v>2.5789317881925115E-5</v>
      </c>
      <c r="AF130" s="35">
        <v>0.73568790982665</v>
      </c>
      <c r="AG130" s="35">
        <v>8.4738850595870181E-3</v>
      </c>
      <c r="AH130" s="35">
        <v>0.75021032774009544</v>
      </c>
      <c r="AI130" s="35">
        <v>5.5989255997727959E-3</v>
      </c>
      <c r="AJ130" s="35">
        <v>0.18213803611138016</v>
      </c>
      <c r="AK130" s="35">
        <v>0.63507637695676578</v>
      </c>
      <c r="AL130" s="35">
        <v>3.4129289260653981E-5</v>
      </c>
      <c r="AM130" s="35">
        <v>0.10086461604241674</v>
      </c>
      <c r="AN130" s="35">
        <v>4.2644225140534312E-3</v>
      </c>
      <c r="AO130" s="35">
        <v>9.7270635209682659E-8</v>
      </c>
      <c r="AP130" s="35">
        <v>0.93541622365242305</v>
      </c>
      <c r="AQ130" s="35">
        <v>3.4212094829653939E-4</v>
      </c>
      <c r="AR130" s="35">
        <v>6.4203206562525369E-3</v>
      </c>
      <c r="AS130" s="45"/>
      <c r="AT130" s="35">
        <v>0.62826876299107748</v>
      </c>
      <c r="AU130" s="35">
        <v>9.4000999269543625E-3</v>
      </c>
      <c r="AV130" s="35">
        <v>1.7221996762903871E-5</v>
      </c>
      <c r="AW130" s="35">
        <v>0.86634867949907501</v>
      </c>
      <c r="AX130" s="35">
        <v>4.37876831330549E-3</v>
      </c>
      <c r="AY130" s="35">
        <v>5.5553252036880281E-4</v>
      </c>
      <c r="AZ130" s="37">
        <v>2.3916368870376512E-3</v>
      </c>
    </row>
    <row r="131" spans="1:52" ht="17">
      <c r="A131" s="86"/>
      <c r="B131" s="38" t="s">
        <v>111</v>
      </c>
      <c r="C131" s="39">
        <v>45</v>
      </c>
      <c r="D131" s="40">
        <v>20</v>
      </c>
      <c r="E131" s="40">
        <v>49</v>
      </c>
      <c r="F131" s="40">
        <v>49</v>
      </c>
      <c r="G131" s="40">
        <v>45</v>
      </c>
      <c r="H131" s="40">
        <v>49</v>
      </c>
      <c r="I131" s="40">
        <v>48</v>
      </c>
      <c r="J131" s="40">
        <v>49</v>
      </c>
      <c r="K131" s="40">
        <v>49</v>
      </c>
      <c r="L131" s="40">
        <v>49</v>
      </c>
      <c r="M131" s="40">
        <v>49</v>
      </c>
      <c r="N131" s="40">
        <v>30</v>
      </c>
      <c r="O131" s="40">
        <v>49</v>
      </c>
      <c r="P131" s="40">
        <v>49</v>
      </c>
      <c r="Q131" s="40">
        <v>49</v>
      </c>
      <c r="R131" s="40">
        <v>49</v>
      </c>
      <c r="S131" s="40">
        <v>48</v>
      </c>
      <c r="T131" s="40">
        <v>49</v>
      </c>
      <c r="U131" s="40">
        <v>49</v>
      </c>
      <c r="V131" s="40">
        <v>49</v>
      </c>
      <c r="W131" s="40">
        <v>49</v>
      </c>
      <c r="X131" s="40">
        <v>49</v>
      </c>
      <c r="Y131" s="40">
        <v>3</v>
      </c>
      <c r="Z131" s="40">
        <v>41</v>
      </c>
      <c r="AA131" s="40">
        <v>49</v>
      </c>
      <c r="AB131" s="40">
        <v>49</v>
      </c>
      <c r="AC131" s="40">
        <v>49</v>
      </c>
      <c r="AD131" s="40">
        <v>49</v>
      </c>
      <c r="AE131" s="40">
        <v>49</v>
      </c>
      <c r="AF131" s="40">
        <v>49</v>
      </c>
      <c r="AG131" s="40">
        <v>49</v>
      </c>
      <c r="AH131" s="40">
        <v>49</v>
      </c>
      <c r="AI131" s="40">
        <v>29</v>
      </c>
      <c r="AJ131" s="40">
        <v>39</v>
      </c>
      <c r="AK131" s="40">
        <v>49</v>
      </c>
      <c r="AL131" s="40">
        <v>49</v>
      </c>
      <c r="AM131" s="40">
        <v>49</v>
      </c>
      <c r="AN131" s="40">
        <v>5</v>
      </c>
      <c r="AO131" s="40">
        <v>49</v>
      </c>
      <c r="AP131" s="40">
        <v>49</v>
      </c>
      <c r="AQ131" s="40">
        <v>49</v>
      </c>
      <c r="AR131" s="40">
        <v>49</v>
      </c>
      <c r="AS131" s="40">
        <v>49</v>
      </c>
      <c r="AT131" s="40">
        <v>49</v>
      </c>
      <c r="AU131" s="40">
        <v>14</v>
      </c>
      <c r="AV131" s="40">
        <v>49</v>
      </c>
      <c r="AW131" s="40">
        <v>49</v>
      </c>
      <c r="AX131" s="40">
        <v>49</v>
      </c>
      <c r="AY131" s="40">
        <v>49</v>
      </c>
      <c r="AZ131" s="41">
        <v>45</v>
      </c>
    </row>
    <row r="132" spans="1:52" ht="51">
      <c r="A132" s="86" t="s">
        <v>69</v>
      </c>
      <c r="B132" s="33" t="s">
        <v>81</v>
      </c>
      <c r="C132" s="46" t="s">
        <v>1186</v>
      </c>
      <c r="D132" s="36" t="s">
        <v>716</v>
      </c>
      <c r="E132" s="36" t="s">
        <v>823</v>
      </c>
      <c r="F132" s="36" t="s">
        <v>1025</v>
      </c>
      <c r="G132" s="36" t="s">
        <v>1167</v>
      </c>
      <c r="H132" s="36" t="s">
        <v>969</v>
      </c>
      <c r="I132" s="36" t="s">
        <v>969</v>
      </c>
      <c r="J132" s="36" t="s">
        <v>732</v>
      </c>
      <c r="K132" s="36" t="s">
        <v>998</v>
      </c>
      <c r="L132" s="36" t="s">
        <v>1279</v>
      </c>
      <c r="M132" s="35">
        <v>0.10988956375966324</v>
      </c>
      <c r="N132" s="36" t="s">
        <v>138</v>
      </c>
      <c r="O132" s="36" t="s">
        <v>895</v>
      </c>
      <c r="P132" s="36" t="s">
        <v>461</v>
      </c>
      <c r="Q132" s="36" t="s">
        <v>1203</v>
      </c>
      <c r="R132" s="36" t="s">
        <v>1278</v>
      </c>
      <c r="S132" s="35">
        <v>0.21542335063837101</v>
      </c>
      <c r="T132" s="36" t="s">
        <v>1322</v>
      </c>
      <c r="U132" s="35">
        <v>-0.21005749126131418</v>
      </c>
      <c r="V132" s="36" t="s">
        <v>225</v>
      </c>
      <c r="W132" s="36" t="s">
        <v>427</v>
      </c>
      <c r="X132" s="35">
        <v>0.21555999885139474</v>
      </c>
      <c r="Y132" s="35">
        <v>0.91456306308805879</v>
      </c>
      <c r="Z132" s="35">
        <v>0.17433417592970996</v>
      </c>
      <c r="AA132" s="35">
        <v>-0.16250150164066116</v>
      </c>
      <c r="AB132" s="36" t="s">
        <v>1362</v>
      </c>
      <c r="AC132" s="35">
        <v>2.3926925102030275E-2</v>
      </c>
      <c r="AD132" s="36" t="s">
        <v>1368</v>
      </c>
      <c r="AE132" s="36" t="s">
        <v>529</v>
      </c>
      <c r="AF132" s="36" t="s">
        <v>386</v>
      </c>
      <c r="AG132" s="36" t="s">
        <v>124</v>
      </c>
      <c r="AH132" s="36" t="s">
        <v>131</v>
      </c>
      <c r="AI132" s="36" t="s">
        <v>1375</v>
      </c>
      <c r="AJ132" s="35">
        <v>0.11859012712637694</v>
      </c>
      <c r="AK132" s="35">
        <v>4.3659878179398426E-2</v>
      </c>
      <c r="AL132" s="36" t="s">
        <v>935</v>
      </c>
      <c r="AM132" s="36" t="s">
        <v>369</v>
      </c>
      <c r="AN132" s="36" t="s">
        <v>1106</v>
      </c>
      <c r="AO132" s="35">
        <v>1.5138056270184729E-2</v>
      </c>
      <c r="AP132" s="36" t="s">
        <v>458</v>
      </c>
      <c r="AQ132" s="35">
        <v>6.8194703304878188E-2</v>
      </c>
      <c r="AR132" s="36" t="s">
        <v>556</v>
      </c>
      <c r="AS132" s="35">
        <v>7.0909809948300581E-2</v>
      </c>
      <c r="AT132" s="43">
        <v>1</v>
      </c>
      <c r="AU132" s="56" t="s">
        <v>794</v>
      </c>
      <c r="AV132" s="35">
        <v>0.13107332296887567</v>
      </c>
      <c r="AW132" s="56" t="s">
        <v>561</v>
      </c>
      <c r="AX132" s="35">
        <v>1.524206460622806E-2</v>
      </c>
      <c r="AY132" s="56" t="s">
        <v>871</v>
      </c>
      <c r="AZ132" s="55" t="s">
        <v>1288</v>
      </c>
    </row>
    <row r="133" spans="1:52" ht="34">
      <c r="A133" s="87"/>
      <c r="B133" s="33" t="s">
        <v>110</v>
      </c>
      <c r="C133" s="42">
        <v>1.8743484448122919E-4</v>
      </c>
      <c r="D133" s="35">
        <v>1.4122416614644576E-14</v>
      </c>
      <c r="E133" s="35">
        <v>3.0469763823461203E-18</v>
      </c>
      <c r="F133" s="35">
        <v>1.6207255738906291E-14</v>
      </c>
      <c r="G133" s="35">
        <v>4.062984905840844E-4</v>
      </c>
      <c r="H133" s="35">
        <v>4.2413956985100562E-15</v>
      </c>
      <c r="I133" s="35">
        <v>7.744976299874944E-15</v>
      </c>
      <c r="J133" s="35">
        <v>5.7272063946612271E-7</v>
      </c>
      <c r="K133" s="35">
        <v>8.6928267789370138E-5</v>
      </c>
      <c r="L133" s="35">
        <v>4.3077983297475716E-6</v>
      </c>
      <c r="M133" s="35">
        <v>0.45226164307717631</v>
      </c>
      <c r="N133" s="35">
        <v>1.8254627249946881E-3</v>
      </c>
      <c r="O133" s="35">
        <v>6.1766168363009072E-4</v>
      </c>
      <c r="P133" s="35">
        <v>4.2912617966573128E-5</v>
      </c>
      <c r="Q133" s="35">
        <v>1.2404675799923225E-3</v>
      </c>
      <c r="R133" s="35">
        <v>1.0715562363771776E-2</v>
      </c>
      <c r="S133" s="35">
        <v>0.14143112270527197</v>
      </c>
      <c r="T133" s="35">
        <v>3.2070267669356924E-3</v>
      </c>
      <c r="U133" s="35">
        <v>0.14743189290748601</v>
      </c>
      <c r="V133" s="35">
        <v>9.0987084281679622E-9</v>
      </c>
      <c r="W133" s="35">
        <v>3.320718139062917E-5</v>
      </c>
      <c r="X133" s="35">
        <v>0.13687831672794404</v>
      </c>
      <c r="Y133" s="35">
        <v>0.26506941961368014</v>
      </c>
      <c r="Z133" s="35">
        <v>0.27565307455437105</v>
      </c>
      <c r="AA133" s="35">
        <v>0.26460193411572008</v>
      </c>
      <c r="AB133" s="35">
        <v>1.247713426522378E-15</v>
      </c>
      <c r="AC133" s="35">
        <v>0.87037041984434971</v>
      </c>
      <c r="AD133" s="35">
        <v>3.4910388311076346E-2</v>
      </c>
      <c r="AE133" s="35">
        <v>2.2306502099071158E-5</v>
      </c>
      <c r="AF133" s="35">
        <v>2.1730921417067513E-16</v>
      </c>
      <c r="AG133" s="35">
        <v>1.1701939222096771E-6</v>
      </c>
      <c r="AH133" s="35">
        <v>6.6594455773891319E-10</v>
      </c>
      <c r="AI133" s="35">
        <v>2.3778007226812927E-4</v>
      </c>
      <c r="AJ133" s="35">
        <v>0.4721144872118036</v>
      </c>
      <c r="AK133" s="35">
        <v>0.76580119345204745</v>
      </c>
      <c r="AL133" s="35">
        <v>2.3346151887716754E-4</v>
      </c>
      <c r="AM133" s="35">
        <v>4.2989309103788151E-14</v>
      </c>
      <c r="AN133" s="35">
        <v>5.2315362465296146E-4</v>
      </c>
      <c r="AO133" s="35">
        <v>0.91777512153012919</v>
      </c>
      <c r="AP133" s="35">
        <v>3.7580887954353002E-6</v>
      </c>
      <c r="AQ133" s="35">
        <v>0.64151449923169623</v>
      </c>
      <c r="AR133" s="35">
        <v>1.3989909197199192E-10</v>
      </c>
      <c r="AS133" s="35">
        <v>0.62826876299107748</v>
      </c>
      <c r="AT133" s="45"/>
      <c r="AU133" s="35">
        <v>1.3736517501481591E-3</v>
      </c>
      <c r="AV133" s="35">
        <v>0.36934077846426971</v>
      </c>
      <c r="AW133" s="35">
        <v>3.5055370998912554E-15</v>
      </c>
      <c r="AX133" s="35">
        <v>0.91721214241718751</v>
      </c>
      <c r="AY133" s="35">
        <v>1.5095384051200033E-4</v>
      </c>
      <c r="AZ133" s="37">
        <v>1.669121854556859E-4</v>
      </c>
    </row>
    <row r="134" spans="1:52" ht="17">
      <c r="A134" s="86"/>
      <c r="B134" s="38" t="s">
        <v>111</v>
      </c>
      <c r="C134" s="39">
        <v>45</v>
      </c>
      <c r="D134" s="40">
        <v>20</v>
      </c>
      <c r="E134" s="40">
        <v>49</v>
      </c>
      <c r="F134" s="40">
        <v>49</v>
      </c>
      <c r="G134" s="40">
        <v>45</v>
      </c>
      <c r="H134" s="40">
        <v>49</v>
      </c>
      <c r="I134" s="40">
        <v>48</v>
      </c>
      <c r="J134" s="40">
        <v>49</v>
      </c>
      <c r="K134" s="40">
        <v>49</v>
      </c>
      <c r="L134" s="40">
        <v>49</v>
      </c>
      <c r="M134" s="40">
        <v>49</v>
      </c>
      <c r="N134" s="40">
        <v>30</v>
      </c>
      <c r="O134" s="40">
        <v>49</v>
      </c>
      <c r="P134" s="40">
        <v>49</v>
      </c>
      <c r="Q134" s="40">
        <v>49</v>
      </c>
      <c r="R134" s="40">
        <v>49</v>
      </c>
      <c r="S134" s="40">
        <v>48</v>
      </c>
      <c r="T134" s="40">
        <v>49</v>
      </c>
      <c r="U134" s="40">
        <v>49</v>
      </c>
      <c r="V134" s="40">
        <v>49</v>
      </c>
      <c r="W134" s="40">
        <v>49</v>
      </c>
      <c r="X134" s="40">
        <v>49</v>
      </c>
      <c r="Y134" s="40">
        <v>3</v>
      </c>
      <c r="Z134" s="40">
        <v>41</v>
      </c>
      <c r="AA134" s="40">
        <v>49</v>
      </c>
      <c r="AB134" s="40">
        <v>49</v>
      </c>
      <c r="AC134" s="40">
        <v>49</v>
      </c>
      <c r="AD134" s="40">
        <v>49</v>
      </c>
      <c r="AE134" s="40">
        <v>49</v>
      </c>
      <c r="AF134" s="40">
        <v>49</v>
      </c>
      <c r="AG134" s="40">
        <v>49</v>
      </c>
      <c r="AH134" s="40">
        <v>49</v>
      </c>
      <c r="AI134" s="40">
        <v>29</v>
      </c>
      <c r="AJ134" s="40">
        <v>39</v>
      </c>
      <c r="AK134" s="40">
        <v>49</v>
      </c>
      <c r="AL134" s="40">
        <v>49</v>
      </c>
      <c r="AM134" s="40">
        <v>49</v>
      </c>
      <c r="AN134" s="40">
        <v>5</v>
      </c>
      <c r="AO134" s="40">
        <v>49</v>
      </c>
      <c r="AP134" s="40">
        <v>49</v>
      </c>
      <c r="AQ134" s="40">
        <v>49</v>
      </c>
      <c r="AR134" s="40">
        <v>49</v>
      </c>
      <c r="AS134" s="40">
        <v>49</v>
      </c>
      <c r="AT134" s="40">
        <v>49</v>
      </c>
      <c r="AU134" s="40">
        <v>14</v>
      </c>
      <c r="AV134" s="40">
        <v>49</v>
      </c>
      <c r="AW134" s="40">
        <v>49</v>
      </c>
      <c r="AX134" s="40">
        <v>49</v>
      </c>
      <c r="AY134" s="40">
        <v>49</v>
      </c>
      <c r="AZ134" s="41">
        <v>45</v>
      </c>
    </row>
    <row r="135" spans="1:52" ht="51">
      <c r="A135" s="86" t="s">
        <v>71</v>
      </c>
      <c r="B135" s="33" t="s">
        <v>81</v>
      </c>
      <c r="C135" s="42">
        <v>0.48847564749356037</v>
      </c>
      <c r="D135" s="36" t="s">
        <v>83</v>
      </c>
      <c r="E135" s="36" t="s">
        <v>581</v>
      </c>
      <c r="F135" s="35">
        <v>-0.10483011073131482</v>
      </c>
      <c r="G135" s="35">
        <v>-0.31209917241480778</v>
      </c>
      <c r="H135" s="36" t="s">
        <v>311</v>
      </c>
      <c r="I135" s="35">
        <v>-0.27879393824950599</v>
      </c>
      <c r="J135" s="36" t="s">
        <v>1222</v>
      </c>
      <c r="K135" s="36" t="s">
        <v>645</v>
      </c>
      <c r="L135" s="36" t="s">
        <v>82</v>
      </c>
      <c r="M135" s="36" t="s">
        <v>1284</v>
      </c>
      <c r="N135" s="36" t="s">
        <v>679</v>
      </c>
      <c r="O135" s="35">
        <v>-0.52160159573376519</v>
      </c>
      <c r="P135" s="36" t="s">
        <v>483</v>
      </c>
      <c r="Q135" s="36" t="s">
        <v>695</v>
      </c>
      <c r="R135" s="36" t="s">
        <v>558</v>
      </c>
      <c r="S135" s="36" t="s">
        <v>128</v>
      </c>
      <c r="T135" s="35">
        <v>-0.15967510296440127</v>
      </c>
      <c r="U135" s="36" t="s">
        <v>1329</v>
      </c>
      <c r="V135" s="36" t="s">
        <v>712</v>
      </c>
      <c r="W135" s="36" t="s">
        <v>327</v>
      </c>
      <c r="X135" s="35">
        <v>-4.5267305159521078E-2</v>
      </c>
      <c r="Y135" s="35">
        <v>0.91742254192988837</v>
      </c>
      <c r="Z135" s="36" t="s">
        <v>1348</v>
      </c>
      <c r="AA135" s="35">
        <v>-0.16759404990217106</v>
      </c>
      <c r="AB135" s="36" t="s">
        <v>1166</v>
      </c>
      <c r="AC135" s="36" t="s">
        <v>193</v>
      </c>
      <c r="AD135" s="36" t="s">
        <v>160</v>
      </c>
      <c r="AE135" s="36" t="s">
        <v>709</v>
      </c>
      <c r="AF135" s="36" t="s">
        <v>670</v>
      </c>
      <c r="AG135" s="36" t="s">
        <v>1371</v>
      </c>
      <c r="AH135" s="36" t="s">
        <v>514</v>
      </c>
      <c r="AI135" s="36" t="s">
        <v>104</v>
      </c>
      <c r="AJ135" s="35">
        <v>0.50279697827160474</v>
      </c>
      <c r="AK135" s="36" t="s">
        <v>1079</v>
      </c>
      <c r="AL135" s="35">
        <v>-0.19797339477114054</v>
      </c>
      <c r="AM135" s="35">
        <v>0.34479144427012648</v>
      </c>
      <c r="AN135" s="36" t="s">
        <v>1106</v>
      </c>
      <c r="AO135" s="35">
        <v>0.36886708930711803</v>
      </c>
      <c r="AP135" s="35">
        <v>9.4542330974806771E-2</v>
      </c>
      <c r="AQ135" s="36" t="s">
        <v>778</v>
      </c>
      <c r="AR135" s="36" t="s">
        <v>1049</v>
      </c>
      <c r="AS135" s="36" t="s">
        <v>1129</v>
      </c>
      <c r="AT135" s="36" t="s">
        <v>794</v>
      </c>
      <c r="AU135" s="43">
        <v>1</v>
      </c>
      <c r="AV135" s="35">
        <v>-0.26459538043842501</v>
      </c>
      <c r="AW135" s="56" t="s">
        <v>146</v>
      </c>
      <c r="AX135" s="56" t="s">
        <v>886</v>
      </c>
      <c r="AY135" s="35">
        <v>0.29518997631949945</v>
      </c>
      <c r="AZ135" s="37">
        <v>0.30955929980217695</v>
      </c>
    </row>
    <row r="136" spans="1:52" ht="34">
      <c r="A136" s="87"/>
      <c r="B136" s="33" t="s">
        <v>110</v>
      </c>
      <c r="C136" s="42">
        <v>7.6346151809105117E-2</v>
      </c>
      <c r="D136" s="35">
        <v>4.394905585306981E-4</v>
      </c>
      <c r="E136" s="35">
        <v>7.1460703821240772E-3</v>
      </c>
      <c r="F136" s="35">
        <v>0.72135117622356892</v>
      </c>
      <c r="G136" s="35">
        <v>0.27733728885853026</v>
      </c>
      <c r="H136" s="35">
        <v>2.9849324636224074E-3</v>
      </c>
      <c r="I136" s="35">
        <v>0.33443534280657577</v>
      </c>
      <c r="J136" s="35">
        <v>1.890323779533683E-3</v>
      </c>
      <c r="K136" s="35">
        <v>2.9863582718029041E-6</v>
      </c>
      <c r="L136" s="35">
        <v>5.8187920718754565E-5</v>
      </c>
      <c r="M136" s="35">
        <v>2.7222464641701236E-2</v>
      </c>
      <c r="N136" s="35">
        <v>4.5036991909207268E-4</v>
      </c>
      <c r="O136" s="35">
        <v>5.5753159264877714E-2</v>
      </c>
      <c r="P136" s="35">
        <v>5.0248649991910623E-4</v>
      </c>
      <c r="Q136" s="35">
        <v>5.1858663932142276E-4</v>
      </c>
      <c r="R136" s="35">
        <v>5.0777098367219125E-9</v>
      </c>
      <c r="S136" s="35">
        <v>2.3079709402270082E-4</v>
      </c>
      <c r="T136" s="35">
        <v>0.58557032621301197</v>
      </c>
      <c r="U136" s="35">
        <v>3.254066055874888E-2</v>
      </c>
      <c r="V136" s="35">
        <v>6.9692795955935544E-4</v>
      </c>
      <c r="W136" s="35">
        <v>2.4266640830628203E-3</v>
      </c>
      <c r="X136" s="35">
        <v>0.87787746322328264</v>
      </c>
      <c r="Y136" s="35">
        <v>0.26053181007538317</v>
      </c>
      <c r="Z136" s="35">
        <v>2.1356438887815039E-2</v>
      </c>
      <c r="AA136" s="35">
        <v>0.56685423956344683</v>
      </c>
      <c r="AB136" s="35">
        <v>1.5722789131640895E-5</v>
      </c>
      <c r="AC136" s="35">
        <v>1.1092105782189662E-3</v>
      </c>
      <c r="AD136" s="35">
        <v>1.9756196886234695E-7</v>
      </c>
      <c r="AE136" s="35">
        <v>3.4857346514272931E-3</v>
      </c>
      <c r="AF136" s="35">
        <v>3.8162280099924371E-3</v>
      </c>
      <c r="AG136" s="35">
        <v>1.138875726683854E-2</v>
      </c>
      <c r="AH136" s="35">
        <v>1.5386608103845109E-5</v>
      </c>
      <c r="AI136" s="36"/>
      <c r="AJ136" s="35">
        <v>6.687495922933949E-2</v>
      </c>
      <c r="AK136" s="35">
        <v>9.2494079306303177E-4</v>
      </c>
      <c r="AL136" s="35">
        <v>0.49748635969833122</v>
      </c>
      <c r="AM136" s="35">
        <v>0.22732731761945604</v>
      </c>
      <c r="AN136" s="35">
        <v>5.9198130017091785E-4</v>
      </c>
      <c r="AO136" s="35">
        <v>0.19433987320228036</v>
      </c>
      <c r="AP136" s="35">
        <v>0.7478429195349463</v>
      </c>
      <c r="AQ136" s="35">
        <v>2.646686125096116E-5</v>
      </c>
      <c r="AR136" s="35">
        <v>1.3276097741651213E-3</v>
      </c>
      <c r="AS136" s="35">
        <v>9.4000999269543625E-3</v>
      </c>
      <c r="AT136" s="35">
        <v>1.3736517501481591E-3</v>
      </c>
      <c r="AU136" s="45"/>
      <c r="AV136" s="35">
        <v>0.36062953078508797</v>
      </c>
      <c r="AW136" s="35">
        <v>7.8487744647879323E-7</v>
      </c>
      <c r="AX136" s="35">
        <v>3.9768529616905383E-3</v>
      </c>
      <c r="AY136" s="35">
        <v>0.30555724728916661</v>
      </c>
      <c r="AZ136" s="37">
        <v>0.2814741394946142</v>
      </c>
    </row>
    <row r="137" spans="1:52" ht="17">
      <c r="A137" s="86"/>
      <c r="B137" s="38" t="s">
        <v>111</v>
      </c>
      <c r="C137" s="39">
        <v>14</v>
      </c>
      <c r="D137" s="40">
        <v>11</v>
      </c>
      <c r="E137" s="40">
        <v>14</v>
      </c>
      <c r="F137" s="40">
        <v>14</v>
      </c>
      <c r="G137" s="40">
        <v>14</v>
      </c>
      <c r="H137" s="40">
        <v>14</v>
      </c>
      <c r="I137" s="40">
        <v>14</v>
      </c>
      <c r="J137" s="40">
        <v>14</v>
      </c>
      <c r="K137" s="40">
        <v>14</v>
      </c>
      <c r="L137" s="40">
        <v>14</v>
      </c>
      <c r="M137" s="40">
        <v>14</v>
      </c>
      <c r="N137" s="40">
        <v>14</v>
      </c>
      <c r="O137" s="40">
        <v>14</v>
      </c>
      <c r="P137" s="40">
        <v>14</v>
      </c>
      <c r="Q137" s="40">
        <v>14</v>
      </c>
      <c r="R137" s="40">
        <v>14</v>
      </c>
      <c r="S137" s="40">
        <v>13</v>
      </c>
      <c r="T137" s="40">
        <v>14</v>
      </c>
      <c r="U137" s="40">
        <v>14</v>
      </c>
      <c r="V137" s="40">
        <v>14</v>
      </c>
      <c r="W137" s="40">
        <v>14</v>
      </c>
      <c r="X137" s="40">
        <v>14</v>
      </c>
      <c r="Y137" s="40">
        <v>3</v>
      </c>
      <c r="Z137" s="40">
        <v>9</v>
      </c>
      <c r="AA137" s="40">
        <v>14</v>
      </c>
      <c r="AB137" s="40">
        <v>14</v>
      </c>
      <c r="AC137" s="40">
        <v>14</v>
      </c>
      <c r="AD137" s="40">
        <v>14</v>
      </c>
      <c r="AE137" s="40">
        <v>14</v>
      </c>
      <c r="AF137" s="40">
        <v>14</v>
      </c>
      <c r="AG137" s="40">
        <v>14</v>
      </c>
      <c r="AH137" s="40">
        <v>14</v>
      </c>
      <c r="AI137" s="40">
        <v>0</v>
      </c>
      <c r="AJ137" s="40">
        <v>14</v>
      </c>
      <c r="AK137" s="40">
        <v>14</v>
      </c>
      <c r="AL137" s="40">
        <v>14</v>
      </c>
      <c r="AM137" s="40">
        <v>14</v>
      </c>
      <c r="AN137" s="40">
        <v>5</v>
      </c>
      <c r="AO137" s="40">
        <v>14</v>
      </c>
      <c r="AP137" s="40">
        <v>14</v>
      </c>
      <c r="AQ137" s="40">
        <v>14</v>
      </c>
      <c r="AR137" s="40">
        <v>14</v>
      </c>
      <c r="AS137" s="40">
        <v>14</v>
      </c>
      <c r="AT137" s="40">
        <v>14</v>
      </c>
      <c r="AU137" s="40">
        <v>14</v>
      </c>
      <c r="AV137" s="40">
        <v>14</v>
      </c>
      <c r="AW137" s="40">
        <v>14</v>
      </c>
      <c r="AX137" s="40">
        <v>14</v>
      </c>
      <c r="AY137" s="40">
        <v>14</v>
      </c>
      <c r="AZ137" s="41">
        <v>14</v>
      </c>
    </row>
    <row r="138" spans="1:52" ht="51">
      <c r="A138" s="86" t="s">
        <v>72</v>
      </c>
      <c r="B138" s="33" t="s">
        <v>81</v>
      </c>
      <c r="C138" s="46" t="s">
        <v>1069</v>
      </c>
      <c r="D138" s="36" t="s">
        <v>726</v>
      </c>
      <c r="E138" s="36" t="s">
        <v>1208</v>
      </c>
      <c r="F138" s="35">
        <v>-0.24605643412365433</v>
      </c>
      <c r="G138" s="36" t="s">
        <v>326</v>
      </c>
      <c r="H138" s="36" t="s">
        <v>850</v>
      </c>
      <c r="I138" s="35">
        <v>-7.6584666203050877E-2</v>
      </c>
      <c r="J138" s="35">
        <v>2.247334585030113E-2</v>
      </c>
      <c r="K138" s="36" t="s">
        <v>281</v>
      </c>
      <c r="L138" s="35">
        <v>0.15046310714033057</v>
      </c>
      <c r="M138" s="36" t="s">
        <v>1285</v>
      </c>
      <c r="N138" s="36" t="s">
        <v>1146</v>
      </c>
      <c r="O138" s="36" t="s">
        <v>1205</v>
      </c>
      <c r="P138" s="35">
        <v>-8.173326903928764E-2</v>
      </c>
      <c r="Q138" s="36" t="s">
        <v>425</v>
      </c>
      <c r="R138" s="36" t="s">
        <v>401</v>
      </c>
      <c r="S138" s="36" t="s">
        <v>162</v>
      </c>
      <c r="T138" s="36" t="s">
        <v>554</v>
      </c>
      <c r="U138" s="36" t="s">
        <v>306</v>
      </c>
      <c r="V138" s="36" t="s">
        <v>520</v>
      </c>
      <c r="W138" s="36" t="s">
        <v>1340</v>
      </c>
      <c r="X138" s="36" t="s">
        <v>344</v>
      </c>
      <c r="Y138" s="35">
        <v>0.97850836500857208</v>
      </c>
      <c r="Z138" s="36" t="s">
        <v>458</v>
      </c>
      <c r="AA138" s="36" t="s">
        <v>353</v>
      </c>
      <c r="AB138" s="36" t="s">
        <v>107</v>
      </c>
      <c r="AC138" s="36" t="s">
        <v>1366</v>
      </c>
      <c r="AD138" s="36" t="s">
        <v>524</v>
      </c>
      <c r="AE138" s="36" t="s">
        <v>954</v>
      </c>
      <c r="AF138" s="35">
        <v>7.3709611401310424E-2</v>
      </c>
      <c r="AG138" s="36" t="s">
        <v>865</v>
      </c>
      <c r="AH138" s="35">
        <v>0.22254031219595619</v>
      </c>
      <c r="AI138" s="35">
        <v>-3.5047292055488274E-2</v>
      </c>
      <c r="AJ138" s="36" t="s">
        <v>686</v>
      </c>
      <c r="AK138" s="36" t="s">
        <v>875</v>
      </c>
      <c r="AL138" s="36" t="s">
        <v>1383</v>
      </c>
      <c r="AM138" s="35">
        <v>-3.5210159053225158E-2</v>
      </c>
      <c r="AN138" s="36" t="s">
        <v>582</v>
      </c>
      <c r="AO138" s="36" t="s">
        <v>424</v>
      </c>
      <c r="AP138" s="35">
        <v>-0.17627239218790883</v>
      </c>
      <c r="AQ138" s="36" t="s">
        <v>232</v>
      </c>
      <c r="AR138" s="36" t="s">
        <v>977</v>
      </c>
      <c r="AS138" s="36" t="s">
        <v>286</v>
      </c>
      <c r="AT138" s="35">
        <v>0.13107332296887567</v>
      </c>
      <c r="AU138" s="35">
        <v>-0.26459538043842501</v>
      </c>
      <c r="AV138" s="43">
        <v>1</v>
      </c>
      <c r="AW138" s="36" t="s">
        <v>825</v>
      </c>
      <c r="AX138" s="56" t="s">
        <v>291</v>
      </c>
      <c r="AY138" s="56" t="s">
        <v>407</v>
      </c>
      <c r="AZ138" s="55" t="s">
        <v>434</v>
      </c>
    </row>
    <row r="139" spans="1:52" ht="34">
      <c r="A139" s="87"/>
      <c r="B139" s="33" t="s">
        <v>110</v>
      </c>
      <c r="C139" s="42">
        <v>9.8040526361772796E-13</v>
      </c>
      <c r="D139" s="35">
        <v>5.8237995229568128E-10</v>
      </c>
      <c r="E139" s="35">
        <v>3.4273792795465691E-2</v>
      </c>
      <c r="F139" s="35">
        <v>8.8335733588136178E-2</v>
      </c>
      <c r="G139" s="35">
        <v>1.9055434161940086E-11</v>
      </c>
      <c r="H139" s="35">
        <v>1.4974223099440199E-5</v>
      </c>
      <c r="I139" s="35">
        <v>0.60489879105794342</v>
      </c>
      <c r="J139" s="35">
        <v>0.87818409161780708</v>
      </c>
      <c r="K139" s="35">
        <v>1.1455168479158738E-12</v>
      </c>
      <c r="L139" s="35">
        <v>0.3020995802757484</v>
      </c>
      <c r="M139" s="35">
        <v>8.8605297741097718E-7</v>
      </c>
      <c r="N139" s="35">
        <v>4.7484086980454667E-10</v>
      </c>
      <c r="O139" s="35">
        <v>1.9099830023734063E-13</v>
      </c>
      <c r="P139" s="35">
        <v>0.57664050518365606</v>
      </c>
      <c r="Q139" s="35">
        <v>3.3177977056146048E-6</v>
      </c>
      <c r="R139" s="35">
        <v>6.251488757203161E-5</v>
      </c>
      <c r="S139" s="35">
        <v>9.9328113314567937E-23</v>
      </c>
      <c r="T139" s="35">
        <v>5.8671666984358292E-20</v>
      </c>
      <c r="U139" s="35">
        <v>3.8209470114973717E-5</v>
      </c>
      <c r="V139" s="35">
        <v>7.5441942929132888E-3</v>
      </c>
      <c r="W139" s="35">
        <v>1.3850566195590151E-5</v>
      </c>
      <c r="X139" s="35">
        <v>2.6002674598231164E-8</v>
      </c>
      <c r="Y139" s="35">
        <v>0.13222413663913124</v>
      </c>
      <c r="Z139" s="35">
        <v>2.6253948238281899E-5</v>
      </c>
      <c r="AA139" s="35">
        <v>2.9983915309243569E-4</v>
      </c>
      <c r="AB139" s="35">
        <v>1.350806102037388E-2</v>
      </c>
      <c r="AC139" s="35">
        <v>1.9814915734851881E-10</v>
      </c>
      <c r="AD139" s="35">
        <v>2.1337060115096222E-13</v>
      </c>
      <c r="AE139" s="35">
        <v>1.1757866145569332E-4</v>
      </c>
      <c r="AF139" s="35">
        <v>0.61473014077049737</v>
      </c>
      <c r="AG139" s="35">
        <v>2.5066583681505147E-2</v>
      </c>
      <c r="AH139" s="35">
        <v>0.12431487076177539</v>
      </c>
      <c r="AI139" s="35">
        <v>0.85676897197241297</v>
      </c>
      <c r="AJ139" s="35">
        <v>1.6296769086246565E-4</v>
      </c>
      <c r="AK139" s="35">
        <v>2.470129478235098E-4</v>
      </c>
      <c r="AL139" s="35">
        <v>4.5494872591088539E-8</v>
      </c>
      <c r="AM139" s="35">
        <v>0.81018853626891141</v>
      </c>
      <c r="AN139" s="35">
        <v>6.824056566178671E-3</v>
      </c>
      <c r="AO139" s="35">
        <v>5.7507330589480087E-9</v>
      </c>
      <c r="AP139" s="35">
        <v>0.22567803160754854</v>
      </c>
      <c r="AQ139" s="35">
        <v>6.5237031673235615E-15</v>
      </c>
      <c r="AR139" s="35">
        <v>3.4381524449470771E-5</v>
      </c>
      <c r="AS139" s="35">
        <v>1.7221996762903871E-5</v>
      </c>
      <c r="AT139" s="35">
        <v>0.36934077846426971</v>
      </c>
      <c r="AU139" s="35">
        <v>0.36062953078508797</v>
      </c>
      <c r="AV139" s="45"/>
      <c r="AW139" s="35">
        <v>2.6744227028480137E-2</v>
      </c>
      <c r="AX139" s="35">
        <v>6.2587448891989837E-6</v>
      </c>
      <c r="AY139" s="35">
        <v>4.1134769887277206E-17</v>
      </c>
      <c r="AZ139" s="37">
        <v>3.5382859483806455E-14</v>
      </c>
    </row>
    <row r="140" spans="1:52" ht="17">
      <c r="A140" s="86"/>
      <c r="B140" s="38" t="s">
        <v>111</v>
      </c>
      <c r="C140" s="39">
        <v>45</v>
      </c>
      <c r="D140" s="40">
        <v>20</v>
      </c>
      <c r="E140" s="40">
        <v>49</v>
      </c>
      <c r="F140" s="40">
        <v>49</v>
      </c>
      <c r="G140" s="40">
        <v>45</v>
      </c>
      <c r="H140" s="40">
        <v>49</v>
      </c>
      <c r="I140" s="40">
        <v>48</v>
      </c>
      <c r="J140" s="40">
        <v>49</v>
      </c>
      <c r="K140" s="40">
        <v>49</v>
      </c>
      <c r="L140" s="40">
        <v>49</v>
      </c>
      <c r="M140" s="40">
        <v>49</v>
      </c>
      <c r="N140" s="40">
        <v>30</v>
      </c>
      <c r="O140" s="40">
        <v>49</v>
      </c>
      <c r="P140" s="40">
        <v>49</v>
      </c>
      <c r="Q140" s="40">
        <v>49</v>
      </c>
      <c r="R140" s="40">
        <v>49</v>
      </c>
      <c r="S140" s="40">
        <v>48</v>
      </c>
      <c r="T140" s="40">
        <v>49</v>
      </c>
      <c r="U140" s="40">
        <v>49</v>
      </c>
      <c r="V140" s="40">
        <v>49</v>
      </c>
      <c r="W140" s="40">
        <v>49</v>
      </c>
      <c r="X140" s="40">
        <v>49</v>
      </c>
      <c r="Y140" s="40">
        <v>3</v>
      </c>
      <c r="Z140" s="40">
        <v>41</v>
      </c>
      <c r="AA140" s="40">
        <v>49</v>
      </c>
      <c r="AB140" s="40">
        <v>49</v>
      </c>
      <c r="AC140" s="40">
        <v>49</v>
      </c>
      <c r="AD140" s="40">
        <v>49</v>
      </c>
      <c r="AE140" s="40">
        <v>49</v>
      </c>
      <c r="AF140" s="40">
        <v>49</v>
      </c>
      <c r="AG140" s="40">
        <v>49</v>
      </c>
      <c r="AH140" s="40">
        <v>49</v>
      </c>
      <c r="AI140" s="40">
        <v>29</v>
      </c>
      <c r="AJ140" s="40">
        <v>39</v>
      </c>
      <c r="AK140" s="40">
        <v>49</v>
      </c>
      <c r="AL140" s="40">
        <v>49</v>
      </c>
      <c r="AM140" s="40">
        <v>49</v>
      </c>
      <c r="AN140" s="40">
        <v>5</v>
      </c>
      <c r="AO140" s="40">
        <v>49</v>
      </c>
      <c r="AP140" s="40">
        <v>49</v>
      </c>
      <c r="AQ140" s="40">
        <v>49</v>
      </c>
      <c r="AR140" s="40">
        <v>49</v>
      </c>
      <c r="AS140" s="40">
        <v>49</v>
      </c>
      <c r="AT140" s="40">
        <v>49</v>
      </c>
      <c r="AU140" s="40">
        <v>14</v>
      </c>
      <c r="AV140" s="40">
        <v>49</v>
      </c>
      <c r="AW140" s="40">
        <v>49</v>
      </c>
      <c r="AX140" s="40">
        <v>49</v>
      </c>
      <c r="AY140" s="40">
        <v>49</v>
      </c>
      <c r="AZ140" s="41">
        <v>45</v>
      </c>
    </row>
    <row r="141" spans="1:52" ht="51">
      <c r="A141" s="86" t="s">
        <v>73</v>
      </c>
      <c r="B141" s="33" t="s">
        <v>81</v>
      </c>
      <c r="C141" s="46" t="s">
        <v>1187</v>
      </c>
      <c r="D141" s="36" t="s">
        <v>1198</v>
      </c>
      <c r="E141" s="36" t="s">
        <v>490</v>
      </c>
      <c r="F141" s="36" t="s">
        <v>277</v>
      </c>
      <c r="G141" s="36" t="s">
        <v>1220</v>
      </c>
      <c r="H141" s="36" t="s">
        <v>740</v>
      </c>
      <c r="I141" s="36" t="s">
        <v>1191</v>
      </c>
      <c r="J141" s="36" t="s">
        <v>1258</v>
      </c>
      <c r="K141" s="36" t="s">
        <v>1272</v>
      </c>
      <c r="L141" s="36" t="s">
        <v>672</v>
      </c>
      <c r="M141" s="35">
        <v>0.15219101863659393</v>
      </c>
      <c r="N141" s="35">
        <v>0.24696041653927675</v>
      </c>
      <c r="O141" s="36" t="s">
        <v>233</v>
      </c>
      <c r="P141" s="36" t="s">
        <v>970</v>
      </c>
      <c r="Q141" s="36" t="s">
        <v>375</v>
      </c>
      <c r="R141" s="36" t="s">
        <v>1310</v>
      </c>
      <c r="S141" s="36" t="s">
        <v>1316</v>
      </c>
      <c r="T141" s="36" t="s">
        <v>662</v>
      </c>
      <c r="U141" s="36" t="s">
        <v>819</v>
      </c>
      <c r="V141" s="36" t="s">
        <v>719</v>
      </c>
      <c r="W141" s="36" t="s">
        <v>991</v>
      </c>
      <c r="X141" s="36" t="s">
        <v>1345</v>
      </c>
      <c r="Y141" s="35">
        <v>0.95491910840506344</v>
      </c>
      <c r="Z141" s="35">
        <v>0.1770169096248348</v>
      </c>
      <c r="AA141" s="36" t="s">
        <v>1357</v>
      </c>
      <c r="AB141" s="36" t="s">
        <v>388</v>
      </c>
      <c r="AC141" s="36" t="s">
        <v>1351</v>
      </c>
      <c r="AD141" s="36" t="s">
        <v>935</v>
      </c>
      <c r="AE141" s="36" t="s">
        <v>1209</v>
      </c>
      <c r="AF141" s="36" t="s">
        <v>1121</v>
      </c>
      <c r="AG141" s="36" t="s">
        <v>575</v>
      </c>
      <c r="AH141" s="36" t="s">
        <v>521</v>
      </c>
      <c r="AI141" s="36" t="s">
        <v>634</v>
      </c>
      <c r="AJ141" s="35">
        <v>0.28960462959988437</v>
      </c>
      <c r="AK141" s="36" t="s">
        <v>1126</v>
      </c>
      <c r="AL141" s="36" t="s">
        <v>1171</v>
      </c>
      <c r="AM141" s="36" t="s">
        <v>815</v>
      </c>
      <c r="AN141" s="36" t="s">
        <v>1141</v>
      </c>
      <c r="AO141" s="35">
        <v>1.7336947602868184E-2</v>
      </c>
      <c r="AP141" s="36" t="s">
        <v>1258</v>
      </c>
      <c r="AQ141" s="35">
        <v>-0.22521081722664413</v>
      </c>
      <c r="AR141" s="36" t="s">
        <v>370</v>
      </c>
      <c r="AS141" s="35">
        <v>-2.4675969956978485E-2</v>
      </c>
      <c r="AT141" s="36" t="s">
        <v>561</v>
      </c>
      <c r="AU141" s="36" t="s">
        <v>146</v>
      </c>
      <c r="AV141" s="36" t="s">
        <v>825</v>
      </c>
      <c r="AW141" s="43">
        <v>1</v>
      </c>
      <c r="AX141" s="35">
        <v>7.8444160752370484E-2</v>
      </c>
      <c r="AY141" s="56" t="s">
        <v>866</v>
      </c>
      <c r="AZ141" s="55" t="s">
        <v>773</v>
      </c>
    </row>
    <row r="142" spans="1:52" ht="34">
      <c r="A142" s="87"/>
      <c r="B142" s="33" t="s">
        <v>110</v>
      </c>
      <c r="C142" s="42">
        <v>3.034347863091984E-6</v>
      </c>
      <c r="D142" s="35">
        <v>3.332701381274019E-16</v>
      </c>
      <c r="E142" s="35">
        <v>3.1606529588649936E-14</v>
      </c>
      <c r="F142" s="35">
        <v>6.5289324337328204E-19</v>
      </c>
      <c r="G142" s="35">
        <v>2.4741298140132606E-4</v>
      </c>
      <c r="H142" s="35">
        <v>2.0689471343361857E-17</v>
      </c>
      <c r="I142" s="35">
        <v>1.1367679712641024E-8</v>
      </c>
      <c r="J142" s="35">
        <v>4.8789925455092288E-2</v>
      </c>
      <c r="K142" s="35">
        <v>4.8379393519119192E-8</v>
      </c>
      <c r="L142" s="35">
        <v>2.6946497452371967E-6</v>
      </c>
      <c r="M142" s="35">
        <v>0.29651706910950554</v>
      </c>
      <c r="N142" s="35">
        <v>0.18828500612516988</v>
      </c>
      <c r="O142" s="35">
        <v>1.0017548829890523E-7</v>
      </c>
      <c r="P142" s="35">
        <v>2.7597671792700111E-2</v>
      </c>
      <c r="Q142" s="35">
        <v>2.2495729408442395E-9</v>
      </c>
      <c r="R142" s="35">
        <v>8.5756420671029843E-3</v>
      </c>
      <c r="S142" s="35">
        <v>9.7867481589317441E-3</v>
      </c>
      <c r="T142" s="35">
        <v>2.4509965411752763E-5</v>
      </c>
      <c r="U142" s="35">
        <v>1.1171265656750582E-5</v>
      </c>
      <c r="V142" s="35">
        <v>3.3612726075254182E-8</v>
      </c>
      <c r="W142" s="35">
        <v>4.9650269865456488E-2</v>
      </c>
      <c r="X142" s="35">
        <v>1.8217906959736057E-4</v>
      </c>
      <c r="Y142" s="35">
        <v>0.19188302457335349</v>
      </c>
      <c r="Z142" s="35">
        <v>0.26821600672169849</v>
      </c>
      <c r="AA142" s="35">
        <v>3.837774057603191E-2</v>
      </c>
      <c r="AB142" s="35">
        <v>4.172108016605947E-38</v>
      </c>
      <c r="AC142" s="35">
        <v>9.5101045059509167E-3</v>
      </c>
      <c r="AD142" s="35">
        <v>2.3081775684940758E-4</v>
      </c>
      <c r="AE142" s="35">
        <v>1.6066662316777314E-6</v>
      </c>
      <c r="AF142" s="35">
        <v>6.8157155330252529E-23</v>
      </c>
      <c r="AG142" s="35">
        <v>4.5541541617884679E-4</v>
      </c>
      <c r="AH142" s="35">
        <v>8.9397963635113218E-5</v>
      </c>
      <c r="AI142" s="35">
        <v>5.6904822479157378E-13</v>
      </c>
      <c r="AJ142" s="35">
        <v>7.3730926182499448E-2</v>
      </c>
      <c r="AK142" s="35">
        <v>2.8603021972169951E-2</v>
      </c>
      <c r="AL142" s="35">
        <v>4.8365263710508895E-3</v>
      </c>
      <c r="AM142" s="35">
        <v>2.506799456911688E-7</v>
      </c>
      <c r="AN142" s="35">
        <v>2.6637395688264981E-3</v>
      </c>
      <c r="AO142" s="35">
        <v>0.90588182438963205</v>
      </c>
      <c r="AP142" s="35">
        <v>4.887382089748038E-2</v>
      </c>
      <c r="AQ142" s="35">
        <v>0.11974583861172536</v>
      </c>
      <c r="AR142" s="35">
        <v>4.0153059275823556E-11</v>
      </c>
      <c r="AS142" s="35">
        <v>0.86634867949907501</v>
      </c>
      <c r="AT142" s="35">
        <v>3.5055370998912554E-15</v>
      </c>
      <c r="AU142" s="35">
        <v>7.8487744647879323E-7</v>
      </c>
      <c r="AV142" s="35">
        <v>2.6744227028480137E-2</v>
      </c>
      <c r="AW142" s="45"/>
      <c r="AX142" s="35">
        <v>0.59212409987079184</v>
      </c>
      <c r="AY142" s="35">
        <v>1.3223132837350713E-6</v>
      </c>
      <c r="AZ142" s="37">
        <v>4.1977663583227675E-8</v>
      </c>
    </row>
    <row r="143" spans="1:52" ht="17">
      <c r="A143" s="86"/>
      <c r="B143" s="38" t="s">
        <v>111</v>
      </c>
      <c r="C143" s="39">
        <v>45</v>
      </c>
      <c r="D143" s="40">
        <v>20</v>
      </c>
      <c r="E143" s="40">
        <v>49</v>
      </c>
      <c r="F143" s="40">
        <v>49</v>
      </c>
      <c r="G143" s="40">
        <v>45</v>
      </c>
      <c r="H143" s="40">
        <v>49</v>
      </c>
      <c r="I143" s="40">
        <v>48</v>
      </c>
      <c r="J143" s="40">
        <v>49</v>
      </c>
      <c r="K143" s="40">
        <v>49</v>
      </c>
      <c r="L143" s="40">
        <v>49</v>
      </c>
      <c r="M143" s="40">
        <v>49</v>
      </c>
      <c r="N143" s="40">
        <v>30</v>
      </c>
      <c r="O143" s="40">
        <v>49</v>
      </c>
      <c r="P143" s="40">
        <v>49</v>
      </c>
      <c r="Q143" s="40">
        <v>49</v>
      </c>
      <c r="R143" s="40">
        <v>49</v>
      </c>
      <c r="S143" s="40">
        <v>48</v>
      </c>
      <c r="T143" s="40">
        <v>49</v>
      </c>
      <c r="U143" s="40">
        <v>49</v>
      </c>
      <c r="V143" s="40">
        <v>49</v>
      </c>
      <c r="W143" s="40">
        <v>49</v>
      </c>
      <c r="X143" s="40">
        <v>49</v>
      </c>
      <c r="Y143" s="40">
        <v>3</v>
      </c>
      <c r="Z143" s="40">
        <v>41</v>
      </c>
      <c r="AA143" s="40">
        <v>49</v>
      </c>
      <c r="AB143" s="40">
        <v>49</v>
      </c>
      <c r="AC143" s="40">
        <v>49</v>
      </c>
      <c r="AD143" s="40">
        <v>49</v>
      </c>
      <c r="AE143" s="40">
        <v>49</v>
      </c>
      <c r="AF143" s="40">
        <v>49</v>
      </c>
      <c r="AG143" s="40">
        <v>49</v>
      </c>
      <c r="AH143" s="40">
        <v>49</v>
      </c>
      <c r="AI143" s="40">
        <v>29</v>
      </c>
      <c r="AJ143" s="40">
        <v>39</v>
      </c>
      <c r="AK143" s="40">
        <v>49</v>
      </c>
      <c r="AL143" s="40">
        <v>49</v>
      </c>
      <c r="AM143" s="40">
        <v>49</v>
      </c>
      <c r="AN143" s="40">
        <v>5</v>
      </c>
      <c r="AO143" s="40">
        <v>49</v>
      </c>
      <c r="AP143" s="40">
        <v>49</v>
      </c>
      <c r="AQ143" s="40">
        <v>49</v>
      </c>
      <c r="AR143" s="40">
        <v>49</v>
      </c>
      <c r="AS143" s="40">
        <v>49</v>
      </c>
      <c r="AT143" s="40">
        <v>49</v>
      </c>
      <c r="AU143" s="40">
        <v>14</v>
      </c>
      <c r="AV143" s="40">
        <v>49</v>
      </c>
      <c r="AW143" s="40">
        <v>49</v>
      </c>
      <c r="AX143" s="40">
        <v>49</v>
      </c>
      <c r="AY143" s="40">
        <v>49</v>
      </c>
      <c r="AZ143" s="41">
        <v>45</v>
      </c>
    </row>
    <row r="144" spans="1:52" ht="51">
      <c r="A144" s="86" t="s">
        <v>74</v>
      </c>
      <c r="B144" s="33" t="s">
        <v>81</v>
      </c>
      <c r="C144" s="46" t="s">
        <v>1188</v>
      </c>
      <c r="D144" s="36" t="s">
        <v>1008</v>
      </c>
      <c r="E144" s="35">
        <v>3.1934293016947238E-2</v>
      </c>
      <c r="F144" s="35">
        <v>8.2192715821145471E-2</v>
      </c>
      <c r="G144" s="36" t="s">
        <v>1186</v>
      </c>
      <c r="H144" s="36" t="s">
        <v>1094</v>
      </c>
      <c r="I144" s="35">
        <v>-0.25741119165913579</v>
      </c>
      <c r="J144" s="35">
        <v>-3.396973828637618E-5</v>
      </c>
      <c r="K144" s="36" t="s">
        <v>922</v>
      </c>
      <c r="L144" s="36" t="s">
        <v>1280</v>
      </c>
      <c r="M144" s="36" t="s">
        <v>1258</v>
      </c>
      <c r="N144" s="36" t="s">
        <v>1291</v>
      </c>
      <c r="O144" s="36" t="s">
        <v>1211</v>
      </c>
      <c r="P144" s="36" t="s">
        <v>907</v>
      </c>
      <c r="Q144" s="35">
        <v>-2.4948861228223887E-2</v>
      </c>
      <c r="R144" s="35">
        <v>-0.17107024990125494</v>
      </c>
      <c r="S144" s="36" t="s">
        <v>808</v>
      </c>
      <c r="T144" s="36" t="s">
        <v>688</v>
      </c>
      <c r="U144" s="35">
        <v>1.566786517098025E-2</v>
      </c>
      <c r="V144" s="35">
        <v>8.3820431864139552E-2</v>
      </c>
      <c r="W144" s="36" t="s">
        <v>1202</v>
      </c>
      <c r="X144" s="36" t="s">
        <v>1085</v>
      </c>
      <c r="Y144" s="35">
        <v>0.7696182149314178</v>
      </c>
      <c r="Z144" s="35">
        <v>0.23097941135135447</v>
      </c>
      <c r="AA144" s="36" t="s">
        <v>1358</v>
      </c>
      <c r="AB144" s="35">
        <v>0.15297391804702795</v>
      </c>
      <c r="AC144" s="35">
        <v>-0.24566323360100698</v>
      </c>
      <c r="AD144" s="36" t="s">
        <v>1100</v>
      </c>
      <c r="AE144" s="35">
        <v>-4.2996124271862862E-2</v>
      </c>
      <c r="AF144" s="35">
        <v>-9.4098050978889583E-2</v>
      </c>
      <c r="AG144" s="35">
        <v>2.6310953996425863E-2</v>
      </c>
      <c r="AH144" s="35">
        <v>8.0135063759319378E-2</v>
      </c>
      <c r="AI144" s="36" t="s">
        <v>1376</v>
      </c>
      <c r="AJ144" s="36" t="s">
        <v>1097</v>
      </c>
      <c r="AK144" s="36" t="s">
        <v>1380</v>
      </c>
      <c r="AL144" s="36" t="s">
        <v>1384</v>
      </c>
      <c r="AM144" s="35">
        <v>0.16443815414705956</v>
      </c>
      <c r="AN144" s="36" t="s">
        <v>716</v>
      </c>
      <c r="AO144" s="36" t="s">
        <v>630</v>
      </c>
      <c r="AP144" s="35">
        <v>-0.21335625838085001</v>
      </c>
      <c r="AQ144" s="36" t="s">
        <v>411</v>
      </c>
      <c r="AR144" s="36" t="s">
        <v>1117</v>
      </c>
      <c r="AS144" s="36" t="s">
        <v>1354</v>
      </c>
      <c r="AT144" s="35">
        <v>1.524206460622806E-2</v>
      </c>
      <c r="AU144" s="36" t="s">
        <v>886</v>
      </c>
      <c r="AV144" s="36" t="s">
        <v>291</v>
      </c>
      <c r="AW144" s="35">
        <v>7.8444160752370484E-2</v>
      </c>
      <c r="AX144" s="43">
        <v>1</v>
      </c>
      <c r="AY144" s="56" t="s">
        <v>1008</v>
      </c>
      <c r="AZ144" s="55" t="s">
        <v>440</v>
      </c>
    </row>
    <row r="145" spans="1:52" ht="34">
      <c r="A145" s="87"/>
      <c r="B145" s="33" t="s">
        <v>110</v>
      </c>
      <c r="C145" s="42">
        <v>1.311452643321845E-4</v>
      </c>
      <c r="D145" s="35">
        <v>8.2419948605700743E-3</v>
      </c>
      <c r="E145" s="35">
        <v>0.82756562990923133</v>
      </c>
      <c r="F145" s="35">
        <v>0.57449243944938522</v>
      </c>
      <c r="G145" s="35">
        <v>1.8800486645814178E-4</v>
      </c>
      <c r="H145" s="35">
        <v>3.6733515699571576E-2</v>
      </c>
      <c r="I145" s="35">
        <v>7.7347963547707718E-2</v>
      </c>
      <c r="J145" s="35">
        <v>0.99981517050164337</v>
      </c>
      <c r="K145" s="35">
        <v>1.5642209076295197E-2</v>
      </c>
      <c r="L145" s="35">
        <v>3.1659210516286229E-4</v>
      </c>
      <c r="M145" s="35">
        <v>4.8626915035102358E-2</v>
      </c>
      <c r="N145" s="35">
        <v>2.2336066660043449E-2</v>
      </c>
      <c r="O145" s="35">
        <v>1.407413155542162E-3</v>
      </c>
      <c r="P145" s="35">
        <v>3.5428408321682925E-2</v>
      </c>
      <c r="Q145" s="35">
        <v>0.86488430937251348</v>
      </c>
      <c r="R145" s="35">
        <v>0.23988834456369826</v>
      </c>
      <c r="S145" s="35">
        <v>2.6253759545265382E-3</v>
      </c>
      <c r="T145" s="35">
        <v>2.1216669838139252E-5</v>
      </c>
      <c r="U145" s="35">
        <v>0.91490777946197832</v>
      </c>
      <c r="V145" s="35">
        <v>0.56691197533516158</v>
      </c>
      <c r="W145" s="35">
        <v>4.6297380291326663E-2</v>
      </c>
      <c r="X145" s="35">
        <v>8.3640560530130956E-3</v>
      </c>
      <c r="Y145" s="35">
        <v>0.44089314158474346</v>
      </c>
      <c r="Z145" s="35">
        <v>0.14622856865937139</v>
      </c>
      <c r="AA145" s="35">
        <v>1.6093104303467342E-2</v>
      </c>
      <c r="AB145" s="35">
        <v>0.29400981830180711</v>
      </c>
      <c r="AC145" s="35">
        <v>8.8861777125326988E-2</v>
      </c>
      <c r="AD145" s="35">
        <v>4.251175379809561E-2</v>
      </c>
      <c r="AE145" s="35">
        <v>0.76926317047240711</v>
      </c>
      <c r="AF145" s="35">
        <v>0.52015172086960393</v>
      </c>
      <c r="AG145" s="35">
        <v>0.85758194848816693</v>
      </c>
      <c r="AH145" s="35">
        <v>0.58414103822750485</v>
      </c>
      <c r="AI145" s="35">
        <v>1.08528868594045E-2</v>
      </c>
      <c r="AJ145" s="35">
        <v>1.5323880474190273E-7</v>
      </c>
      <c r="AK145" s="35">
        <v>2.3553729976305615E-2</v>
      </c>
      <c r="AL145" s="35">
        <v>5.3140905697942989E-6</v>
      </c>
      <c r="AM145" s="35">
        <v>0.25887321016710518</v>
      </c>
      <c r="AN145" s="35">
        <v>2.7986611345442703E-3</v>
      </c>
      <c r="AO145" s="35">
        <v>1.1303698054919936E-10</v>
      </c>
      <c r="AP145" s="35">
        <v>0.14103513842483201</v>
      </c>
      <c r="AQ145" s="35">
        <v>5.9150801851700751E-4</v>
      </c>
      <c r="AR145" s="35">
        <v>2.613920517521644E-4</v>
      </c>
      <c r="AS145" s="35">
        <v>4.37876831330549E-3</v>
      </c>
      <c r="AT145" s="35">
        <v>0.91721214241718751</v>
      </c>
      <c r="AU145" s="35">
        <v>3.9768529616905383E-3</v>
      </c>
      <c r="AV145" s="35">
        <v>6.2587448891989837E-6</v>
      </c>
      <c r="AW145" s="35">
        <v>0.59212409987079184</v>
      </c>
      <c r="AX145" s="45"/>
      <c r="AY145" s="35">
        <v>1.6950516641392721E-5</v>
      </c>
      <c r="AZ145" s="37">
        <v>8.1291672470600214E-4</v>
      </c>
    </row>
    <row r="146" spans="1:52" ht="17">
      <c r="A146" s="86"/>
      <c r="B146" s="38" t="s">
        <v>111</v>
      </c>
      <c r="C146" s="39">
        <v>45</v>
      </c>
      <c r="D146" s="40">
        <v>20</v>
      </c>
      <c r="E146" s="40">
        <v>49</v>
      </c>
      <c r="F146" s="40">
        <v>49</v>
      </c>
      <c r="G146" s="40">
        <v>45</v>
      </c>
      <c r="H146" s="40">
        <v>49</v>
      </c>
      <c r="I146" s="40">
        <v>48</v>
      </c>
      <c r="J146" s="40">
        <v>49</v>
      </c>
      <c r="K146" s="40">
        <v>49</v>
      </c>
      <c r="L146" s="40">
        <v>49</v>
      </c>
      <c r="M146" s="40">
        <v>49</v>
      </c>
      <c r="N146" s="40">
        <v>30</v>
      </c>
      <c r="O146" s="40">
        <v>49</v>
      </c>
      <c r="P146" s="40">
        <v>49</v>
      </c>
      <c r="Q146" s="40">
        <v>49</v>
      </c>
      <c r="R146" s="40">
        <v>49</v>
      </c>
      <c r="S146" s="40">
        <v>48</v>
      </c>
      <c r="T146" s="40">
        <v>49</v>
      </c>
      <c r="U146" s="40">
        <v>49</v>
      </c>
      <c r="V146" s="40">
        <v>49</v>
      </c>
      <c r="W146" s="40">
        <v>49</v>
      </c>
      <c r="X146" s="40">
        <v>49</v>
      </c>
      <c r="Y146" s="40">
        <v>3</v>
      </c>
      <c r="Z146" s="40">
        <v>41</v>
      </c>
      <c r="AA146" s="40">
        <v>49</v>
      </c>
      <c r="AB146" s="40">
        <v>49</v>
      </c>
      <c r="AC146" s="40">
        <v>49</v>
      </c>
      <c r="AD146" s="40">
        <v>49</v>
      </c>
      <c r="AE146" s="40">
        <v>49</v>
      </c>
      <c r="AF146" s="40">
        <v>49</v>
      </c>
      <c r="AG146" s="40">
        <v>49</v>
      </c>
      <c r="AH146" s="40">
        <v>49</v>
      </c>
      <c r="AI146" s="40">
        <v>29</v>
      </c>
      <c r="AJ146" s="40">
        <v>39</v>
      </c>
      <c r="AK146" s="40">
        <v>49</v>
      </c>
      <c r="AL146" s="40">
        <v>49</v>
      </c>
      <c r="AM146" s="40">
        <v>49</v>
      </c>
      <c r="AN146" s="40">
        <v>5</v>
      </c>
      <c r="AO146" s="40">
        <v>49</v>
      </c>
      <c r="AP146" s="40">
        <v>49</v>
      </c>
      <c r="AQ146" s="40">
        <v>49</v>
      </c>
      <c r="AR146" s="40">
        <v>49</v>
      </c>
      <c r="AS146" s="40">
        <v>49</v>
      </c>
      <c r="AT146" s="40">
        <v>49</v>
      </c>
      <c r="AU146" s="40">
        <v>14</v>
      </c>
      <c r="AV146" s="40">
        <v>49</v>
      </c>
      <c r="AW146" s="40">
        <v>49</v>
      </c>
      <c r="AX146" s="40">
        <v>49</v>
      </c>
      <c r="AY146" s="40">
        <v>49</v>
      </c>
      <c r="AZ146" s="41">
        <v>45</v>
      </c>
    </row>
    <row r="147" spans="1:52" ht="51">
      <c r="A147" s="86" t="s">
        <v>75</v>
      </c>
      <c r="B147" s="33" t="s">
        <v>81</v>
      </c>
      <c r="C147" s="46" t="s">
        <v>1189</v>
      </c>
      <c r="D147" s="36" t="s">
        <v>456</v>
      </c>
      <c r="E147" s="36" t="s">
        <v>1209</v>
      </c>
      <c r="F147" s="36" t="s">
        <v>1210</v>
      </c>
      <c r="G147" s="36" t="s">
        <v>666</v>
      </c>
      <c r="H147" s="36" t="s">
        <v>555</v>
      </c>
      <c r="I147" s="35">
        <v>0.22488724657569015</v>
      </c>
      <c r="J147" s="36" t="s">
        <v>1259</v>
      </c>
      <c r="K147" s="36" t="s">
        <v>549</v>
      </c>
      <c r="L147" s="36" t="s">
        <v>587</v>
      </c>
      <c r="M147" s="36" t="s">
        <v>1070</v>
      </c>
      <c r="N147" s="36" t="s">
        <v>1093</v>
      </c>
      <c r="O147" s="36" t="s">
        <v>384</v>
      </c>
      <c r="P147" s="35">
        <v>0.17100216232957249</v>
      </c>
      <c r="Q147" s="36" t="s">
        <v>1199</v>
      </c>
      <c r="R147" s="35">
        <v>-0.27736750471780908</v>
      </c>
      <c r="S147" s="36" t="s">
        <v>969</v>
      </c>
      <c r="T147" s="36" t="s">
        <v>1121</v>
      </c>
      <c r="U147" s="36" t="s">
        <v>603</v>
      </c>
      <c r="V147" s="36" t="s">
        <v>1335</v>
      </c>
      <c r="W147" s="35">
        <v>-0.25951084453611678</v>
      </c>
      <c r="X147" s="36" t="s">
        <v>1105</v>
      </c>
      <c r="Y147" s="35">
        <v>0.94716875196096872</v>
      </c>
      <c r="Z147" s="36" t="s">
        <v>432</v>
      </c>
      <c r="AA147" s="36" t="s">
        <v>612</v>
      </c>
      <c r="AB147" s="36" t="s">
        <v>615</v>
      </c>
      <c r="AC147" s="36" t="s">
        <v>815</v>
      </c>
      <c r="AD147" s="36" t="s">
        <v>415</v>
      </c>
      <c r="AE147" s="36" t="s">
        <v>425</v>
      </c>
      <c r="AF147" s="36" t="s">
        <v>1369</v>
      </c>
      <c r="AG147" s="36" t="s">
        <v>378</v>
      </c>
      <c r="AH147" s="35">
        <v>-9.6375768655006494E-2</v>
      </c>
      <c r="AI147" s="36" t="s">
        <v>1276</v>
      </c>
      <c r="AJ147" s="36" t="s">
        <v>240</v>
      </c>
      <c r="AK147" s="36" t="s">
        <v>587</v>
      </c>
      <c r="AL147" s="36" t="s">
        <v>913</v>
      </c>
      <c r="AM147" s="36" t="s">
        <v>1363</v>
      </c>
      <c r="AN147" s="36" t="s">
        <v>1385</v>
      </c>
      <c r="AO147" s="36" t="s">
        <v>314</v>
      </c>
      <c r="AP147" s="35">
        <v>4.602214961696321E-3</v>
      </c>
      <c r="AQ147" s="36" t="s">
        <v>1372</v>
      </c>
      <c r="AR147" s="36" t="s">
        <v>555</v>
      </c>
      <c r="AS147" s="36" t="s">
        <v>1390</v>
      </c>
      <c r="AT147" s="36" t="s">
        <v>871</v>
      </c>
      <c r="AU147" s="35">
        <v>0.29518997631949945</v>
      </c>
      <c r="AV147" s="36" t="s">
        <v>407</v>
      </c>
      <c r="AW147" s="36" t="s">
        <v>866</v>
      </c>
      <c r="AX147" s="36" t="s">
        <v>1008</v>
      </c>
      <c r="AY147" s="43">
        <v>1</v>
      </c>
      <c r="AZ147" s="55" t="s">
        <v>663</v>
      </c>
    </row>
    <row r="148" spans="1:52" ht="34">
      <c r="A148" s="87"/>
      <c r="B148" s="33" t="s">
        <v>110</v>
      </c>
      <c r="C148" s="42">
        <v>1.820143334233524E-26</v>
      </c>
      <c r="D148" s="35">
        <v>4.1882015234640665E-11</v>
      </c>
      <c r="E148" s="35">
        <v>1.5525789985340157E-6</v>
      </c>
      <c r="F148" s="35">
        <v>1.7041639218706526E-5</v>
      </c>
      <c r="G148" s="35">
        <v>3.3578298263551275E-13</v>
      </c>
      <c r="H148" s="35">
        <v>1.0330067763822213E-14</v>
      </c>
      <c r="I148" s="35">
        <v>0.12435358019283971</v>
      </c>
      <c r="J148" s="35">
        <v>3.3831242368939363E-2</v>
      </c>
      <c r="K148" s="35">
        <v>5.0729027111036353E-18</v>
      </c>
      <c r="L148" s="35">
        <v>8.7378452155589261E-4</v>
      </c>
      <c r="M148" s="35">
        <v>1.2429091538188668E-5</v>
      </c>
      <c r="N148" s="35">
        <v>8.9843097128558018E-7</v>
      </c>
      <c r="O148" s="35">
        <v>1.3699182189238278E-20</v>
      </c>
      <c r="P148" s="35">
        <v>0.24007829021499846</v>
      </c>
      <c r="Q148" s="35">
        <v>5.5496234276905378E-8</v>
      </c>
      <c r="R148" s="35">
        <v>5.3669329972362179E-2</v>
      </c>
      <c r="S148" s="35">
        <v>7.8433017851500484E-15</v>
      </c>
      <c r="T148" s="35">
        <v>6.6699378880322962E-23</v>
      </c>
      <c r="U148" s="35">
        <v>2.8146658225242816E-5</v>
      </c>
      <c r="V148" s="35">
        <v>1.3818047007042297E-6</v>
      </c>
      <c r="W148" s="35">
        <v>7.1755016416597636E-2</v>
      </c>
      <c r="X148" s="35">
        <v>6.6074500817250279E-7</v>
      </c>
      <c r="Y148" s="35">
        <v>0.20786021698242496</v>
      </c>
      <c r="Z148" s="35">
        <v>5.2930208406394325E-5</v>
      </c>
      <c r="AA148" s="35">
        <v>4.7541601581969981E-4</v>
      </c>
      <c r="AB148" s="35">
        <v>1.2481567521947228E-7</v>
      </c>
      <c r="AC148" s="35">
        <v>2.4798273365231727E-7</v>
      </c>
      <c r="AD148" s="35">
        <v>6.1552927324468527E-13</v>
      </c>
      <c r="AE148" s="35">
        <v>3.3357968167937751E-6</v>
      </c>
      <c r="AF148" s="35">
        <v>2.3971780243691328E-3</v>
      </c>
      <c r="AG148" s="35">
        <v>8.1428296149076216E-4</v>
      </c>
      <c r="AH148" s="35">
        <v>0.51005587550903464</v>
      </c>
      <c r="AI148" s="35">
        <v>7.1913812578560429E-4</v>
      </c>
      <c r="AJ148" s="35">
        <v>3.5092722196729796E-4</v>
      </c>
      <c r="AK148" s="35">
        <v>8.9253006602124131E-4</v>
      </c>
      <c r="AL148" s="35">
        <v>1.109928690189158E-2</v>
      </c>
      <c r="AM148" s="35">
        <v>4.9133500822960826E-3</v>
      </c>
      <c r="AN148" s="35">
        <v>1.0272985835763039E-3</v>
      </c>
      <c r="AO148" s="35">
        <v>4.161459623688835E-8</v>
      </c>
      <c r="AP148" s="35">
        <v>0.97496330477693038</v>
      </c>
      <c r="AQ148" s="35">
        <v>4.8895275004708877E-9</v>
      </c>
      <c r="AR148" s="35">
        <v>9.0297015060955839E-15</v>
      </c>
      <c r="AS148" s="35">
        <v>5.5553252036880281E-4</v>
      </c>
      <c r="AT148" s="35">
        <v>1.5095384051200033E-4</v>
      </c>
      <c r="AU148" s="35">
        <v>0.30555724728916661</v>
      </c>
      <c r="AV148" s="35">
        <v>4.1134769887277206E-17</v>
      </c>
      <c r="AW148" s="35">
        <v>1.3223132837350713E-6</v>
      </c>
      <c r="AX148" s="35">
        <v>1.6950516641392721E-5</v>
      </c>
      <c r="AY148" s="45"/>
      <c r="AZ148" s="37">
        <v>6.919677337182518E-24</v>
      </c>
    </row>
    <row r="149" spans="1:52" ht="17">
      <c r="A149" s="86"/>
      <c r="B149" s="38" t="s">
        <v>111</v>
      </c>
      <c r="C149" s="39">
        <v>45</v>
      </c>
      <c r="D149" s="40">
        <v>20</v>
      </c>
      <c r="E149" s="40">
        <v>49</v>
      </c>
      <c r="F149" s="40">
        <v>49</v>
      </c>
      <c r="G149" s="40">
        <v>45</v>
      </c>
      <c r="H149" s="40">
        <v>49</v>
      </c>
      <c r="I149" s="40">
        <v>48</v>
      </c>
      <c r="J149" s="40">
        <v>49</v>
      </c>
      <c r="K149" s="40">
        <v>49</v>
      </c>
      <c r="L149" s="40">
        <v>49</v>
      </c>
      <c r="M149" s="40">
        <v>49</v>
      </c>
      <c r="N149" s="40">
        <v>30</v>
      </c>
      <c r="O149" s="40">
        <v>49</v>
      </c>
      <c r="P149" s="40">
        <v>49</v>
      </c>
      <c r="Q149" s="40">
        <v>49</v>
      </c>
      <c r="R149" s="40">
        <v>49</v>
      </c>
      <c r="S149" s="40">
        <v>48</v>
      </c>
      <c r="T149" s="40">
        <v>49</v>
      </c>
      <c r="U149" s="40">
        <v>49</v>
      </c>
      <c r="V149" s="40">
        <v>49</v>
      </c>
      <c r="W149" s="40">
        <v>49</v>
      </c>
      <c r="X149" s="40">
        <v>49</v>
      </c>
      <c r="Y149" s="40">
        <v>3</v>
      </c>
      <c r="Z149" s="40">
        <v>41</v>
      </c>
      <c r="AA149" s="40">
        <v>49</v>
      </c>
      <c r="AB149" s="40">
        <v>49</v>
      </c>
      <c r="AC149" s="40">
        <v>49</v>
      </c>
      <c r="AD149" s="40">
        <v>49</v>
      </c>
      <c r="AE149" s="40">
        <v>49</v>
      </c>
      <c r="AF149" s="40">
        <v>49</v>
      </c>
      <c r="AG149" s="40">
        <v>49</v>
      </c>
      <c r="AH149" s="40">
        <v>49</v>
      </c>
      <c r="AI149" s="40">
        <v>29</v>
      </c>
      <c r="AJ149" s="40">
        <v>39</v>
      </c>
      <c r="AK149" s="40">
        <v>49</v>
      </c>
      <c r="AL149" s="40">
        <v>49</v>
      </c>
      <c r="AM149" s="40">
        <v>49</v>
      </c>
      <c r="AN149" s="40">
        <v>5</v>
      </c>
      <c r="AO149" s="40">
        <v>49</v>
      </c>
      <c r="AP149" s="40">
        <v>49</v>
      </c>
      <c r="AQ149" s="40">
        <v>49</v>
      </c>
      <c r="AR149" s="40">
        <v>49</v>
      </c>
      <c r="AS149" s="40">
        <v>49</v>
      </c>
      <c r="AT149" s="40">
        <v>49</v>
      </c>
      <c r="AU149" s="40">
        <v>14</v>
      </c>
      <c r="AV149" s="40">
        <v>49</v>
      </c>
      <c r="AW149" s="40">
        <v>49</v>
      </c>
      <c r="AX149" s="40">
        <v>49</v>
      </c>
      <c r="AY149" s="40">
        <v>49</v>
      </c>
      <c r="AZ149" s="41">
        <v>45</v>
      </c>
    </row>
    <row r="150" spans="1:52" ht="51">
      <c r="A150" s="86" t="s">
        <v>76</v>
      </c>
      <c r="B150" s="33" t="s">
        <v>81</v>
      </c>
      <c r="C150" s="46" t="s">
        <v>540</v>
      </c>
      <c r="D150" s="36" t="s">
        <v>1138</v>
      </c>
      <c r="E150" s="36" t="s">
        <v>225</v>
      </c>
      <c r="F150" s="36" t="s">
        <v>711</v>
      </c>
      <c r="G150" s="36" t="s">
        <v>484</v>
      </c>
      <c r="H150" s="36" t="s">
        <v>350</v>
      </c>
      <c r="I150" s="35">
        <v>0.25256987713413881</v>
      </c>
      <c r="J150" s="35">
        <v>0.19382774413246193</v>
      </c>
      <c r="K150" s="36" t="s">
        <v>509</v>
      </c>
      <c r="L150" s="36" t="s">
        <v>791</v>
      </c>
      <c r="M150" s="36" t="s">
        <v>198</v>
      </c>
      <c r="N150" s="36" t="s">
        <v>128</v>
      </c>
      <c r="O150" s="36" t="s">
        <v>478</v>
      </c>
      <c r="P150" s="35">
        <v>2.7441174656099507E-2</v>
      </c>
      <c r="Q150" s="36" t="s">
        <v>524</v>
      </c>
      <c r="R150" s="36" t="s">
        <v>1311</v>
      </c>
      <c r="S150" s="36" t="s">
        <v>276</v>
      </c>
      <c r="T150" s="36" t="s">
        <v>663</v>
      </c>
      <c r="U150" s="36" t="s">
        <v>112</v>
      </c>
      <c r="V150" s="36" t="s">
        <v>1086</v>
      </c>
      <c r="W150" s="36" t="s">
        <v>937</v>
      </c>
      <c r="X150" s="36" t="s">
        <v>1346</v>
      </c>
      <c r="Y150" s="35">
        <v>0.94781056311627199</v>
      </c>
      <c r="Z150" s="36" t="s">
        <v>539</v>
      </c>
      <c r="AA150" s="36" t="s">
        <v>1359</v>
      </c>
      <c r="AB150" s="36" t="s">
        <v>442</v>
      </c>
      <c r="AC150" s="36" t="s">
        <v>324</v>
      </c>
      <c r="AD150" s="36" t="s">
        <v>1068</v>
      </c>
      <c r="AE150" s="36" t="s">
        <v>1145</v>
      </c>
      <c r="AF150" s="36" t="s">
        <v>1370</v>
      </c>
      <c r="AG150" s="36" t="s">
        <v>654</v>
      </c>
      <c r="AH150" s="35">
        <v>-8.6726275882237393E-3</v>
      </c>
      <c r="AI150" s="36" t="s">
        <v>554</v>
      </c>
      <c r="AJ150" s="36" t="s">
        <v>1320</v>
      </c>
      <c r="AK150" s="36" t="s">
        <v>1381</v>
      </c>
      <c r="AL150" s="36" t="s">
        <v>861</v>
      </c>
      <c r="AM150" s="36" t="s">
        <v>1184</v>
      </c>
      <c r="AN150" s="36" t="s">
        <v>633</v>
      </c>
      <c r="AO150" s="36" t="s">
        <v>399</v>
      </c>
      <c r="AP150" s="35">
        <v>-9.7686448486576274E-2</v>
      </c>
      <c r="AQ150" s="36" t="s">
        <v>415</v>
      </c>
      <c r="AR150" s="36" t="s">
        <v>666</v>
      </c>
      <c r="AS150" s="36" t="s">
        <v>563</v>
      </c>
      <c r="AT150" s="36" t="s">
        <v>1288</v>
      </c>
      <c r="AU150" s="35">
        <v>0.30955929980217695</v>
      </c>
      <c r="AV150" s="36" t="s">
        <v>434</v>
      </c>
      <c r="AW150" s="36" t="s">
        <v>773</v>
      </c>
      <c r="AX150" s="36" t="s">
        <v>440</v>
      </c>
      <c r="AY150" s="36" t="s">
        <v>663</v>
      </c>
      <c r="AZ150" s="47">
        <v>1</v>
      </c>
    </row>
    <row r="151" spans="1:52" ht="34">
      <c r="A151" s="87"/>
      <c r="B151" s="33" t="s">
        <v>110</v>
      </c>
      <c r="C151" s="42">
        <v>9.9361994641648417E-23</v>
      </c>
      <c r="D151" s="35">
        <v>1.8873910123492317E-10</v>
      </c>
      <c r="E151" s="35">
        <v>3.8422004464076123E-8</v>
      </c>
      <c r="F151" s="35">
        <v>1.5972177379480061E-7</v>
      </c>
      <c r="G151" s="35">
        <v>8.307055729313503E-17</v>
      </c>
      <c r="H151" s="35">
        <v>3.4659577959234159E-19</v>
      </c>
      <c r="I151" s="35">
        <v>9.8113767768197163E-2</v>
      </c>
      <c r="J151" s="35">
        <v>0.20203107457370365</v>
      </c>
      <c r="K151" s="35">
        <v>7.4942457340853058E-27</v>
      </c>
      <c r="L151" s="35">
        <v>7.9372787259743716E-3</v>
      </c>
      <c r="M151" s="35">
        <v>9.2735645736725236E-6</v>
      </c>
      <c r="N151" s="35">
        <v>2.8187834230361755E-9</v>
      </c>
      <c r="O151" s="35">
        <v>8.2695505116001755E-25</v>
      </c>
      <c r="P151" s="35">
        <v>0.85798911825738866</v>
      </c>
      <c r="Q151" s="35">
        <v>2.1536857342824737E-12</v>
      </c>
      <c r="R151" s="35">
        <v>3.5916333857191195E-2</v>
      </c>
      <c r="S151" s="35">
        <v>1.8986677423036146E-13</v>
      </c>
      <c r="T151" s="35">
        <v>6.1858469554993326E-24</v>
      </c>
      <c r="U151" s="35">
        <v>5.9304816261391436E-9</v>
      </c>
      <c r="V151" s="35">
        <v>3.0534595314626613E-7</v>
      </c>
      <c r="W151" s="35">
        <v>2.9326571982401972E-3</v>
      </c>
      <c r="X151" s="35">
        <v>4.9968962952388469E-9</v>
      </c>
      <c r="Y151" s="35">
        <v>0.2065825155799792</v>
      </c>
      <c r="Z151" s="35">
        <v>3.1666009333750981E-5</v>
      </c>
      <c r="AA151" s="35">
        <v>5.0342092242528608E-4</v>
      </c>
      <c r="AB151" s="35">
        <v>1.3015457760191908E-8</v>
      </c>
      <c r="AC151" s="35">
        <v>1.0799601393558084E-12</v>
      </c>
      <c r="AD151" s="35">
        <v>2.1938054231754867E-15</v>
      </c>
      <c r="AE151" s="35">
        <v>7.2634365103164324E-9</v>
      </c>
      <c r="AF151" s="35">
        <v>4.3124509572282688E-4</v>
      </c>
      <c r="AG151" s="35">
        <v>6.1523495899945589E-4</v>
      </c>
      <c r="AH151" s="35">
        <v>0.95491032811439081</v>
      </c>
      <c r="AI151" s="35">
        <v>1.8876706212707395E-10</v>
      </c>
      <c r="AJ151" s="35">
        <v>3.8748060759264333E-3</v>
      </c>
      <c r="AK151" s="35">
        <v>1.9065828676018943E-5</v>
      </c>
      <c r="AL151" s="35">
        <v>2.5464571738679626E-2</v>
      </c>
      <c r="AM151" s="35">
        <v>4.2720769529309205E-3</v>
      </c>
      <c r="AN151" s="35">
        <v>1.1517957127100326E-3</v>
      </c>
      <c r="AO151" s="35">
        <v>3.7399896631433155E-5</v>
      </c>
      <c r="AP151" s="35">
        <v>0.52321984309206637</v>
      </c>
      <c r="AQ151" s="35">
        <v>6.3742854194580063E-12</v>
      </c>
      <c r="AR151" s="35">
        <v>3.2645980859396186E-13</v>
      </c>
      <c r="AS151" s="35">
        <v>2.3916368870376512E-3</v>
      </c>
      <c r="AT151" s="35">
        <v>1.669121854556859E-4</v>
      </c>
      <c r="AU151" s="35">
        <v>0.2814741394946142</v>
      </c>
      <c r="AV151" s="35">
        <v>3.5382859483806455E-14</v>
      </c>
      <c r="AW151" s="35">
        <v>4.1977663583227675E-8</v>
      </c>
      <c r="AX151" s="35">
        <v>8.1291672470600214E-4</v>
      </c>
      <c r="AY151" s="35">
        <v>6.919677337182518E-24</v>
      </c>
      <c r="AZ151" s="48"/>
    </row>
    <row r="152" spans="1:52" ht="17">
      <c r="A152" s="88"/>
      <c r="B152" s="49" t="s">
        <v>111</v>
      </c>
      <c r="C152" s="50">
        <v>45</v>
      </c>
      <c r="D152" s="51">
        <v>16</v>
      </c>
      <c r="E152" s="51">
        <v>45</v>
      </c>
      <c r="F152" s="51">
        <v>45</v>
      </c>
      <c r="G152" s="51">
        <v>44</v>
      </c>
      <c r="H152" s="51">
        <v>45</v>
      </c>
      <c r="I152" s="51">
        <v>44</v>
      </c>
      <c r="J152" s="51">
        <v>45</v>
      </c>
      <c r="K152" s="51">
        <v>45</v>
      </c>
      <c r="L152" s="51">
        <v>45</v>
      </c>
      <c r="M152" s="51">
        <v>45</v>
      </c>
      <c r="N152" s="51">
        <v>30</v>
      </c>
      <c r="O152" s="51">
        <v>45</v>
      </c>
      <c r="P152" s="51">
        <v>45</v>
      </c>
      <c r="Q152" s="51">
        <v>45</v>
      </c>
      <c r="R152" s="51">
        <v>45</v>
      </c>
      <c r="S152" s="51">
        <v>44</v>
      </c>
      <c r="T152" s="51">
        <v>45</v>
      </c>
      <c r="U152" s="51">
        <v>45</v>
      </c>
      <c r="V152" s="51">
        <v>45</v>
      </c>
      <c r="W152" s="51">
        <v>45</v>
      </c>
      <c r="X152" s="51">
        <v>45</v>
      </c>
      <c r="Y152" s="51">
        <v>3</v>
      </c>
      <c r="Z152" s="51">
        <v>37</v>
      </c>
      <c r="AA152" s="51">
        <v>45</v>
      </c>
      <c r="AB152" s="51">
        <v>45</v>
      </c>
      <c r="AC152" s="51">
        <v>45</v>
      </c>
      <c r="AD152" s="51">
        <v>45</v>
      </c>
      <c r="AE152" s="51">
        <v>45</v>
      </c>
      <c r="AF152" s="51">
        <v>45</v>
      </c>
      <c r="AG152" s="51">
        <v>45</v>
      </c>
      <c r="AH152" s="51">
        <v>45</v>
      </c>
      <c r="AI152" s="51">
        <v>25</v>
      </c>
      <c r="AJ152" s="51">
        <v>35</v>
      </c>
      <c r="AK152" s="51">
        <v>45</v>
      </c>
      <c r="AL152" s="51">
        <v>45</v>
      </c>
      <c r="AM152" s="51">
        <v>45</v>
      </c>
      <c r="AN152" s="51">
        <v>5</v>
      </c>
      <c r="AO152" s="51">
        <v>45</v>
      </c>
      <c r="AP152" s="51">
        <v>45</v>
      </c>
      <c r="AQ152" s="51">
        <v>45</v>
      </c>
      <c r="AR152" s="51">
        <v>45</v>
      </c>
      <c r="AS152" s="51">
        <v>45</v>
      </c>
      <c r="AT152" s="51">
        <v>45</v>
      </c>
      <c r="AU152" s="51">
        <v>14</v>
      </c>
      <c r="AV152" s="51">
        <v>45</v>
      </c>
      <c r="AW152" s="51">
        <v>45</v>
      </c>
      <c r="AX152" s="51">
        <v>45</v>
      </c>
      <c r="AY152" s="51">
        <v>45</v>
      </c>
      <c r="AZ152" s="52">
        <v>45</v>
      </c>
    </row>
    <row r="153" spans="1:52">
      <c r="A153" s="82" t="s">
        <v>754</v>
      </c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3"/>
    </row>
    <row r="154" spans="1:52">
      <c r="A154" s="82" t="s">
        <v>755</v>
      </c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3"/>
    </row>
    <row r="155" spans="1:52">
      <c r="A155" s="82" t="s">
        <v>756</v>
      </c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5"/>
    </row>
  </sheetData>
  <mergeCells count="54">
    <mergeCell ref="A33:A35"/>
    <mergeCell ref="A1:AZ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69:A71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105:A107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141:A143"/>
    <mergeCell ref="A108:A110"/>
    <mergeCell ref="A111:A113"/>
    <mergeCell ref="A114:A116"/>
    <mergeCell ref="A117:A119"/>
    <mergeCell ref="A120:A122"/>
    <mergeCell ref="A123:A125"/>
    <mergeCell ref="A126:A128"/>
    <mergeCell ref="A129:A131"/>
    <mergeCell ref="A132:A134"/>
    <mergeCell ref="A135:A137"/>
    <mergeCell ref="A138:A140"/>
    <mergeCell ref="A153:AZ153"/>
    <mergeCell ref="A154:AZ154"/>
    <mergeCell ref="A155:AZ155"/>
    <mergeCell ref="A144:A146"/>
    <mergeCell ref="A147:A149"/>
    <mergeCell ref="A150:A1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Day View</vt:lpstr>
      <vt:lpstr>Breakfast Data</vt:lpstr>
      <vt:lpstr>Breakfast Correlations</vt:lpstr>
      <vt:lpstr>Lunch Data</vt:lpstr>
      <vt:lpstr>Lunch Correlations</vt:lpstr>
      <vt:lpstr>Dinner Data</vt:lpstr>
      <vt:lpstr>Dinner 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2023-03-29T11:05:00Z</dcterms:created>
  <dcterms:modified xsi:type="dcterms:W3CDTF">2023-09-19T09:26:58Z</dcterms:modified>
</cp:coreProperties>
</file>