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D469\AllDept\SECURED\PHI\Power_BI\PBI In Progress\Nicole Power BI Files\ComplianceMetrics\DataFiles\"/>
    </mc:Choice>
  </mc:AlternateContent>
  <bookViews>
    <workbookView xWindow="0" yWindow="0" windowWidth="2160" windowHeight="0" firstSheet="1" activeTab="5"/>
  </bookViews>
  <sheets>
    <sheet name="MonthlySummaries" sheetId="3" r:id="rId1"/>
    <sheet name="Noncomplaint Metrics Summaries" sheetId="14" r:id="rId2"/>
    <sheet name="MetricsMonthlySummaries" sheetId="13" r:id="rId3"/>
    <sheet name="DailySummaries" sheetId="11" r:id="rId4"/>
    <sheet name="DailyContractDetailsForCurrentM" sheetId="12" r:id="rId5"/>
    <sheet name="IncidentSummaries" sheetId="15" r:id="rId6"/>
  </sheets>
  <definedNames>
    <definedName name="_xlnm._FilterDatabase" localSheetId="4" hidden="1">DailyContractDetailsForCurrentM!$A$1:$G$62</definedName>
    <definedName name="_xlnm._FilterDatabase" localSheetId="3" hidden="1">DailySummaries!$A$1:$H$167</definedName>
    <definedName name="_xlnm._FilterDatabase" localSheetId="2" hidden="1">MetricsMonthlySummaries!$A$1:$I$11</definedName>
    <definedName name="_xlnm._FilterDatabase" localSheetId="0" hidden="1">MonthlySummaries!$A$1:$I$76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3" l="1"/>
  <c r="G71" i="3"/>
  <c r="F71" i="3"/>
  <c r="E71" i="3"/>
  <c r="G66" i="3"/>
  <c r="H66" i="3" s="1"/>
  <c r="F66" i="3"/>
  <c r="E66" i="3"/>
  <c r="F61" i="3"/>
  <c r="G61" i="3"/>
  <c r="E61" i="3"/>
  <c r="H61" i="3" s="1"/>
  <c r="G56" i="3"/>
  <c r="F56" i="3"/>
  <c r="E56" i="3"/>
  <c r="H52" i="3"/>
  <c r="H53" i="3"/>
  <c r="H54" i="3"/>
  <c r="H55" i="3"/>
  <c r="G51" i="3"/>
  <c r="F51" i="3"/>
  <c r="E51" i="3"/>
  <c r="H51" i="3" s="1"/>
  <c r="G46" i="3"/>
  <c r="F46" i="3"/>
  <c r="E46" i="3"/>
  <c r="G41" i="3"/>
  <c r="F41" i="3"/>
  <c r="E41" i="3"/>
  <c r="G36" i="3"/>
  <c r="F36" i="3"/>
  <c r="E36" i="3"/>
  <c r="F31" i="3"/>
  <c r="G31" i="3"/>
  <c r="E31" i="3"/>
  <c r="G26" i="3"/>
  <c r="F26" i="3"/>
  <c r="E26" i="3"/>
  <c r="G21" i="3"/>
  <c r="F21" i="3"/>
  <c r="E21" i="3"/>
  <c r="G16" i="3"/>
  <c r="F16" i="3"/>
  <c r="E16" i="3"/>
  <c r="F11" i="3"/>
  <c r="G11" i="3"/>
  <c r="E11" i="3"/>
  <c r="F6" i="3"/>
  <c r="G6" i="3"/>
  <c r="E6" i="3"/>
  <c r="H56" i="3" l="1"/>
  <c r="H46" i="3"/>
  <c r="H36" i="3"/>
  <c r="H31" i="3"/>
  <c r="H41" i="3"/>
  <c r="H21" i="3"/>
  <c r="H26" i="3"/>
  <c r="H11" i="3"/>
  <c r="H6" i="3"/>
  <c r="H16" i="3"/>
  <c r="E76" i="3"/>
  <c r="G76" i="3"/>
  <c r="F76" i="3"/>
  <c r="H76" i="3" l="1"/>
  <c r="F3" i="13"/>
  <c r="F4" i="13"/>
  <c r="F5" i="13"/>
  <c r="F6" i="13"/>
  <c r="F7" i="13"/>
  <c r="F8" i="13"/>
  <c r="F9" i="13"/>
  <c r="F10" i="13"/>
  <c r="F11" i="13"/>
  <c r="F2" i="13"/>
  <c r="H3" i="3" l="1"/>
  <c r="H4" i="3"/>
  <c r="H5" i="3"/>
  <c r="H7" i="3"/>
  <c r="H8" i="3"/>
  <c r="H9" i="3"/>
  <c r="H10" i="3"/>
  <c r="H12" i="3"/>
  <c r="H13" i="3"/>
  <c r="H14" i="3"/>
  <c r="H15" i="3"/>
  <c r="H17" i="3"/>
  <c r="H18" i="3"/>
  <c r="H19" i="3"/>
  <c r="H20" i="3"/>
  <c r="H22" i="3"/>
  <c r="H23" i="3"/>
  <c r="H24" i="3"/>
  <c r="H25" i="3"/>
  <c r="H27" i="3"/>
  <c r="H28" i="3"/>
  <c r="H29" i="3"/>
  <c r="H30" i="3"/>
  <c r="H32" i="3"/>
  <c r="H33" i="3"/>
  <c r="H34" i="3"/>
  <c r="H35" i="3"/>
  <c r="H37" i="3"/>
  <c r="H38" i="3"/>
  <c r="H39" i="3"/>
  <c r="H40" i="3"/>
  <c r="H42" i="3"/>
  <c r="H43" i="3"/>
  <c r="H44" i="3"/>
  <c r="H45" i="3"/>
  <c r="H47" i="3"/>
  <c r="H48" i="3"/>
  <c r="H49" i="3"/>
  <c r="H50" i="3"/>
  <c r="H57" i="3"/>
  <c r="H58" i="3"/>
  <c r="H59" i="3"/>
  <c r="H60" i="3"/>
  <c r="H62" i="3"/>
  <c r="H63" i="3"/>
  <c r="H64" i="3"/>
  <c r="H65" i="3"/>
  <c r="H67" i="3"/>
  <c r="H68" i="3"/>
  <c r="H69" i="3"/>
  <c r="H70" i="3"/>
  <c r="H72" i="3"/>
  <c r="H73" i="3"/>
  <c r="H74" i="3"/>
  <c r="H75" i="3"/>
  <c r="H2" i="3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2" i="11"/>
</calcChain>
</file>

<file path=xl/sharedStrings.xml><?xml version="1.0" encoding="utf-8"?>
<sst xmlns="http://schemas.openxmlformats.org/spreadsheetml/2006/main" count="1410" uniqueCount="200">
  <si>
    <t>Billing</t>
  </si>
  <si>
    <t>Date</t>
  </si>
  <si>
    <t>Business Area</t>
  </si>
  <si>
    <t>Compliant</t>
  </si>
  <si>
    <t>Non-Compliant</t>
  </si>
  <si>
    <t>Goal</t>
  </si>
  <si>
    <t>Total_Metrics</t>
  </si>
  <si>
    <t>Enrollment</t>
  </si>
  <si>
    <t>Technology</t>
  </si>
  <si>
    <t>YES</t>
  </si>
  <si>
    <t>NO</t>
  </si>
  <si>
    <t>DATE</t>
  </si>
  <si>
    <t>ENROLL-AR</t>
  </si>
  <si>
    <t>Membership Enrollment Request Acceptance Rate</t>
  </si>
  <si>
    <t>Membership Termination Request Processed Rate</t>
  </si>
  <si>
    <t>ENROLL-TR</t>
  </si>
  <si>
    <t>BILL-PP</t>
  </si>
  <si>
    <t>Member Payment Processed Rate</t>
  </si>
  <si>
    <t>TECH-PLP</t>
  </si>
  <si>
    <t>Premium Licenses Payment Processed Rate</t>
  </si>
  <si>
    <t>CALL-FSR</t>
  </si>
  <si>
    <t>Call Center Five Star Rating Rate</t>
  </si>
  <si>
    <t>Call Center</t>
  </si>
  <si>
    <t>Enrollment EmaiL Confirmation Sent Within 24 Hours Rate</t>
  </si>
  <si>
    <t>Workstation Upgrades Completion Rate</t>
  </si>
  <si>
    <t>TECH-WSU</t>
  </si>
  <si>
    <t>TECH-HR</t>
  </si>
  <si>
    <t>Hardware Requests Completed within 7 Days Rate</t>
  </si>
  <si>
    <t>CALL-RC</t>
  </si>
  <si>
    <t>Calls Returned Within One Hour Rate</t>
  </si>
  <si>
    <t>MetricCode</t>
  </si>
  <si>
    <t>MetricName</t>
  </si>
  <si>
    <t>ENROLL-ES</t>
  </si>
  <si>
    <t>Paper Bills Sent Within 24 hours of Statement Date</t>
  </si>
  <si>
    <t>BILL-PBS</t>
  </si>
  <si>
    <t>RequestID</t>
  </si>
  <si>
    <t>AssociateID</t>
  </si>
  <si>
    <t>JWS6231</t>
  </si>
  <si>
    <t>MJK4561</t>
  </si>
  <si>
    <t>HRT3710</t>
  </si>
  <si>
    <t>TPLP-235</t>
  </si>
  <si>
    <t>TPLP-236</t>
  </si>
  <si>
    <t>TPLP-237</t>
  </si>
  <si>
    <t>TPLP-238</t>
  </si>
  <si>
    <t>TPLP-239</t>
  </si>
  <si>
    <t>TPLP-240</t>
  </si>
  <si>
    <t>TPLP-241</t>
  </si>
  <si>
    <t>WRF4712</t>
  </si>
  <si>
    <t>DJG6209</t>
  </si>
  <si>
    <t>FOP2331</t>
  </si>
  <si>
    <t>THR-123</t>
  </si>
  <si>
    <t>THR-124</t>
  </si>
  <si>
    <t>THR-125</t>
  </si>
  <si>
    <t>THR-126</t>
  </si>
  <si>
    <t>TWSU-390</t>
  </si>
  <si>
    <t>TWSU-391</t>
  </si>
  <si>
    <t>TWSU-392</t>
  </si>
  <si>
    <t>TWSU-393</t>
  </si>
  <si>
    <t>TWSU-394</t>
  </si>
  <si>
    <t>CBS3355</t>
  </si>
  <si>
    <t>WEF9211</t>
  </si>
  <si>
    <t>EAR-145</t>
  </si>
  <si>
    <t>EAR-146</t>
  </si>
  <si>
    <t>EAR-147</t>
  </si>
  <si>
    <t>EAR-148</t>
  </si>
  <si>
    <t>EAR-149</t>
  </si>
  <si>
    <t>EAR-150</t>
  </si>
  <si>
    <t>EAR-151</t>
  </si>
  <si>
    <t>EAR-152</t>
  </si>
  <si>
    <t>PGB3423</t>
  </si>
  <si>
    <t>YSS1976</t>
  </si>
  <si>
    <t>CRC-725</t>
  </si>
  <si>
    <t>CRC-726</t>
  </si>
  <si>
    <t>CRC-727</t>
  </si>
  <si>
    <t>CRC-728</t>
  </si>
  <si>
    <t>CFSR-812</t>
  </si>
  <si>
    <t>CFSR-813</t>
  </si>
  <si>
    <t>CSFR-814</t>
  </si>
  <si>
    <t>CSFR-815</t>
  </si>
  <si>
    <t>CSFR-816</t>
  </si>
  <si>
    <t>CSFR-817</t>
  </si>
  <si>
    <t>EES-115</t>
  </si>
  <si>
    <t>EES-116</t>
  </si>
  <si>
    <t>EES-117</t>
  </si>
  <si>
    <t>EES-118</t>
  </si>
  <si>
    <t>EES-119</t>
  </si>
  <si>
    <t>BPP-1225</t>
  </si>
  <si>
    <t>BPP-1226</t>
  </si>
  <si>
    <t>BPP-1227</t>
  </si>
  <si>
    <t>BPP-1228</t>
  </si>
  <si>
    <t>BPP-1229</t>
  </si>
  <si>
    <t>BPP-1230</t>
  </si>
  <si>
    <t>BPP-1231</t>
  </si>
  <si>
    <t>BPP-1232</t>
  </si>
  <si>
    <t>CRC-1110</t>
  </si>
  <si>
    <t>CRC-1111</t>
  </si>
  <si>
    <t>CRC-1112</t>
  </si>
  <si>
    <t>CRC-1113</t>
  </si>
  <si>
    <t>CRC-1114</t>
  </si>
  <si>
    <t>BPBS-25678</t>
  </si>
  <si>
    <t>BPBS-25679</t>
  </si>
  <si>
    <t>BPBS-25680</t>
  </si>
  <si>
    <t>BPBS-25681</t>
  </si>
  <si>
    <t>BPBS-25682</t>
  </si>
  <si>
    <t>BPBS-25683</t>
  </si>
  <si>
    <t>ETR-423</t>
  </si>
  <si>
    <t>ETR-424</t>
  </si>
  <si>
    <t>Metric_Description</t>
  </si>
  <si>
    <t>Business_Area</t>
  </si>
  <si>
    <t>Compliance_Rate</t>
  </si>
  <si>
    <t>Compliance_Status</t>
  </si>
  <si>
    <t>Compliance_Diff</t>
  </si>
  <si>
    <t>Compliance_Percent</t>
  </si>
  <si>
    <t>Total_Requests</t>
  </si>
  <si>
    <t>Compliant_Requests</t>
  </si>
  <si>
    <t>Year</t>
  </si>
  <si>
    <t>Month</t>
  </si>
  <si>
    <t>Root Cause</t>
  </si>
  <si>
    <t>Action Plan</t>
  </si>
  <si>
    <t>Associate Error</t>
  </si>
  <si>
    <t>Tech Vendor Error</t>
  </si>
  <si>
    <t>Training</t>
  </si>
  <si>
    <t>Troubleshoot with vendor</t>
  </si>
  <si>
    <t>Server Error</t>
  </si>
  <si>
    <t>Troubleshoot with server team</t>
  </si>
  <si>
    <t>Overall</t>
  </si>
  <si>
    <t>Total Members Impacted</t>
  </si>
  <si>
    <t>Incident_#</t>
  </si>
  <si>
    <t>INC0079</t>
  </si>
  <si>
    <t>INC0080</t>
  </si>
  <si>
    <t>INC0081</t>
  </si>
  <si>
    <t>INC0082</t>
  </si>
  <si>
    <t>INC0105</t>
  </si>
  <si>
    <t>INC0106</t>
  </si>
  <si>
    <t>INC0107</t>
  </si>
  <si>
    <t>INC0108</t>
  </si>
  <si>
    <t>INC0109</t>
  </si>
  <si>
    <t>INC0110</t>
  </si>
  <si>
    <t>INC0111</t>
  </si>
  <si>
    <t>Time to Issue Resolution (hours)</t>
  </si>
  <si>
    <t>INC0061</t>
  </si>
  <si>
    <t>INC0122</t>
  </si>
  <si>
    <t>INC0123</t>
  </si>
  <si>
    <t>INC0124</t>
  </si>
  <si>
    <t>INC0125</t>
  </si>
  <si>
    <t>INC0126</t>
  </si>
  <si>
    <t>INC0127</t>
  </si>
  <si>
    <t>INC0049</t>
  </si>
  <si>
    <t>INC0050</t>
  </si>
  <si>
    <t>INC0051</t>
  </si>
  <si>
    <t>INC0052</t>
  </si>
  <si>
    <t>INC0053</t>
  </si>
  <si>
    <t>INC0054</t>
  </si>
  <si>
    <t>INC0083</t>
  </si>
  <si>
    <t>INC0084</t>
  </si>
  <si>
    <t>INC0085</t>
  </si>
  <si>
    <t>INC0055</t>
  </si>
  <si>
    <t>INC0056</t>
  </si>
  <si>
    <t>INC0057</t>
  </si>
  <si>
    <t>INC0058</t>
  </si>
  <si>
    <t>INC0059</t>
  </si>
  <si>
    <t>INC0060</t>
  </si>
  <si>
    <t>INC0023</t>
  </si>
  <si>
    <t>INC0024</t>
  </si>
  <si>
    <t>INC0025</t>
  </si>
  <si>
    <t>INC0026</t>
  </si>
  <si>
    <t>INC0027</t>
  </si>
  <si>
    <t>INC0028</t>
  </si>
  <si>
    <t>INC0029</t>
  </si>
  <si>
    <t>INC0030</t>
  </si>
  <si>
    <t>INC0031</t>
  </si>
  <si>
    <t>INC0032</t>
  </si>
  <si>
    <t>INC0033</t>
  </si>
  <si>
    <t>INC0001</t>
  </si>
  <si>
    <t>INC0002</t>
  </si>
  <si>
    <t>INC0003</t>
  </si>
  <si>
    <t>INC0004</t>
  </si>
  <si>
    <t>INC0005</t>
  </si>
  <si>
    <t>INC0154</t>
  </si>
  <si>
    <t>INC0155</t>
  </si>
  <si>
    <t>INC0156</t>
  </si>
  <si>
    <t>INC0157</t>
  </si>
  <si>
    <t>INC0213</t>
  </si>
  <si>
    <t>INC0214</t>
  </si>
  <si>
    <t>INC0215</t>
  </si>
  <si>
    <t>INC0216</t>
  </si>
  <si>
    <t>INC0217</t>
  </si>
  <si>
    <t>INC0218</t>
  </si>
  <si>
    <t>INC0228</t>
  </si>
  <si>
    <t>INC0229</t>
  </si>
  <si>
    <t>INC0230</t>
  </si>
  <si>
    <t>INC0231</t>
  </si>
  <si>
    <t>INC0232</t>
  </si>
  <si>
    <t>INC0233</t>
  </si>
  <si>
    <t>INC0234</t>
  </si>
  <si>
    <t>INC0100</t>
  </si>
  <si>
    <t>INC0101</t>
  </si>
  <si>
    <t>INC0102</t>
  </si>
  <si>
    <t>INC0103</t>
  </si>
  <si>
    <t>INC0104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</si>
</sst>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1" applyNumberFormat="1" applyFont="1"/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G80" sqref="G80"/>
    </sheetView>
  </sheetViews>
  <sheetFormatPr defaultRowHeight="15" x14ac:dyDescent="0.25"/>
  <cols>
    <col min="1" max="2" width="11.42578125" style="1" customWidth="1"/>
    <col min="3" max="3" width="11.42578125" style="4" customWidth="1"/>
    <col min="4" max="4" width="14.5703125" customWidth="1"/>
    <col min="5" max="5" width="11.42578125" customWidth="1"/>
    <col min="6" max="6" width="14.42578125" customWidth="1"/>
    <col min="7" max="7" width="13" customWidth="1"/>
    <col min="8" max="8" width="19.140625" customWidth="1"/>
  </cols>
  <sheetData>
    <row r="1" spans="1:9" x14ac:dyDescent="0.25">
      <c r="A1" s="1" t="s">
        <v>1</v>
      </c>
      <c r="B1" s="1" t="s">
        <v>115</v>
      </c>
      <c r="C1" s="4" t="s">
        <v>116</v>
      </c>
      <c r="D1" t="s">
        <v>108</v>
      </c>
      <c r="E1" t="s">
        <v>3</v>
      </c>
      <c r="F1" t="s">
        <v>4</v>
      </c>
      <c r="G1" t="s">
        <v>6</v>
      </c>
      <c r="H1" t="s">
        <v>112</v>
      </c>
      <c r="I1" t="s">
        <v>5</v>
      </c>
    </row>
    <row r="2" spans="1:9" x14ac:dyDescent="0.25">
      <c r="A2" s="1">
        <v>44593</v>
      </c>
      <c r="B2" s="4">
        <v>2022</v>
      </c>
      <c r="C2" s="4">
        <v>2</v>
      </c>
      <c r="D2" t="s">
        <v>7</v>
      </c>
      <c r="E2">
        <v>3</v>
      </c>
      <c r="F2">
        <v>0</v>
      </c>
      <c r="G2">
        <v>3</v>
      </c>
      <c r="H2" s="2">
        <f>E2/G2</f>
        <v>1</v>
      </c>
      <c r="I2">
        <v>0.65</v>
      </c>
    </row>
    <row r="3" spans="1:9" x14ac:dyDescent="0.25">
      <c r="A3" s="1">
        <v>44593</v>
      </c>
      <c r="B3" s="4">
        <v>2022</v>
      </c>
      <c r="C3" s="4">
        <v>2</v>
      </c>
      <c r="D3" t="s">
        <v>0</v>
      </c>
      <c r="E3">
        <v>2</v>
      </c>
      <c r="F3">
        <v>0</v>
      </c>
      <c r="G3">
        <v>2</v>
      </c>
      <c r="H3" s="2">
        <f t="shared" ref="H3:H76" si="0">E3/G3</f>
        <v>1</v>
      </c>
      <c r="I3">
        <v>0.65</v>
      </c>
    </row>
    <row r="4" spans="1:9" x14ac:dyDescent="0.25">
      <c r="A4" s="1">
        <v>44593</v>
      </c>
      <c r="B4" s="4">
        <v>2022</v>
      </c>
      <c r="C4" s="4">
        <v>2</v>
      </c>
      <c r="D4" t="s">
        <v>8</v>
      </c>
      <c r="E4">
        <v>2</v>
      </c>
      <c r="F4">
        <v>1</v>
      </c>
      <c r="G4">
        <v>3</v>
      </c>
      <c r="H4" s="2">
        <f t="shared" si="0"/>
        <v>0.66666666666666663</v>
      </c>
      <c r="I4">
        <v>0.65</v>
      </c>
    </row>
    <row r="5" spans="1:9" x14ac:dyDescent="0.25">
      <c r="A5" s="1">
        <v>44593</v>
      </c>
      <c r="B5" s="4">
        <v>2022</v>
      </c>
      <c r="C5" s="4">
        <v>2</v>
      </c>
      <c r="D5" t="s">
        <v>22</v>
      </c>
      <c r="E5">
        <v>2</v>
      </c>
      <c r="F5">
        <v>0</v>
      </c>
      <c r="G5">
        <v>2</v>
      </c>
      <c r="H5" s="2">
        <f t="shared" si="0"/>
        <v>1</v>
      </c>
      <c r="I5">
        <v>0.65</v>
      </c>
    </row>
    <row r="6" spans="1:9" x14ac:dyDescent="0.25">
      <c r="A6" s="1">
        <v>44593</v>
      </c>
      <c r="B6" s="4">
        <v>2022</v>
      </c>
      <c r="C6" s="4">
        <v>2</v>
      </c>
      <c r="D6" t="s">
        <v>125</v>
      </c>
      <c r="E6">
        <f>SUM(E2:E5)</f>
        <v>9</v>
      </c>
      <c r="F6">
        <f t="shared" ref="F6:G6" si="1">SUM(F2:F5)</f>
        <v>1</v>
      </c>
      <c r="G6">
        <f t="shared" si="1"/>
        <v>10</v>
      </c>
      <c r="H6" s="2">
        <f t="shared" si="0"/>
        <v>0.9</v>
      </c>
      <c r="I6">
        <v>0.65</v>
      </c>
    </row>
    <row r="7" spans="1:9" x14ac:dyDescent="0.25">
      <c r="A7" s="1">
        <v>44562</v>
      </c>
      <c r="B7" s="4">
        <v>2022</v>
      </c>
      <c r="C7" s="4">
        <v>1</v>
      </c>
      <c r="D7" t="s">
        <v>7</v>
      </c>
      <c r="E7">
        <v>3</v>
      </c>
      <c r="F7">
        <v>0</v>
      </c>
      <c r="G7">
        <v>3</v>
      </c>
      <c r="H7" s="2">
        <f t="shared" si="0"/>
        <v>1</v>
      </c>
      <c r="I7">
        <v>0.65</v>
      </c>
    </row>
    <row r="8" spans="1:9" x14ac:dyDescent="0.25">
      <c r="A8" s="1">
        <v>44562</v>
      </c>
      <c r="B8" s="4">
        <v>2022</v>
      </c>
      <c r="C8" s="4">
        <v>1</v>
      </c>
      <c r="D8" t="s">
        <v>0</v>
      </c>
      <c r="E8">
        <v>2</v>
      </c>
      <c r="F8">
        <v>0</v>
      </c>
      <c r="G8">
        <v>2</v>
      </c>
      <c r="H8" s="2">
        <f t="shared" si="0"/>
        <v>1</v>
      </c>
      <c r="I8">
        <v>0.65</v>
      </c>
    </row>
    <row r="9" spans="1:9" x14ac:dyDescent="0.25">
      <c r="A9" s="1">
        <v>44562</v>
      </c>
      <c r="B9" s="4">
        <v>2022</v>
      </c>
      <c r="C9" s="4">
        <v>1</v>
      </c>
      <c r="D9" t="s">
        <v>8</v>
      </c>
      <c r="E9">
        <v>3</v>
      </c>
      <c r="F9">
        <v>0</v>
      </c>
      <c r="G9">
        <v>3</v>
      </c>
      <c r="H9" s="2">
        <f t="shared" si="0"/>
        <v>1</v>
      </c>
      <c r="I9">
        <v>0.65</v>
      </c>
    </row>
    <row r="10" spans="1:9" x14ac:dyDescent="0.25">
      <c r="A10" s="1">
        <v>44562</v>
      </c>
      <c r="B10" s="4">
        <v>2022</v>
      </c>
      <c r="C10" s="4">
        <v>1</v>
      </c>
      <c r="D10" t="s">
        <v>22</v>
      </c>
      <c r="E10">
        <v>2</v>
      </c>
      <c r="F10">
        <v>0</v>
      </c>
      <c r="G10">
        <v>2</v>
      </c>
      <c r="H10" s="2">
        <f t="shared" si="0"/>
        <v>1</v>
      </c>
      <c r="I10">
        <v>0.65</v>
      </c>
    </row>
    <row r="11" spans="1:9" x14ac:dyDescent="0.25">
      <c r="A11" s="1">
        <v>44562</v>
      </c>
      <c r="B11" s="4">
        <v>2022</v>
      </c>
      <c r="C11" s="4">
        <v>1</v>
      </c>
      <c r="D11" t="s">
        <v>125</v>
      </c>
      <c r="E11">
        <f>SUM(E7:E10)</f>
        <v>10</v>
      </c>
      <c r="F11">
        <f t="shared" ref="F11:G11" si="2">SUM(F7:F10)</f>
        <v>0</v>
      </c>
      <c r="G11">
        <f t="shared" si="2"/>
        <v>10</v>
      </c>
      <c r="H11" s="2">
        <f t="shared" si="0"/>
        <v>1</v>
      </c>
      <c r="I11">
        <v>0.65</v>
      </c>
    </row>
    <row r="12" spans="1:9" x14ac:dyDescent="0.25">
      <c r="A12" s="1">
        <v>44531</v>
      </c>
      <c r="B12" s="4">
        <v>2021</v>
      </c>
      <c r="C12" s="4">
        <v>12</v>
      </c>
      <c r="D12" t="s">
        <v>7</v>
      </c>
      <c r="E12">
        <v>3</v>
      </c>
      <c r="F12">
        <v>0</v>
      </c>
      <c r="G12">
        <v>3</v>
      </c>
      <c r="H12" s="2">
        <f t="shared" si="0"/>
        <v>1</v>
      </c>
      <c r="I12">
        <v>0.65</v>
      </c>
    </row>
    <row r="13" spans="1:9" x14ac:dyDescent="0.25">
      <c r="A13" s="1">
        <v>44531</v>
      </c>
      <c r="B13" s="4">
        <v>2021</v>
      </c>
      <c r="C13" s="4">
        <v>12</v>
      </c>
      <c r="D13" t="s">
        <v>0</v>
      </c>
      <c r="E13">
        <v>2</v>
      </c>
      <c r="F13">
        <v>0</v>
      </c>
      <c r="G13">
        <v>2</v>
      </c>
      <c r="H13" s="2">
        <f t="shared" si="0"/>
        <v>1</v>
      </c>
      <c r="I13">
        <v>0.65</v>
      </c>
    </row>
    <row r="14" spans="1:9" x14ac:dyDescent="0.25">
      <c r="A14" s="1">
        <v>44531</v>
      </c>
      <c r="B14" s="4">
        <v>2021</v>
      </c>
      <c r="C14" s="4">
        <v>12</v>
      </c>
      <c r="D14" t="s">
        <v>8</v>
      </c>
      <c r="E14">
        <v>2</v>
      </c>
      <c r="F14">
        <v>1</v>
      </c>
      <c r="G14">
        <v>3</v>
      </c>
      <c r="H14" s="2">
        <f t="shared" si="0"/>
        <v>0.66666666666666663</v>
      </c>
      <c r="I14">
        <v>0.65</v>
      </c>
    </row>
    <row r="15" spans="1:9" x14ac:dyDescent="0.25">
      <c r="A15" s="1">
        <v>44531</v>
      </c>
      <c r="B15" s="4">
        <v>2021</v>
      </c>
      <c r="C15" s="4">
        <v>12</v>
      </c>
      <c r="D15" t="s">
        <v>22</v>
      </c>
      <c r="E15">
        <v>1</v>
      </c>
      <c r="F15">
        <v>1</v>
      </c>
      <c r="G15">
        <v>2</v>
      </c>
      <c r="H15" s="2">
        <f t="shared" si="0"/>
        <v>0.5</v>
      </c>
      <c r="I15">
        <v>0.65</v>
      </c>
    </row>
    <row r="16" spans="1:9" x14ac:dyDescent="0.25">
      <c r="A16" s="1">
        <v>44531</v>
      </c>
      <c r="B16" s="4">
        <v>2021</v>
      </c>
      <c r="C16" s="4">
        <v>12</v>
      </c>
      <c r="D16" t="s">
        <v>125</v>
      </c>
      <c r="E16">
        <f>SUM(E12:E15)</f>
        <v>8</v>
      </c>
      <c r="F16">
        <f>SUM(F12:F15)</f>
        <v>2</v>
      </c>
      <c r="G16">
        <f>SUM(G12:G15)</f>
        <v>10</v>
      </c>
      <c r="H16" s="2">
        <f t="shared" si="0"/>
        <v>0.8</v>
      </c>
      <c r="I16">
        <v>0.65</v>
      </c>
    </row>
    <row r="17" spans="1:9" x14ac:dyDescent="0.25">
      <c r="A17" s="1">
        <v>44501</v>
      </c>
      <c r="B17" s="4">
        <v>2021</v>
      </c>
      <c r="C17" s="4">
        <v>11</v>
      </c>
      <c r="D17" t="s">
        <v>7</v>
      </c>
      <c r="E17">
        <v>2</v>
      </c>
      <c r="F17">
        <v>1</v>
      </c>
      <c r="G17">
        <v>3</v>
      </c>
      <c r="H17" s="2">
        <f t="shared" si="0"/>
        <v>0.66666666666666663</v>
      </c>
      <c r="I17">
        <v>0.65</v>
      </c>
    </row>
    <row r="18" spans="1:9" x14ac:dyDescent="0.25">
      <c r="A18" s="1">
        <v>44501</v>
      </c>
      <c r="B18" s="4">
        <v>2021</v>
      </c>
      <c r="C18" s="4">
        <v>11</v>
      </c>
      <c r="D18" t="s">
        <v>0</v>
      </c>
      <c r="E18">
        <v>1</v>
      </c>
      <c r="F18">
        <v>1</v>
      </c>
      <c r="G18">
        <v>2</v>
      </c>
      <c r="H18" s="2">
        <f t="shared" si="0"/>
        <v>0.5</v>
      </c>
      <c r="I18">
        <v>0.65</v>
      </c>
    </row>
    <row r="19" spans="1:9" x14ac:dyDescent="0.25">
      <c r="A19" s="1">
        <v>44501</v>
      </c>
      <c r="B19" s="4">
        <v>2021</v>
      </c>
      <c r="C19" s="4">
        <v>11</v>
      </c>
      <c r="D19" t="s">
        <v>8</v>
      </c>
      <c r="E19">
        <v>3</v>
      </c>
      <c r="F19">
        <v>0</v>
      </c>
      <c r="G19">
        <v>3</v>
      </c>
      <c r="H19" s="2">
        <f t="shared" si="0"/>
        <v>1</v>
      </c>
      <c r="I19">
        <v>0.65</v>
      </c>
    </row>
    <row r="20" spans="1:9" x14ac:dyDescent="0.25">
      <c r="A20" s="1">
        <v>44501</v>
      </c>
      <c r="B20" s="4">
        <v>2021</v>
      </c>
      <c r="C20" s="4">
        <v>11</v>
      </c>
      <c r="D20" t="s">
        <v>22</v>
      </c>
      <c r="E20">
        <v>2</v>
      </c>
      <c r="F20">
        <v>0</v>
      </c>
      <c r="G20">
        <v>2</v>
      </c>
      <c r="H20" s="2">
        <f t="shared" si="0"/>
        <v>1</v>
      </c>
      <c r="I20">
        <v>0.65</v>
      </c>
    </row>
    <row r="21" spans="1:9" x14ac:dyDescent="0.25">
      <c r="A21" s="1">
        <v>44501</v>
      </c>
      <c r="B21" s="4">
        <v>2021</v>
      </c>
      <c r="C21" s="4">
        <v>11</v>
      </c>
      <c r="D21" t="s">
        <v>125</v>
      </c>
      <c r="E21">
        <f>SUM(E17:E20)</f>
        <v>8</v>
      </c>
      <c r="F21">
        <f>SUM(F17:F20)</f>
        <v>2</v>
      </c>
      <c r="G21">
        <f>SUM(G17:G20)</f>
        <v>10</v>
      </c>
      <c r="H21" s="2">
        <f t="shared" si="0"/>
        <v>0.8</v>
      </c>
      <c r="I21">
        <v>0.65</v>
      </c>
    </row>
    <row r="22" spans="1:9" x14ac:dyDescent="0.25">
      <c r="A22" s="1">
        <v>44470</v>
      </c>
      <c r="B22" s="4">
        <v>2021</v>
      </c>
      <c r="C22" s="4">
        <v>10</v>
      </c>
      <c r="D22" t="s">
        <v>7</v>
      </c>
      <c r="E22">
        <v>2</v>
      </c>
      <c r="F22">
        <v>1</v>
      </c>
      <c r="G22">
        <v>3</v>
      </c>
      <c r="H22" s="2">
        <f t="shared" si="0"/>
        <v>0.66666666666666663</v>
      </c>
      <c r="I22">
        <v>0.65</v>
      </c>
    </row>
    <row r="23" spans="1:9" x14ac:dyDescent="0.25">
      <c r="A23" s="1">
        <v>44470</v>
      </c>
      <c r="B23" s="4">
        <v>2021</v>
      </c>
      <c r="C23" s="4">
        <v>10</v>
      </c>
      <c r="D23" t="s">
        <v>0</v>
      </c>
      <c r="E23">
        <v>2</v>
      </c>
      <c r="F23">
        <v>0</v>
      </c>
      <c r="G23">
        <v>2</v>
      </c>
      <c r="H23" s="2">
        <f t="shared" si="0"/>
        <v>1</v>
      </c>
      <c r="I23">
        <v>0.65</v>
      </c>
    </row>
    <row r="24" spans="1:9" x14ac:dyDescent="0.25">
      <c r="A24" s="1">
        <v>44470</v>
      </c>
      <c r="B24" s="4">
        <v>2021</v>
      </c>
      <c r="C24" s="4">
        <v>10</v>
      </c>
      <c r="D24" t="s">
        <v>8</v>
      </c>
      <c r="E24">
        <v>3</v>
      </c>
      <c r="F24">
        <v>0</v>
      </c>
      <c r="G24">
        <v>3</v>
      </c>
      <c r="H24" s="2">
        <f t="shared" si="0"/>
        <v>1</v>
      </c>
      <c r="I24">
        <v>0.65</v>
      </c>
    </row>
    <row r="25" spans="1:9" x14ac:dyDescent="0.25">
      <c r="A25" s="1">
        <v>44470</v>
      </c>
      <c r="B25" s="4">
        <v>2021</v>
      </c>
      <c r="C25" s="4">
        <v>10</v>
      </c>
      <c r="D25" t="s">
        <v>22</v>
      </c>
      <c r="E25">
        <v>2</v>
      </c>
      <c r="F25">
        <v>1</v>
      </c>
      <c r="G25">
        <v>2</v>
      </c>
      <c r="H25" s="2">
        <f t="shared" si="0"/>
        <v>1</v>
      </c>
      <c r="I25">
        <v>0.65</v>
      </c>
    </row>
    <row r="26" spans="1:9" x14ac:dyDescent="0.25">
      <c r="A26" s="1">
        <v>44470</v>
      </c>
      <c r="B26" s="4">
        <v>2021</v>
      </c>
      <c r="C26" s="4">
        <v>10</v>
      </c>
      <c r="D26" t="s">
        <v>125</v>
      </c>
      <c r="E26">
        <f t="shared" ref="E26:G26" si="3">SUM(E22:E25)</f>
        <v>9</v>
      </c>
      <c r="F26">
        <f t="shared" si="3"/>
        <v>2</v>
      </c>
      <c r="G26">
        <f t="shared" si="3"/>
        <v>10</v>
      </c>
      <c r="H26" s="2">
        <f t="shared" si="0"/>
        <v>0.9</v>
      </c>
      <c r="I26">
        <v>0.65</v>
      </c>
    </row>
    <row r="27" spans="1:9" x14ac:dyDescent="0.25">
      <c r="A27" s="1">
        <v>44440</v>
      </c>
      <c r="B27" s="4">
        <v>2021</v>
      </c>
      <c r="C27" s="4">
        <v>9</v>
      </c>
      <c r="D27" t="s">
        <v>7</v>
      </c>
      <c r="E27">
        <v>3</v>
      </c>
      <c r="F27">
        <v>0</v>
      </c>
      <c r="G27">
        <v>3</v>
      </c>
      <c r="H27" s="2">
        <f t="shared" si="0"/>
        <v>1</v>
      </c>
      <c r="I27">
        <v>0.65</v>
      </c>
    </row>
    <row r="28" spans="1:9" x14ac:dyDescent="0.25">
      <c r="A28" s="1">
        <v>44440</v>
      </c>
      <c r="B28" s="4">
        <v>2021</v>
      </c>
      <c r="C28" s="4">
        <v>9</v>
      </c>
      <c r="D28" t="s">
        <v>0</v>
      </c>
      <c r="E28">
        <v>2</v>
      </c>
      <c r="F28">
        <v>0</v>
      </c>
      <c r="G28">
        <v>2</v>
      </c>
      <c r="H28" s="2">
        <f t="shared" si="0"/>
        <v>1</v>
      </c>
      <c r="I28">
        <v>0.65</v>
      </c>
    </row>
    <row r="29" spans="1:9" x14ac:dyDescent="0.25">
      <c r="A29" s="1">
        <v>44440</v>
      </c>
      <c r="B29" s="4">
        <v>2021</v>
      </c>
      <c r="C29" s="4">
        <v>9</v>
      </c>
      <c r="D29" t="s">
        <v>8</v>
      </c>
      <c r="E29">
        <v>3</v>
      </c>
      <c r="F29">
        <v>0</v>
      </c>
      <c r="G29">
        <v>3</v>
      </c>
      <c r="H29" s="2">
        <f t="shared" si="0"/>
        <v>1</v>
      </c>
      <c r="I29">
        <v>0.65</v>
      </c>
    </row>
    <row r="30" spans="1:9" x14ac:dyDescent="0.25">
      <c r="A30" s="1">
        <v>44440</v>
      </c>
      <c r="B30" s="4">
        <v>2021</v>
      </c>
      <c r="C30" s="4">
        <v>9</v>
      </c>
      <c r="D30" t="s">
        <v>22</v>
      </c>
      <c r="E30">
        <v>2</v>
      </c>
      <c r="F30">
        <v>0</v>
      </c>
      <c r="G30">
        <v>2</v>
      </c>
      <c r="H30" s="2">
        <f t="shared" si="0"/>
        <v>1</v>
      </c>
      <c r="I30">
        <v>0.65</v>
      </c>
    </row>
    <row r="31" spans="1:9" x14ac:dyDescent="0.25">
      <c r="A31" s="1">
        <v>44440</v>
      </c>
      <c r="B31" s="4">
        <v>2021</v>
      </c>
      <c r="C31" s="4">
        <v>9</v>
      </c>
      <c r="D31" t="s">
        <v>125</v>
      </c>
      <c r="E31">
        <f>SUM(E27:E30)</f>
        <v>10</v>
      </c>
      <c r="F31">
        <f t="shared" ref="F31:G31" si="4">SUM(F27:F30)</f>
        <v>0</v>
      </c>
      <c r="G31">
        <f t="shared" si="4"/>
        <v>10</v>
      </c>
      <c r="H31" s="2">
        <f t="shared" si="0"/>
        <v>1</v>
      </c>
      <c r="I31">
        <v>0.65</v>
      </c>
    </row>
    <row r="32" spans="1:9" x14ac:dyDescent="0.25">
      <c r="A32" s="1">
        <v>44409</v>
      </c>
      <c r="B32" s="4">
        <v>2021</v>
      </c>
      <c r="C32" s="4">
        <v>8</v>
      </c>
      <c r="D32" t="s">
        <v>7</v>
      </c>
      <c r="E32">
        <v>2</v>
      </c>
      <c r="F32">
        <v>1</v>
      </c>
      <c r="G32">
        <v>3</v>
      </c>
      <c r="H32" s="2">
        <f t="shared" si="0"/>
        <v>0.66666666666666663</v>
      </c>
      <c r="I32">
        <v>0.65</v>
      </c>
    </row>
    <row r="33" spans="1:9" x14ac:dyDescent="0.25">
      <c r="A33" s="1">
        <v>44409</v>
      </c>
      <c r="B33" s="4">
        <v>2021</v>
      </c>
      <c r="C33" s="4">
        <v>8</v>
      </c>
      <c r="D33" t="s">
        <v>0</v>
      </c>
      <c r="E33">
        <v>2</v>
      </c>
      <c r="F33">
        <v>0</v>
      </c>
      <c r="G33">
        <v>2</v>
      </c>
      <c r="H33" s="2">
        <f t="shared" si="0"/>
        <v>1</v>
      </c>
      <c r="I33">
        <v>0.65</v>
      </c>
    </row>
    <row r="34" spans="1:9" x14ac:dyDescent="0.25">
      <c r="A34" s="1">
        <v>44409</v>
      </c>
      <c r="B34" s="4">
        <v>2021</v>
      </c>
      <c r="C34" s="4">
        <v>8</v>
      </c>
      <c r="D34" t="s">
        <v>8</v>
      </c>
      <c r="E34">
        <v>3</v>
      </c>
      <c r="F34">
        <v>0</v>
      </c>
      <c r="G34">
        <v>3</v>
      </c>
      <c r="H34" s="2">
        <f t="shared" si="0"/>
        <v>1</v>
      </c>
      <c r="I34">
        <v>0.65</v>
      </c>
    </row>
    <row r="35" spans="1:9" x14ac:dyDescent="0.25">
      <c r="A35" s="1">
        <v>44409</v>
      </c>
      <c r="B35" s="4">
        <v>2021</v>
      </c>
      <c r="C35" s="4">
        <v>8</v>
      </c>
      <c r="D35" t="s">
        <v>22</v>
      </c>
      <c r="E35">
        <v>2</v>
      </c>
      <c r="F35">
        <v>0</v>
      </c>
      <c r="G35">
        <v>2</v>
      </c>
      <c r="H35" s="2">
        <f t="shared" si="0"/>
        <v>1</v>
      </c>
      <c r="I35">
        <v>0.65</v>
      </c>
    </row>
    <row r="36" spans="1:9" x14ac:dyDescent="0.25">
      <c r="A36" s="1">
        <v>44409</v>
      </c>
      <c r="B36" s="4">
        <v>2021</v>
      </c>
      <c r="C36" s="4">
        <v>8</v>
      </c>
      <c r="D36" t="s">
        <v>125</v>
      </c>
      <c r="E36">
        <f t="shared" ref="E36:G36" si="5">SUM(E32:E35)</f>
        <v>9</v>
      </c>
      <c r="F36">
        <f t="shared" si="5"/>
        <v>1</v>
      </c>
      <c r="G36">
        <f t="shared" si="5"/>
        <v>10</v>
      </c>
      <c r="H36" s="2">
        <f t="shared" si="0"/>
        <v>0.9</v>
      </c>
      <c r="I36">
        <v>0.65</v>
      </c>
    </row>
    <row r="37" spans="1:9" x14ac:dyDescent="0.25">
      <c r="A37" s="1">
        <v>44378</v>
      </c>
      <c r="B37" s="4">
        <v>2021</v>
      </c>
      <c r="C37" s="4">
        <v>7</v>
      </c>
      <c r="D37" t="s">
        <v>7</v>
      </c>
      <c r="E37">
        <v>3</v>
      </c>
      <c r="F37">
        <v>0</v>
      </c>
      <c r="G37">
        <v>3</v>
      </c>
      <c r="H37" s="2">
        <f t="shared" si="0"/>
        <v>1</v>
      </c>
      <c r="I37">
        <v>0.65</v>
      </c>
    </row>
    <row r="38" spans="1:9" x14ac:dyDescent="0.25">
      <c r="A38" s="1">
        <v>44378</v>
      </c>
      <c r="B38" s="4">
        <v>2021</v>
      </c>
      <c r="C38" s="4">
        <v>7</v>
      </c>
      <c r="D38" t="s">
        <v>0</v>
      </c>
      <c r="E38">
        <v>2</v>
      </c>
      <c r="F38">
        <v>0</v>
      </c>
      <c r="G38">
        <v>2</v>
      </c>
      <c r="H38" s="2">
        <f t="shared" si="0"/>
        <v>1</v>
      </c>
      <c r="I38">
        <v>0.65</v>
      </c>
    </row>
    <row r="39" spans="1:9" x14ac:dyDescent="0.25">
      <c r="A39" s="1">
        <v>44378</v>
      </c>
      <c r="B39" s="4">
        <v>2021</v>
      </c>
      <c r="C39" s="4">
        <v>7</v>
      </c>
      <c r="D39" t="s">
        <v>8</v>
      </c>
      <c r="E39">
        <v>3</v>
      </c>
      <c r="F39">
        <v>0</v>
      </c>
      <c r="G39">
        <v>3</v>
      </c>
      <c r="H39" s="2">
        <f t="shared" si="0"/>
        <v>1</v>
      </c>
      <c r="I39">
        <v>0.65</v>
      </c>
    </row>
    <row r="40" spans="1:9" x14ac:dyDescent="0.25">
      <c r="A40" s="1">
        <v>44378</v>
      </c>
      <c r="B40" s="4">
        <v>2021</v>
      </c>
      <c r="C40" s="4">
        <v>7</v>
      </c>
      <c r="D40" t="s">
        <v>22</v>
      </c>
      <c r="E40">
        <v>2</v>
      </c>
      <c r="F40">
        <v>0</v>
      </c>
      <c r="G40">
        <v>2</v>
      </c>
      <c r="H40" s="2">
        <f t="shared" si="0"/>
        <v>1</v>
      </c>
      <c r="I40">
        <v>0.65</v>
      </c>
    </row>
    <row r="41" spans="1:9" x14ac:dyDescent="0.25">
      <c r="A41" s="1">
        <v>44378</v>
      </c>
      <c r="B41" s="4">
        <v>2021</v>
      </c>
      <c r="C41" s="4">
        <v>7</v>
      </c>
      <c r="D41" t="s">
        <v>125</v>
      </c>
      <c r="E41">
        <f t="shared" ref="E41:G41" si="6">SUM(E37:E40)</f>
        <v>10</v>
      </c>
      <c r="F41">
        <f t="shared" si="6"/>
        <v>0</v>
      </c>
      <c r="G41">
        <f t="shared" si="6"/>
        <v>10</v>
      </c>
      <c r="H41" s="2">
        <f t="shared" si="0"/>
        <v>1</v>
      </c>
      <c r="I41">
        <v>0.65</v>
      </c>
    </row>
    <row r="42" spans="1:9" x14ac:dyDescent="0.25">
      <c r="A42" s="1">
        <v>44368</v>
      </c>
      <c r="B42" s="4">
        <v>2021</v>
      </c>
      <c r="C42" s="4">
        <v>6</v>
      </c>
      <c r="D42" t="s">
        <v>7</v>
      </c>
      <c r="E42">
        <v>3</v>
      </c>
      <c r="F42">
        <v>0</v>
      </c>
      <c r="G42">
        <v>3</v>
      </c>
      <c r="H42" s="2">
        <f t="shared" si="0"/>
        <v>1</v>
      </c>
      <c r="I42">
        <v>0.65</v>
      </c>
    </row>
    <row r="43" spans="1:9" x14ac:dyDescent="0.25">
      <c r="A43" s="1">
        <v>44368</v>
      </c>
      <c r="B43" s="4">
        <v>2021</v>
      </c>
      <c r="C43" s="4">
        <v>6</v>
      </c>
      <c r="D43" t="s">
        <v>0</v>
      </c>
      <c r="E43">
        <v>1</v>
      </c>
      <c r="F43">
        <v>1</v>
      </c>
      <c r="G43">
        <v>2</v>
      </c>
      <c r="H43" s="2">
        <f t="shared" si="0"/>
        <v>0.5</v>
      </c>
      <c r="I43">
        <v>0.65</v>
      </c>
    </row>
    <row r="44" spans="1:9" x14ac:dyDescent="0.25">
      <c r="A44" s="1">
        <v>44368</v>
      </c>
      <c r="B44" s="4">
        <v>2021</v>
      </c>
      <c r="C44" s="4">
        <v>6</v>
      </c>
      <c r="D44" t="s">
        <v>8</v>
      </c>
      <c r="E44">
        <v>3</v>
      </c>
      <c r="F44">
        <v>0</v>
      </c>
      <c r="G44">
        <v>3</v>
      </c>
      <c r="H44" s="2">
        <f t="shared" si="0"/>
        <v>1</v>
      </c>
      <c r="I44">
        <v>0.65</v>
      </c>
    </row>
    <row r="45" spans="1:9" x14ac:dyDescent="0.25">
      <c r="A45" s="1">
        <v>44368</v>
      </c>
      <c r="B45" s="4">
        <v>2021</v>
      </c>
      <c r="C45" s="4">
        <v>6</v>
      </c>
      <c r="D45" t="s">
        <v>22</v>
      </c>
      <c r="E45">
        <v>2</v>
      </c>
      <c r="F45">
        <v>0</v>
      </c>
      <c r="G45">
        <v>2</v>
      </c>
      <c r="H45" s="2">
        <f t="shared" si="0"/>
        <v>1</v>
      </c>
      <c r="I45">
        <v>0.65</v>
      </c>
    </row>
    <row r="46" spans="1:9" x14ac:dyDescent="0.25">
      <c r="A46" s="1">
        <v>44368</v>
      </c>
      <c r="B46" s="4">
        <v>2021</v>
      </c>
      <c r="C46" s="4">
        <v>6</v>
      </c>
      <c r="D46" t="s">
        <v>125</v>
      </c>
      <c r="E46">
        <f t="shared" ref="E46" si="7">SUM(E42:E45)</f>
        <v>9</v>
      </c>
      <c r="F46">
        <f t="shared" ref="F46" si="8">SUM(F42:F45)</f>
        <v>1</v>
      </c>
      <c r="G46">
        <f t="shared" ref="G46" si="9">SUM(G42:G45)</f>
        <v>10</v>
      </c>
      <c r="H46" s="2">
        <f t="shared" si="0"/>
        <v>0.9</v>
      </c>
      <c r="I46">
        <v>0.65</v>
      </c>
    </row>
    <row r="47" spans="1:9" x14ac:dyDescent="0.25">
      <c r="A47" s="1">
        <v>44317</v>
      </c>
      <c r="B47" s="4">
        <v>2021</v>
      </c>
      <c r="C47" s="4">
        <v>5</v>
      </c>
      <c r="D47" t="s">
        <v>7</v>
      </c>
      <c r="E47">
        <v>2</v>
      </c>
      <c r="F47">
        <v>1</v>
      </c>
      <c r="G47">
        <v>3</v>
      </c>
      <c r="H47" s="2">
        <f t="shared" si="0"/>
        <v>0.66666666666666663</v>
      </c>
      <c r="I47">
        <v>0.65</v>
      </c>
    </row>
    <row r="48" spans="1:9" x14ac:dyDescent="0.25">
      <c r="A48" s="1">
        <v>44317</v>
      </c>
      <c r="B48" s="4">
        <v>2021</v>
      </c>
      <c r="C48" s="4">
        <v>5</v>
      </c>
      <c r="D48" t="s">
        <v>0</v>
      </c>
      <c r="E48">
        <v>1</v>
      </c>
      <c r="F48">
        <v>1</v>
      </c>
      <c r="G48">
        <v>2</v>
      </c>
      <c r="H48" s="2">
        <f t="shared" si="0"/>
        <v>0.5</v>
      </c>
      <c r="I48">
        <v>0.65</v>
      </c>
    </row>
    <row r="49" spans="1:9" x14ac:dyDescent="0.25">
      <c r="A49" s="1">
        <v>44317</v>
      </c>
      <c r="B49" s="4">
        <v>2021</v>
      </c>
      <c r="C49" s="4">
        <v>5</v>
      </c>
      <c r="D49" t="s">
        <v>8</v>
      </c>
      <c r="E49">
        <v>1</v>
      </c>
      <c r="F49">
        <v>2</v>
      </c>
      <c r="G49">
        <v>3</v>
      </c>
      <c r="H49" s="2">
        <f t="shared" si="0"/>
        <v>0.33333333333333331</v>
      </c>
      <c r="I49">
        <v>0.65</v>
      </c>
    </row>
    <row r="50" spans="1:9" x14ac:dyDescent="0.25">
      <c r="A50" s="1">
        <v>44317</v>
      </c>
      <c r="B50" s="4">
        <v>2021</v>
      </c>
      <c r="C50" s="4">
        <v>5</v>
      </c>
      <c r="D50" t="s">
        <v>22</v>
      </c>
      <c r="E50">
        <v>2</v>
      </c>
      <c r="F50">
        <v>0</v>
      </c>
      <c r="G50">
        <v>2</v>
      </c>
      <c r="H50" s="2">
        <f t="shared" si="0"/>
        <v>1</v>
      </c>
      <c r="I50">
        <v>0.65</v>
      </c>
    </row>
    <row r="51" spans="1:9" x14ac:dyDescent="0.25">
      <c r="A51" s="1">
        <v>44317</v>
      </c>
      <c r="B51" s="4">
        <v>2021</v>
      </c>
      <c r="C51" s="4">
        <v>5</v>
      </c>
      <c r="D51" t="s">
        <v>125</v>
      </c>
      <c r="E51">
        <f t="shared" ref="E51" si="10">SUM(E47:E50)</f>
        <v>6</v>
      </c>
      <c r="F51">
        <f t="shared" ref="F51" si="11">SUM(F47:F50)</f>
        <v>4</v>
      </c>
      <c r="G51">
        <f t="shared" ref="G51" si="12">SUM(G47:G50)</f>
        <v>10</v>
      </c>
      <c r="H51" s="2">
        <f t="shared" si="0"/>
        <v>0.6</v>
      </c>
      <c r="I51">
        <v>0.65</v>
      </c>
    </row>
    <row r="52" spans="1:9" x14ac:dyDescent="0.25">
      <c r="A52" s="1">
        <v>44287</v>
      </c>
      <c r="B52" s="4">
        <v>2021</v>
      </c>
      <c r="C52" s="4">
        <v>4</v>
      </c>
      <c r="D52" t="s">
        <v>7</v>
      </c>
      <c r="E52">
        <v>2</v>
      </c>
      <c r="F52">
        <v>1</v>
      </c>
      <c r="G52">
        <v>3</v>
      </c>
      <c r="H52" s="2">
        <f t="shared" si="0"/>
        <v>0.66666666666666663</v>
      </c>
      <c r="I52">
        <v>0.65</v>
      </c>
    </row>
    <row r="53" spans="1:9" x14ac:dyDescent="0.25">
      <c r="A53" s="1">
        <v>44287</v>
      </c>
      <c r="B53" s="4">
        <v>2021</v>
      </c>
      <c r="C53" s="4">
        <v>4</v>
      </c>
      <c r="D53" t="s">
        <v>0</v>
      </c>
      <c r="E53">
        <v>2</v>
      </c>
      <c r="F53">
        <v>0</v>
      </c>
      <c r="G53">
        <v>2</v>
      </c>
      <c r="H53" s="2">
        <f t="shared" si="0"/>
        <v>1</v>
      </c>
      <c r="I53">
        <v>0.65</v>
      </c>
    </row>
    <row r="54" spans="1:9" x14ac:dyDescent="0.25">
      <c r="A54" s="1">
        <v>44287</v>
      </c>
      <c r="B54" s="4">
        <v>2021</v>
      </c>
      <c r="C54" s="4">
        <v>4</v>
      </c>
      <c r="D54" t="s">
        <v>8</v>
      </c>
      <c r="E54">
        <v>2</v>
      </c>
      <c r="F54">
        <v>1</v>
      </c>
      <c r="G54">
        <v>3</v>
      </c>
      <c r="H54" s="2">
        <f t="shared" si="0"/>
        <v>0.66666666666666663</v>
      </c>
      <c r="I54">
        <v>0.65</v>
      </c>
    </row>
    <row r="55" spans="1:9" x14ac:dyDescent="0.25">
      <c r="A55" s="1">
        <v>44287</v>
      </c>
      <c r="B55" s="4">
        <v>2021</v>
      </c>
      <c r="C55" s="4">
        <v>4</v>
      </c>
      <c r="D55" t="s">
        <v>22</v>
      </c>
      <c r="E55">
        <v>1</v>
      </c>
      <c r="F55">
        <v>1</v>
      </c>
      <c r="G55">
        <v>2</v>
      </c>
      <c r="H55" s="2">
        <f t="shared" si="0"/>
        <v>0.5</v>
      </c>
      <c r="I55">
        <v>0.65</v>
      </c>
    </row>
    <row r="56" spans="1:9" x14ac:dyDescent="0.25">
      <c r="A56" s="1">
        <v>44287</v>
      </c>
      <c r="B56" s="4">
        <v>2021</v>
      </c>
      <c r="C56" s="4">
        <v>4</v>
      </c>
      <c r="D56" t="s">
        <v>125</v>
      </c>
      <c r="E56">
        <f t="shared" ref="E56" si="13">SUM(E52:E55)</f>
        <v>7</v>
      </c>
      <c r="F56">
        <f t="shared" ref="F56" si="14">SUM(F52:F55)</f>
        <v>3</v>
      </c>
      <c r="G56">
        <f t="shared" ref="G56" si="15">SUM(G52:G55)</f>
        <v>10</v>
      </c>
      <c r="H56" s="2">
        <f t="shared" si="0"/>
        <v>0.7</v>
      </c>
      <c r="I56">
        <v>0.65</v>
      </c>
    </row>
    <row r="57" spans="1:9" x14ac:dyDescent="0.25">
      <c r="A57" s="1">
        <v>44256</v>
      </c>
      <c r="B57" s="4">
        <v>2021</v>
      </c>
      <c r="C57" s="4">
        <v>3</v>
      </c>
      <c r="D57" t="s">
        <v>7</v>
      </c>
      <c r="E57">
        <v>2</v>
      </c>
      <c r="F57">
        <v>1</v>
      </c>
      <c r="G57">
        <v>3</v>
      </c>
      <c r="H57" s="2">
        <f t="shared" si="0"/>
        <v>0.66666666666666663</v>
      </c>
      <c r="I57">
        <v>0.65</v>
      </c>
    </row>
    <row r="58" spans="1:9" x14ac:dyDescent="0.25">
      <c r="A58" s="1">
        <v>44256</v>
      </c>
      <c r="B58" s="4">
        <v>2021</v>
      </c>
      <c r="C58" s="4">
        <v>3</v>
      </c>
      <c r="D58" t="s">
        <v>0</v>
      </c>
      <c r="E58">
        <v>2</v>
      </c>
      <c r="F58">
        <v>0</v>
      </c>
      <c r="G58">
        <v>2</v>
      </c>
      <c r="H58" s="2">
        <f t="shared" si="0"/>
        <v>1</v>
      </c>
      <c r="I58">
        <v>0.65</v>
      </c>
    </row>
    <row r="59" spans="1:9" x14ac:dyDescent="0.25">
      <c r="A59" s="1">
        <v>44256</v>
      </c>
      <c r="B59" s="4">
        <v>2021</v>
      </c>
      <c r="C59" s="4">
        <v>3</v>
      </c>
      <c r="D59" t="s">
        <v>8</v>
      </c>
      <c r="E59">
        <v>3</v>
      </c>
      <c r="F59">
        <v>0</v>
      </c>
      <c r="G59">
        <v>3</v>
      </c>
      <c r="H59" s="2">
        <f t="shared" si="0"/>
        <v>1</v>
      </c>
      <c r="I59">
        <v>0.65</v>
      </c>
    </row>
    <row r="60" spans="1:9" x14ac:dyDescent="0.25">
      <c r="A60" s="1">
        <v>44256</v>
      </c>
      <c r="B60" s="4">
        <v>2021</v>
      </c>
      <c r="C60" s="4">
        <v>3</v>
      </c>
      <c r="D60" t="s">
        <v>22</v>
      </c>
      <c r="E60">
        <v>2</v>
      </c>
      <c r="F60">
        <v>0</v>
      </c>
      <c r="G60">
        <v>2</v>
      </c>
      <c r="H60" s="2">
        <f t="shared" si="0"/>
        <v>1</v>
      </c>
      <c r="I60">
        <v>0.65</v>
      </c>
    </row>
    <row r="61" spans="1:9" x14ac:dyDescent="0.25">
      <c r="A61" s="1">
        <v>44256</v>
      </c>
      <c r="B61" s="4">
        <v>2021</v>
      </c>
      <c r="C61" s="4">
        <v>3</v>
      </c>
      <c r="D61" t="s">
        <v>125</v>
      </c>
      <c r="E61">
        <f t="shared" ref="E61" si="16">SUM(E57:E60)</f>
        <v>9</v>
      </c>
      <c r="F61">
        <f t="shared" ref="F61" si="17">SUM(F57:F60)</f>
        <v>1</v>
      </c>
      <c r="G61">
        <f t="shared" ref="G61" si="18">SUM(G57:G60)</f>
        <v>10</v>
      </c>
      <c r="H61" s="2">
        <f t="shared" si="0"/>
        <v>0.9</v>
      </c>
      <c r="I61">
        <v>0.65</v>
      </c>
    </row>
    <row r="62" spans="1:9" x14ac:dyDescent="0.25">
      <c r="A62" s="1">
        <v>44228</v>
      </c>
      <c r="B62" s="4">
        <v>2021</v>
      </c>
      <c r="C62" s="4">
        <v>2</v>
      </c>
      <c r="D62" t="s">
        <v>7</v>
      </c>
      <c r="E62">
        <v>1</v>
      </c>
      <c r="F62">
        <v>2</v>
      </c>
      <c r="G62">
        <v>3</v>
      </c>
      <c r="H62" s="2">
        <f t="shared" si="0"/>
        <v>0.33333333333333331</v>
      </c>
      <c r="I62">
        <v>0.65</v>
      </c>
    </row>
    <row r="63" spans="1:9" x14ac:dyDescent="0.25">
      <c r="A63" s="1">
        <v>44228</v>
      </c>
      <c r="B63" s="4">
        <v>2021</v>
      </c>
      <c r="C63" s="4">
        <v>2</v>
      </c>
      <c r="D63" t="s">
        <v>0</v>
      </c>
      <c r="E63">
        <v>2</v>
      </c>
      <c r="F63">
        <v>0</v>
      </c>
      <c r="G63">
        <v>2</v>
      </c>
      <c r="H63" s="2">
        <f t="shared" si="0"/>
        <v>1</v>
      </c>
      <c r="I63">
        <v>0.65</v>
      </c>
    </row>
    <row r="64" spans="1:9" x14ac:dyDescent="0.25">
      <c r="A64" s="1">
        <v>44228</v>
      </c>
      <c r="B64" s="4">
        <v>2021</v>
      </c>
      <c r="C64" s="4">
        <v>2</v>
      </c>
      <c r="D64" t="s">
        <v>8</v>
      </c>
      <c r="E64">
        <v>3</v>
      </c>
      <c r="F64">
        <v>0</v>
      </c>
      <c r="G64">
        <v>3</v>
      </c>
      <c r="H64" s="2">
        <f t="shared" si="0"/>
        <v>1</v>
      </c>
      <c r="I64">
        <v>0.65</v>
      </c>
    </row>
    <row r="65" spans="1:9" x14ac:dyDescent="0.25">
      <c r="A65" s="1">
        <v>44228</v>
      </c>
      <c r="B65" s="4">
        <v>2021</v>
      </c>
      <c r="C65" s="4">
        <v>2</v>
      </c>
      <c r="D65" t="s">
        <v>22</v>
      </c>
      <c r="E65">
        <v>1</v>
      </c>
      <c r="F65">
        <v>1</v>
      </c>
      <c r="G65">
        <v>2</v>
      </c>
      <c r="H65" s="2">
        <f t="shared" si="0"/>
        <v>0.5</v>
      </c>
      <c r="I65">
        <v>0.65</v>
      </c>
    </row>
    <row r="66" spans="1:9" x14ac:dyDescent="0.25">
      <c r="A66" s="1">
        <v>44228</v>
      </c>
      <c r="B66" s="4">
        <v>2021</v>
      </c>
      <c r="C66" s="4">
        <v>2</v>
      </c>
      <c r="D66" t="s">
        <v>125</v>
      </c>
      <c r="E66">
        <f t="shared" ref="E66" si="19">SUM(E62:E65)</f>
        <v>7</v>
      </c>
      <c r="F66">
        <f t="shared" ref="F66" si="20">SUM(F62:F65)</f>
        <v>3</v>
      </c>
      <c r="G66">
        <f t="shared" ref="G66" si="21">SUM(G62:G65)</f>
        <v>10</v>
      </c>
      <c r="H66" s="2">
        <f t="shared" si="0"/>
        <v>0.7</v>
      </c>
      <c r="I66">
        <v>0.65</v>
      </c>
    </row>
    <row r="67" spans="1:9" x14ac:dyDescent="0.25">
      <c r="A67" s="1">
        <v>44197</v>
      </c>
      <c r="B67" s="4">
        <v>2021</v>
      </c>
      <c r="C67" s="4">
        <v>1</v>
      </c>
      <c r="D67" t="s">
        <v>7</v>
      </c>
      <c r="E67">
        <v>3</v>
      </c>
      <c r="F67">
        <v>0</v>
      </c>
      <c r="G67">
        <v>3</v>
      </c>
      <c r="H67" s="2">
        <f t="shared" si="0"/>
        <v>1</v>
      </c>
      <c r="I67">
        <v>0.65</v>
      </c>
    </row>
    <row r="68" spans="1:9" x14ac:dyDescent="0.25">
      <c r="A68" s="1">
        <v>44197</v>
      </c>
      <c r="B68" s="4">
        <v>2021</v>
      </c>
      <c r="C68" s="4">
        <v>1</v>
      </c>
      <c r="D68" t="s">
        <v>0</v>
      </c>
      <c r="E68">
        <v>1</v>
      </c>
      <c r="F68">
        <v>1</v>
      </c>
      <c r="G68">
        <v>2</v>
      </c>
      <c r="H68" s="2">
        <f t="shared" si="0"/>
        <v>0.5</v>
      </c>
      <c r="I68">
        <v>0.65</v>
      </c>
    </row>
    <row r="69" spans="1:9" x14ac:dyDescent="0.25">
      <c r="A69" s="1">
        <v>44197</v>
      </c>
      <c r="B69" s="4">
        <v>2021</v>
      </c>
      <c r="C69" s="4">
        <v>1</v>
      </c>
      <c r="D69" t="s">
        <v>8</v>
      </c>
      <c r="E69">
        <v>1</v>
      </c>
      <c r="F69">
        <v>2</v>
      </c>
      <c r="G69">
        <v>3</v>
      </c>
      <c r="H69" s="2">
        <f t="shared" si="0"/>
        <v>0.33333333333333331</v>
      </c>
      <c r="I69">
        <v>0.65</v>
      </c>
    </row>
    <row r="70" spans="1:9" x14ac:dyDescent="0.25">
      <c r="A70" s="1">
        <v>44197</v>
      </c>
      <c r="B70" s="4">
        <v>2021</v>
      </c>
      <c r="C70" s="4">
        <v>1</v>
      </c>
      <c r="D70" t="s">
        <v>22</v>
      </c>
      <c r="E70">
        <v>1</v>
      </c>
      <c r="F70">
        <v>1</v>
      </c>
      <c r="G70">
        <v>2</v>
      </c>
      <c r="H70" s="2">
        <f t="shared" si="0"/>
        <v>0.5</v>
      </c>
      <c r="I70">
        <v>0.65</v>
      </c>
    </row>
    <row r="71" spans="1:9" x14ac:dyDescent="0.25">
      <c r="A71" s="1">
        <v>44197</v>
      </c>
      <c r="B71" s="4">
        <v>2021</v>
      </c>
      <c r="C71" s="4">
        <v>1</v>
      </c>
      <c r="D71" t="s">
        <v>125</v>
      </c>
      <c r="E71">
        <f t="shared" ref="E71" si="22">SUM(E67:E70)</f>
        <v>6</v>
      </c>
      <c r="F71">
        <f t="shared" ref="F71" si="23">SUM(F67:F70)</f>
        <v>4</v>
      </c>
      <c r="G71">
        <f t="shared" ref="G71" si="24">SUM(G67:G70)</f>
        <v>10</v>
      </c>
      <c r="H71" s="2">
        <f t="shared" si="0"/>
        <v>0.6</v>
      </c>
      <c r="I71">
        <v>0.65</v>
      </c>
    </row>
    <row r="72" spans="1:9" x14ac:dyDescent="0.25">
      <c r="A72" s="1">
        <v>44621</v>
      </c>
      <c r="B72" s="4">
        <v>2022</v>
      </c>
      <c r="C72" s="4">
        <v>3</v>
      </c>
      <c r="D72" t="s">
        <v>7</v>
      </c>
      <c r="E72">
        <v>2</v>
      </c>
      <c r="F72">
        <v>1</v>
      </c>
      <c r="G72">
        <v>3</v>
      </c>
      <c r="H72" s="2">
        <f t="shared" si="0"/>
        <v>0.66666666666666663</v>
      </c>
      <c r="I72">
        <v>0.65</v>
      </c>
    </row>
    <row r="73" spans="1:9" x14ac:dyDescent="0.25">
      <c r="A73" s="1">
        <v>44621</v>
      </c>
      <c r="B73" s="4">
        <v>2022</v>
      </c>
      <c r="C73" s="4">
        <v>3</v>
      </c>
      <c r="D73" t="s">
        <v>0</v>
      </c>
      <c r="E73">
        <v>1</v>
      </c>
      <c r="F73">
        <v>1</v>
      </c>
      <c r="G73">
        <v>2</v>
      </c>
      <c r="H73" s="2">
        <f t="shared" si="0"/>
        <v>0.5</v>
      </c>
      <c r="I73">
        <v>0.65</v>
      </c>
    </row>
    <row r="74" spans="1:9" x14ac:dyDescent="0.25">
      <c r="A74" s="1">
        <v>44621</v>
      </c>
      <c r="B74" s="4">
        <v>2022</v>
      </c>
      <c r="C74" s="4">
        <v>3</v>
      </c>
      <c r="D74" t="s">
        <v>8</v>
      </c>
      <c r="E74">
        <v>2</v>
      </c>
      <c r="F74">
        <v>1</v>
      </c>
      <c r="G74">
        <v>3</v>
      </c>
      <c r="H74" s="2">
        <f t="shared" si="0"/>
        <v>0.66666666666666663</v>
      </c>
      <c r="I74">
        <v>0.65</v>
      </c>
    </row>
    <row r="75" spans="1:9" x14ac:dyDescent="0.25">
      <c r="A75" s="1">
        <v>44621</v>
      </c>
      <c r="B75" s="4">
        <v>2022</v>
      </c>
      <c r="C75" s="4">
        <v>3</v>
      </c>
      <c r="D75" t="s">
        <v>22</v>
      </c>
      <c r="E75">
        <v>1</v>
      </c>
      <c r="F75">
        <v>1</v>
      </c>
      <c r="G75">
        <v>2</v>
      </c>
      <c r="H75" s="2">
        <f t="shared" si="0"/>
        <v>0.5</v>
      </c>
      <c r="I75">
        <v>0.65</v>
      </c>
    </row>
    <row r="76" spans="1:9" x14ac:dyDescent="0.25">
      <c r="A76" s="1">
        <v>44621</v>
      </c>
      <c r="B76" s="4">
        <v>2022</v>
      </c>
      <c r="C76" s="4">
        <v>3</v>
      </c>
      <c r="D76" t="s">
        <v>125</v>
      </c>
      <c r="E76">
        <f>SUM(E72:E75)</f>
        <v>6</v>
      </c>
      <c r="F76">
        <f>SUM(F72:F75)</f>
        <v>4</v>
      </c>
      <c r="G76">
        <f>SUM(G72:G75)</f>
        <v>10</v>
      </c>
      <c r="H76" s="2">
        <f t="shared" si="0"/>
        <v>0.6</v>
      </c>
      <c r="I76">
        <v>0.65</v>
      </c>
    </row>
  </sheetData>
  <sortState ref="A1:F57">
    <sortCondition descending="1" ref="A1:A5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24" sqref="D24"/>
    </sheetView>
  </sheetViews>
  <sheetFormatPr defaultRowHeight="15" x14ac:dyDescent="0.25"/>
  <cols>
    <col min="1" max="1" width="9.7109375" bestFit="1" customWidth="1"/>
    <col min="2" max="2" width="15.7109375" customWidth="1"/>
    <col min="3" max="3" width="12" customWidth="1"/>
    <col min="4" max="4" width="18.140625" customWidth="1"/>
    <col min="5" max="5" width="18.28515625" customWidth="1"/>
    <col min="6" max="6" width="28.7109375" customWidth="1"/>
  </cols>
  <sheetData>
    <row r="1" spans="1:6" x14ac:dyDescent="0.25">
      <c r="A1" s="1" t="s">
        <v>1</v>
      </c>
      <c r="B1" t="s">
        <v>108</v>
      </c>
      <c r="C1" t="s">
        <v>30</v>
      </c>
      <c r="D1" t="s">
        <v>110</v>
      </c>
      <c r="E1" t="s">
        <v>117</v>
      </c>
      <c r="F1" t="s">
        <v>118</v>
      </c>
    </row>
    <row r="2" spans="1:6" x14ac:dyDescent="0.25">
      <c r="A2" s="1">
        <v>44621</v>
      </c>
      <c r="B2" t="s">
        <v>7</v>
      </c>
      <c r="C2" t="s">
        <v>12</v>
      </c>
      <c r="D2" t="s">
        <v>10</v>
      </c>
      <c r="E2" t="s">
        <v>120</v>
      </c>
      <c r="F2" t="s">
        <v>122</v>
      </c>
    </row>
    <row r="3" spans="1:6" x14ac:dyDescent="0.25">
      <c r="A3" s="1">
        <v>44621</v>
      </c>
      <c r="B3" t="s">
        <v>8</v>
      </c>
      <c r="C3" t="s">
        <v>18</v>
      </c>
      <c r="D3" t="s">
        <v>10</v>
      </c>
      <c r="E3" t="s">
        <v>123</v>
      </c>
      <c r="F3" t="s">
        <v>124</v>
      </c>
    </row>
    <row r="4" spans="1:6" x14ac:dyDescent="0.25">
      <c r="A4" s="1">
        <v>44621</v>
      </c>
      <c r="B4" t="s">
        <v>22</v>
      </c>
      <c r="C4" t="s">
        <v>20</v>
      </c>
      <c r="D4" t="s">
        <v>10</v>
      </c>
      <c r="E4" t="s">
        <v>119</v>
      </c>
      <c r="F4" t="s">
        <v>121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5" sqref="G5"/>
    </sheetView>
  </sheetViews>
  <sheetFormatPr defaultRowHeight="15" x14ac:dyDescent="0.25"/>
  <cols>
    <col min="2" max="2" width="16" customWidth="1"/>
    <col min="3" max="3" width="10.85546875" customWidth="1"/>
    <col min="4" max="4" width="15.5703125" customWidth="1"/>
    <col min="5" max="5" width="19.5703125" customWidth="1"/>
    <col min="6" max="7" width="20.140625" customWidth="1"/>
    <col min="8" max="8" width="24" customWidth="1"/>
    <col min="9" max="9" width="20.42578125" customWidth="1"/>
  </cols>
  <sheetData>
    <row r="1" spans="1:9" x14ac:dyDescent="0.25">
      <c r="A1" s="1" t="s">
        <v>1</v>
      </c>
      <c r="B1" t="s">
        <v>108</v>
      </c>
      <c r="C1" t="s">
        <v>30</v>
      </c>
      <c r="D1" t="s">
        <v>113</v>
      </c>
      <c r="E1" t="s">
        <v>114</v>
      </c>
      <c r="F1" t="s">
        <v>109</v>
      </c>
      <c r="G1" t="s">
        <v>5</v>
      </c>
      <c r="H1" t="s">
        <v>126</v>
      </c>
      <c r="I1" t="s">
        <v>110</v>
      </c>
    </row>
    <row r="2" spans="1:9" x14ac:dyDescent="0.25">
      <c r="A2" s="1">
        <v>44621</v>
      </c>
      <c r="B2" t="s">
        <v>7</v>
      </c>
      <c r="C2" t="s">
        <v>12</v>
      </c>
      <c r="D2">
        <v>7</v>
      </c>
      <c r="E2">
        <v>5</v>
      </c>
      <c r="F2" s="3">
        <f>E2/D2</f>
        <v>0.7142857142857143</v>
      </c>
      <c r="G2">
        <v>0.75</v>
      </c>
      <c r="H2">
        <v>350</v>
      </c>
      <c r="I2" t="s">
        <v>10</v>
      </c>
    </row>
    <row r="3" spans="1:9" x14ac:dyDescent="0.25">
      <c r="A3" s="1">
        <v>44621</v>
      </c>
      <c r="B3" t="s">
        <v>7</v>
      </c>
      <c r="C3" t="s">
        <v>15</v>
      </c>
      <c r="D3">
        <v>2</v>
      </c>
      <c r="E3">
        <v>2</v>
      </c>
      <c r="F3" s="3">
        <f t="shared" ref="F3:F11" si="0">E3/D3</f>
        <v>1</v>
      </c>
      <c r="G3">
        <v>0.75</v>
      </c>
      <c r="I3" t="s">
        <v>9</v>
      </c>
    </row>
    <row r="4" spans="1:9" x14ac:dyDescent="0.25">
      <c r="A4" s="1">
        <v>44621</v>
      </c>
      <c r="B4" t="s">
        <v>7</v>
      </c>
      <c r="C4" t="s">
        <v>32</v>
      </c>
      <c r="D4">
        <v>5</v>
      </c>
      <c r="E4">
        <v>4</v>
      </c>
      <c r="F4" s="3">
        <f t="shared" si="0"/>
        <v>0.8</v>
      </c>
      <c r="G4">
        <v>0.75</v>
      </c>
      <c r="I4" t="s">
        <v>9</v>
      </c>
    </row>
    <row r="5" spans="1:9" x14ac:dyDescent="0.25">
      <c r="A5" s="1">
        <v>44621</v>
      </c>
      <c r="B5" t="s">
        <v>0</v>
      </c>
      <c r="C5" t="s">
        <v>16</v>
      </c>
      <c r="D5">
        <v>8</v>
      </c>
      <c r="E5">
        <v>7</v>
      </c>
      <c r="F5" s="3">
        <f t="shared" si="0"/>
        <v>0.875</v>
      </c>
      <c r="G5">
        <v>0.75</v>
      </c>
      <c r="I5" t="s">
        <v>9</v>
      </c>
    </row>
    <row r="6" spans="1:9" x14ac:dyDescent="0.25">
      <c r="A6" s="1">
        <v>44621</v>
      </c>
      <c r="B6" t="s">
        <v>0</v>
      </c>
      <c r="C6" t="s">
        <v>34</v>
      </c>
      <c r="D6">
        <v>6</v>
      </c>
      <c r="E6">
        <v>5</v>
      </c>
      <c r="F6" s="3">
        <f t="shared" si="0"/>
        <v>0.83333333333333337</v>
      </c>
      <c r="G6">
        <v>0.75</v>
      </c>
      <c r="I6" t="s">
        <v>9</v>
      </c>
    </row>
    <row r="7" spans="1:9" x14ac:dyDescent="0.25">
      <c r="A7" s="1">
        <v>44621</v>
      </c>
      <c r="B7" t="s">
        <v>8</v>
      </c>
      <c r="C7" t="s">
        <v>18</v>
      </c>
      <c r="D7">
        <v>7</v>
      </c>
      <c r="E7">
        <v>5</v>
      </c>
      <c r="F7" s="3">
        <f t="shared" si="0"/>
        <v>0.7142857142857143</v>
      </c>
      <c r="G7">
        <v>0.75</v>
      </c>
      <c r="H7">
        <v>40</v>
      </c>
      <c r="I7" t="s">
        <v>10</v>
      </c>
    </row>
    <row r="8" spans="1:9" x14ac:dyDescent="0.25">
      <c r="A8" s="1">
        <v>44621</v>
      </c>
      <c r="B8" t="s">
        <v>8</v>
      </c>
      <c r="C8" t="s">
        <v>25</v>
      </c>
      <c r="D8">
        <v>4</v>
      </c>
      <c r="E8">
        <v>3</v>
      </c>
      <c r="F8" s="3">
        <f t="shared" si="0"/>
        <v>0.75</v>
      </c>
      <c r="G8">
        <v>0.75</v>
      </c>
      <c r="I8" t="s">
        <v>9</v>
      </c>
    </row>
    <row r="9" spans="1:9" x14ac:dyDescent="0.25">
      <c r="A9" s="1">
        <v>44621</v>
      </c>
      <c r="B9" t="s">
        <v>8</v>
      </c>
      <c r="C9" t="s">
        <v>26</v>
      </c>
      <c r="D9">
        <v>6</v>
      </c>
      <c r="E9">
        <v>5</v>
      </c>
      <c r="F9" s="3">
        <f t="shared" si="0"/>
        <v>0.83333333333333337</v>
      </c>
      <c r="G9">
        <v>0.75</v>
      </c>
      <c r="I9" t="s">
        <v>9</v>
      </c>
    </row>
    <row r="10" spans="1:9" x14ac:dyDescent="0.25">
      <c r="A10" s="1">
        <v>44621</v>
      </c>
      <c r="B10" t="s">
        <v>22</v>
      </c>
      <c r="C10" t="s">
        <v>28</v>
      </c>
      <c r="D10">
        <v>9</v>
      </c>
      <c r="E10">
        <v>7</v>
      </c>
      <c r="F10" s="3">
        <f t="shared" si="0"/>
        <v>0.77777777777777779</v>
      </c>
      <c r="G10">
        <v>0.75</v>
      </c>
      <c r="I10" t="s">
        <v>9</v>
      </c>
    </row>
    <row r="11" spans="1:9" x14ac:dyDescent="0.25">
      <c r="A11" s="1">
        <v>44621</v>
      </c>
      <c r="B11" t="s">
        <v>22</v>
      </c>
      <c r="C11" t="s">
        <v>20</v>
      </c>
      <c r="D11">
        <v>6</v>
      </c>
      <c r="E11">
        <v>2</v>
      </c>
      <c r="F11" s="3">
        <f t="shared" si="0"/>
        <v>0.33333333333333331</v>
      </c>
      <c r="G11">
        <v>0.75</v>
      </c>
      <c r="H11">
        <v>200</v>
      </c>
      <c r="I11" t="s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"/>
  <sheetViews>
    <sheetView topLeftCell="A88" workbookViewId="0">
      <selection activeCell="D67" sqref="D67"/>
    </sheetView>
  </sheetViews>
  <sheetFormatPr defaultRowHeight="15" x14ac:dyDescent="0.25"/>
  <cols>
    <col min="1" max="1" width="12.85546875" customWidth="1"/>
    <col min="2" max="2" width="15.7109375" customWidth="1"/>
    <col min="3" max="3" width="11.42578125" customWidth="1"/>
    <col min="4" max="4" width="47" customWidth="1"/>
    <col min="5" max="6" width="17.28515625" customWidth="1"/>
    <col min="8" max="8" width="19.28515625" customWidth="1"/>
  </cols>
  <sheetData>
    <row r="1" spans="1:8" x14ac:dyDescent="0.25">
      <c r="A1" t="s">
        <v>1</v>
      </c>
      <c r="B1" t="s">
        <v>108</v>
      </c>
      <c r="C1" t="s">
        <v>30</v>
      </c>
      <c r="D1" t="s">
        <v>107</v>
      </c>
      <c r="E1" t="s">
        <v>109</v>
      </c>
      <c r="F1" t="s">
        <v>111</v>
      </c>
      <c r="G1" t="s">
        <v>5</v>
      </c>
      <c r="H1" t="s">
        <v>110</v>
      </c>
    </row>
    <row r="2" spans="1:8" x14ac:dyDescent="0.25">
      <c r="A2" s="1">
        <v>44641</v>
      </c>
      <c r="B2" s="1" t="s">
        <v>7</v>
      </c>
      <c r="C2" t="s">
        <v>12</v>
      </c>
      <c r="D2" t="s">
        <v>13</v>
      </c>
      <c r="E2">
        <v>0.96</v>
      </c>
      <c r="F2">
        <f>E2-G2</f>
        <v>0.20999999999999996</v>
      </c>
      <c r="G2">
        <v>0.75</v>
      </c>
      <c r="H2" t="s">
        <v>9</v>
      </c>
    </row>
    <row r="3" spans="1:8" x14ac:dyDescent="0.25">
      <c r="A3" s="1">
        <v>44640</v>
      </c>
      <c r="B3" s="1" t="s">
        <v>7</v>
      </c>
      <c r="C3" t="s">
        <v>12</v>
      </c>
      <c r="D3" t="s">
        <v>13</v>
      </c>
      <c r="E3">
        <v>0.96</v>
      </c>
      <c r="F3">
        <f t="shared" ref="F3:F66" si="0">E3-G3</f>
        <v>0.20999999999999996</v>
      </c>
      <c r="G3">
        <v>0.75</v>
      </c>
      <c r="H3" t="s">
        <v>9</v>
      </c>
    </row>
    <row r="4" spans="1:8" x14ac:dyDescent="0.25">
      <c r="A4" s="1">
        <v>44639</v>
      </c>
      <c r="B4" s="1" t="s">
        <v>7</v>
      </c>
      <c r="C4" t="s">
        <v>12</v>
      </c>
      <c r="D4" t="s">
        <v>13</v>
      </c>
      <c r="E4">
        <v>0.96</v>
      </c>
      <c r="F4">
        <f t="shared" si="0"/>
        <v>0.20999999999999996</v>
      </c>
      <c r="G4">
        <v>0.75</v>
      </c>
      <c r="H4" t="s">
        <v>9</v>
      </c>
    </row>
    <row r="5" spans="1:8" x14ac:dyDescent="0.25">
      <c r="A5" s="1">
        <v>44638</v>
      </c>
      <c r="B5" s="1" t="s">
        <v>7</v>
      </c>
      <c r="C5" t="s">
        <v>12</v>
      </c>
      <c r="D5" t="s">
        <v>13</v>
      </c>
      <c r="E5">
        <v>0.96</v>
      </c>
      <c r="F5">
        <f t="shared" si="0"/>
        <v>0.20999999999999996</v>
      </c>
      <c r="G5">
        <v>0.75</v>
      </c>
      <c r="H5" t="s">
        <v>9</v>
      </c>
    </row>
    <row r="6" spans="1:8" x14ac:dyDescent="0.25">
      <c r="A6" s="1">
        <v>44637</v>
      </c>
      <c r="B6" s="1" t="s">
        <v>7</v>
      </c>
      <c r="C6" t="s">
        <v>12</v>
      </c>
      <c r="D6" t="s">
        <v>13</v>
      </c>
      <c r="E6">
        <v>0.96</v>
      </c>
      <c r="F6">
        <f t="shared" si="0"/>
        <v>0.20999999999999996</v>
      </c>
      <c r="G6">
        <v>0.75</v>
      </c>
      <c r="H6" t="s">
        <v>9</v>
      </c>
    </row>
    <row r="7" spans="1:8" x14ac:dyDescent="0.25">
      <c r="A7" s="1">
        <v>44636</v>
      </c>
      <c r="B7" s="1" t="s">
        <v>7</v>
      </c>
      <c r="C7" t="s">
        <v>12</v>
      </c>
      <c r="D7" t="s">
        <v>13</v>
      </c>
      <c r="E7">
        <v>0.96</v>
      </c>
      <c r="F7">
        <f t="shared" si="0"/>
        <v>0.20999999999999996</v>
      </c>
      <c r="G7">
        <v>0.75</v>
      </c>
      <c r="H7" t="s">
        <v>9</v>
      </c>
    </row>
    <row r="8" spans="1:8" x14ac:dyDescent="0.25">
      <c r="A8" s="1">
        <v>44635</v>
      </c>
      <c r="B8" s="1" t="s">
        <v>7</v>
      </c>
      <c r="C8" t="s">
        <v>12</v>
      </c>
      <c r="D8" t="s">
        <v>13</v>
      </c>
      <c r="E8">
        <v>0.96</v>
      </c>
      <c r="F8">
        <f t="shared" si="0"/>
        <v>0.20999999999999996</v>
      </c>
      <c r="G8">
        <v>0.75</v>
      </c>
      <c r="H8" t="s">
        <v>9</v>
      </c>
    </row>
    <row r="9" spans="1:8" x14ac:dyDescent="0.25">
      <c r="A9" s="1">
        <v>44634</v>
      </c>
      <c r="B9" s="1" t="s">
        <v>7</v>
      </c>
      <c r="C9" t="s">
        <v>12</v>
      </c>
      <c r="D9" t="s">
        <v>13</v>
      </c>
      <c r="E9">
        <v>0.96</v>
      </c>
      <c r="F9">
        <f t="shared" si="0"/>
        <v>0.20999999999999996</v>
      </c>
      <c r="G9">
        <v>0.75</v>
      </c>
      <c r="H9" t="s">
        <v>9</v>
      </c>
    </row>
    <row r="10" spans="1:8" x14ac:dyDescent="0.25">
      <c r="A10" s="1">
        <v>44633</v>
      </c>
      <c r="B10" s="1" t="s">
        <v>7</v>
      </c>
      <c r="C10" t="s">
        <v>12</v>
      </c>
      <c r="D10" t="s">
        <v>13</v>
      </c>
      <c r="E10">
        <v>0.96</v>
      </c>
      <c r="F10">
        <f t="shared" si="0"/>
        <v>0.20999999999999996</v>
      </c>
      <c r="G10">
        <v>0.75</v>
      </c>
      <c r="H10" t="s">
        <v>9</v>
      </c>
    </row>
    <row r="11" spans="1:8" x14ac:dyDescent="0.25">
      <c r="A11" s="1">
        <v>44632</v>
      </c>
      <c r="B11" s="1" t="s">
        <v>7</v>
      </c>
      <c r="C11" t="s">
        <v>12</v>
      </c>
      <c r="D11" t="s">
        <v>13</v>
      </c>
      <c r="E11">
        <v>0.96</v>
      </c>
      <c r="F11">
        <f t="shared" si="0"/>
        <v>0.20999999999999996</v>
      </c>
      <c r="G11">
        <v>0.75</v>
      </c>
      <c r="H11" t="s">
        <v>9</v>
      </c>
    </row>
    <row r="12" spans="1:8" x14ac:dyDescent="0.25">
      <c r="A12" s="1">
        <v>44631</v>
      </c>
      <c r="B12" s="1" t="s">
        <v>7</v>
      </c>
      <c r="C12" t="s">
        <v>12</v>
      </c>
      <c r="D12" t="s">
        <v>13</v>
      </c>
      <c r="E12">
        <v>0.96</v>
      </c>
      <c r="F12">
        <f t="shared" si="0"/>
        <v>0.20999999999999996</v>
      </c>
      <c r="G12">
        <v>0.75</v>
      </c>
      <c r="H12" t="s">
        <v>9</v>
      </c>
    </row>
    <row r="13" spans="1:8" x14ac:dyDescent="0.25">
      <c r="A13" s="1">
        <v>44630</v>
      </c>
      <c r="B13" s="1" t="s">
        <v>7</v>
      </c>
      <c r="C13" t="s">
        <v>12</v>
      </c>
      <c r="D13" t="s">
        <v>13</v>
      </c>
      <c r="E13">
        <v>0.96</v>
      </c>
      <c r="F13">
        <f t="shared" si="0"/>
        <v>0.20999999999999996</v>
      </c>
      <c r="G13">
        <v>0.75</v>
      </c>
      <c r="H13" t="s">
        <v>9</v>
      </c>
    </row>
    <row r="14" spans="1:8" x14ac:dyDescent="0.25">
      <c r="A14" s="1">
        <v>44629</v>
      </c>
      <c r="B14" s="1" t="s">
        <v>7</v>
      </c>
      <c r="C14" t="s">
        <v>12</v>
      </c>
      <c r="D14" t="s">
        <v>13</v>
      </c>
      <c r="E14">
        <v>0.96</v>
      </c>
      <c r="F14">
        <f t="shared" si="0"/>
        <v>0.20999999999999996</v>
      </c>
      <c r="G14">
        <v>0.75</v>
      </c>
      <c r="H14" t="s">
        <v>9</v>
      </c>
    </row>
    <row r="15" spans="1:8" x14ac:dyDescent="0.25">
      <c r="A15" s="1">
        <v>44628</v>
      </c>
      <c r="B15" s="1" t="s">
        <v>7</v>
      </c>
      <c r="C15" t="s">
        <v>12</v>
      </c>
      <c r="D15" t="s">
        <v>13</v>
      </c>
      <c r="E15">
        <v>0.95</v>
      </c>
      <c r="F15">
        <f t="shared" si="0"/>
        <v>0.19999999999999996</v>
      </c>
      <c r="G15">
        <v>0.75</v>
      </c>
      <c r="H15" t="s">
        <v>9</v>
      </c>
    </row>
    <row r="16" spans="1:8" x14ac:dyDescent="0.25">
      <c r="A16" s="1">
        <v>44627</v>
      </c>
      <c r="B16" s="1" t="s">
        <v>7</v>
      </c>
      <c r="C16" t="s">
        <v>12</v>
      </c>
      <c r="D16" t="s">
        <v>13</v>
      </c>
      <c r="E16">
        <v>0.95</v>
      </c>
      <c r="F16">
        <f t="shared" si="0"/>
        <v>0.19999999999999996</v>
      </c>
      <c r="G16">
        <v>0.75</v>
      </c>
      <c r="H16" t="s">
        <v>9</v>
      </c>
    </row>
    <row r="17" spans="1:8" x14ac:dyDescent="0.25">
      <c r="A17" s="1">
        <v>44626</v>
      </c>
      <c r="B17" s="1" t="s">
        <v>7</v>
      </c>
      <c r="C17" t="s">
        <v>12</v>
      </c>
      <c r="D17" t="s">
        <v>13</v>
      </c>
      <c r="E17">
        <v>0.95</v>
      </c>
      <c r="F17">
        <f t="shared" si="0"/>
        <v>0.19999999999999996</v>
      </c>
      <c r="G17">
        <v>0.75</v>
      </c>
      <c r="H17" t="s">
        <v>9</v>
      </c>
    </row>
    <row r="18" spans="1:8" x14ac:dyDescent="0.25">
      <c r="A18" s="1">
        <v>44625</v>
      </c>
      <c r="B18" s="1" t="s">
        <v>7</v>
      </c>
      <c r="C18" t="s">
        <v>12</v>
      </c>
      <c r="D18" t="s">
        <v>13</v>
      </c>
      <c r="E18">
        <v>0.95</v>
      </c>
      <c r="F18">
        <f t="shared" si="0"/>
        <v>0.19999999999999996</v>
      </c>
      <c r="G18">
        <v>0.75</v>
      </c>
      <c r="H18" t="s">
        <v>9</v>
      </c>
    </row>
    <row r="19" spans="1:8" x14ac:dyDescent="0.25">
      <c r="A19" s="1">
        <v>44624</v>
      </c>
      <c r="B19" s="1" t="s">
        <v>7</v>
      </c>
      <c r="C19" t="s">
        <v>12</v>
      </c>
      <c r="D19" t="s">
        <v>13</v>
      </c>
      <c r="E19">
        <v>0.96</v>
      </c>
      <c r="F19">
        <f t="shared" si="0"/>
        <v>0.20999999999999996</v>
      </c>
      <c r="G19">
        <v>0.75</v>
      </c>
      <c r="H19" t="s">
        <v>9</v>
      </c>
    </row>
    <row r="20" spans="1:8" x14ac:dyDescent="0.25">
      <c r="A20" s="1">
        <v>44623</v>
      </c>
      <c r="B20" s="1" t="s">
        <v>7</v>
      </c>
      <c r="C20" t="s">
        <v>12</v>
      </c>
      <c r="D20" t="s">
        <v>13</v>
      </c>
      <c r="E20">
        <v>0.96</v>
      </c>
      <c r="F20">
        <f t="shared" si="0"/>
        <v>0.20999999999999996</v>
      </c>
      <c r="G20">
        <v>0.75</v>
      </c>
      <c r="H20" t="s">
        <v>9</v>
      </c>
    </row>
    <row r="21" spans="1:8" x14ac:dyDescent="0.25">
      <c r="A21" s="1">
        <v>44622</v>
      </c>
      <c r="B21" s="1" t="s">
        <v>7</v>
      </c>
      <c r="C21" t="s">
        <v>12</v>
      </c>
      <c r="D21" t="s">
        <v>13</v>
      </c>
      <c r="E21">
        <v>0.97</v>
      </c>
      <c r="F21">
        <f t="shared" si="0"/>
        <v>0.21999999999999997</v>
      </c>
      <c r="G21">
        <v>0.75</v>
      </c>
      <c r="H21" t="s">
        <v>9</v>
      </c>
    </row>
    <row r="22" spans="1:8" x14ac:dyDescent="0.25">
      <c r="A22" s="1">
        <v>44621</v>
      </c>
      <c r="B22" s="1" t="s">
        <v>7</v>
      </c>
      <c r="C22" t="s">
        <v>12</v>
      </c>
      <c r="D22" t="s">
        <v>13</v>
      </c>
      <c r="E22">
        <v>0.97</v>
      </c>
      <c r="F22">
        <f t="shared" si="0"/>
        <v>0.21999999999999997</v>
      </c>
      <c r="G22">
        <v>0.75</v>
      </c>
      <c r="H22" t="s">
        <v>9</v>
      </c>
    </row>
    <row r="23" spans="1:8" x14ac:dyDescent="0.25">
      <c r="A23" s="1">
        <v>44640</v>
      </c>
      <c r="B23" s="1" t="s">
        <v>7</v>
      </c>
      <c r="C23" t="s">
        <v>15</v>
      </c>
      <c r="D23" t="s">
        <v>14</v>
      </c>
      <c r="E23">
        <v>0.78</v>
      </c>
      <c r="F23">
        <f t="shared" si="0"/>
        <v>3.0000000000000027E-2</v>
      </c>
      <c r="G23">
        <v>0.75</v>
      </c>
      <c r="H23" t="s">
        <v>10</v>
      </c>
    </row>
    <row r="24" spans="1:8" x14ac:dyDescent="0.25">
      <c r="A24" s="1">
        <v>44638</v>
      </c>
      <c r="B24" s="1" t="s">
        <v>7</v>
      </c>
      <c r="C24" t="s">
        <v>15</v>
      </c>
      <c r="D24" t="s">
        <v>14</v>
      </c>
      <c r="E24">
        <v>0.78</v>
      </c>
      <c r="F24">
        <f t="shared" si="0"/>
        <v>3.0000000000000027E-2</v>
      </c>
      <c r="G24">
        <v>0.75</v>
      </c>
      <c r="H24" t="s">
        <v>10</v>
      </c>
    </row>
    <row r="25" spans="1:8" x14ac:dyDescent="0.25">
      <c r="A25" s="1">
        <v>44636</v>
      </c>
      <c r="B25" s="1" t="s">
        <v>7</v>
      </c>
      <c r="C25" t="s">
        <v>15</v>
      </c>
      <c r="D25" t="s">
        <v>14</v>
      </c>
      <c r="E25">
        <v>0.78</v>
      </c>
      <c r="F25">
        <f t="shared" si="0"/>
        <v>3.0000000000000027E-2</v>
      </c>
      <c r="G25">
        <v>0.75</v>
      </c>
      <c r="H25" t="s">
        <v>10</v>
      </c>
    </row>
    <row r="26" spans="1:8" x14ac:dyDescent="0.25">
      <c r="A26" s="1">
        <v>44633</v>
      </c>
      <c r="B26" s="1" t="s">
        <v>7</v>
      </c>
      <c r="C26" t="s">
        <v>15</v>
      </c>
      <c r="D26" t="s">
        <v>14</v>
      </c>
      <c r="E26">
        <v>0.78</v>
      </c>
      <c r="F26">
        <f t="shared" si="0"/>
        <v>3.0000000000000027E-2</v>
      </c>
      <c r="G26">
        <v>0.75</v>
      </c>
      <c r="H26" t="s">
        <v>10</v>
      </c>
    </row>
    <row r="27" spans="1:8" x14ac:dyDescent="0.25">
      <c r="A27" s="1">
        <v>44632</v>
      </c>
      <c r="B27" s="1" t="s">
        <v>7</v>
      </c>
      <c r="C27" t="s">
        <v>15</v>
      </c>
      <c r="D27" t="s">
        <v>14</v>
      </c>
      <c r="E27">
        <v>0.78</v>
      </c>
      <c r="F27">
        <f t="shared" si="0"/>
        <v>3.0000000000000027E-2</v>
      </c>
      <c r="G27">
        <v>0.75</v>
      </c>
      <c r="H27" t="s">
        <v>10</v>
      </c>
    </row>
    <row r="28" spans="1:8" x14ac:dyDescent="0.25">
      <c r="A28" s="1">
        <v>44631</v>
      </c>
      <c r="B28" s="1" t="s">
        <v>7</v>
      </c>
      <c r="C28" t="s">
        <v>15</v>
      </c>
      <c r="D28" t="s">
        <v>14</v>
      </c>
      <c r="E28">
        <v>0.78</v>
      </c>
      <c r="F28">
        <f t="shared" si="0"/>
        <v>3.0000000000000027E-2</v>
      </c>
      <c r="G28">
        <v>0.75</v>
      </c>
      <c r="H28" t="s">
        <v>10</v>
      </c>
    </row>
    <row r="29" spans="1:8" x14ac:dyDescent="0.25">
      <c r="A29" s="1">
        <v>44629</v>
      </c>
      <c r="B29" s="1" t="s">
        <v>7</v>
      </c>
      <c r="C29" t="s">
        <v>15</v>
      </c>
      <c r="D29" t="s">
        <v>14</v>
      </c>
      <c r="E29">
        <v>0.75</v>
      </c>
      <c r="F29">
        <f t="shared" si="0"/>
        <v>0</v>
      </c>
      <c r="G29">
        <v>0.75</v>
      </c>
      <c r="H29" t="s">
        <v>10</v>
      </c>
    </row>
    <row r="30" spans="1:8" x14ac:dyDescent="0.25">
      <c r="A30" s="1">
        <v>44625</v>
      </c>
      <c r="B30" s="1" t="s">
        <v>7</v>
      </c>
      <c r="C30" t="s">
        <v>15</v>
      </c>
      <c r="D30" t="s">
        <v>14</v>
      </c>
      <c r="E30">
        <v>0.78</v>
      </c>
      <c r="F30">
        <f t="shared" si="0"/>
        <v>3.0000000000000027E-2</v>
      </c>
      <c r="G30">
        <v>0.75</v>
      </c>
      <c r="H30" t="s">
        <v>10</v>
      </c>
    </row>
    <row r="31" spans="1:8" x14ac:dyDescent="0.25">
      <c r="A31" s="1">
        <v>44624</v>
      </c>
      <c r="B31" s="1" t="s">
        <v>7</v>
      </c>
      <c r="C31" t="s">
        <v>15</v>
      </c>
      <c r="D31" t="s">
        <v>14</v>
      </c>
      <c r="E31">
        <v>0.75</v>
      </c>
      <c r="F31">
        <f t="shared" si="0"/>
        <v>0</v>
      </c>
      <c r="G31">
        <v>0.75</v>
      </c>
      <c r="H31" t="s">
        <v>10</v>
      </c>
    </row>
    <row r="32" spans="1:8" x14ac:dyDescent="0.25">
      <c r="A32" s="1">
        <v>44623</v>
      </c>
      <c r="B32" s="1" t="s">
        <v>7</v>
      </c>
      <c r="C32" t="s">
        <v>15</v>
      </c>
      <c r="D32" t="s">
        <v>14</v>
      </c>
      <c r="E32">
        <v>1</v>
      </c>
      <c r="F32">
        <f t="shared" si="0"/>
        <v>0.25</v>
      </c>
      <c r="G32">
        <v>0.75</v>
      </c>
      <c r="H32" t="s">
        <v>9</v>
      </c>
    </row>
    <row r="33" spans="1:8" x14ac:dyDescent="0.25">
      <c r="A33" s="1">
        <v>44634</v>
      </c>
      <c r="B33" s="1" t="s">
        <v>0</v>
      </c>
      <c r="C33" t="s">
        <v>16</v>
      </c>
      <c r="D33" t="s">
        <v>17</v>
      </c>
      <c r="E33">
        <v>1</v>
      </c>
      <c r="F33">
        <f t="shared" si="0"/>
        <v>0.25</v>
      </c>
      <c r="G33">
        <v>0.75</v>
      </c>
      <c r="H33" t="s">
        <v>9</v>
      </c>
    </row>
    <row r="34" spans="1:8" x14ac:dyDescent="0.25">
      <c r="A34" s="1">
        <v>44632</v>
      </c>
      <c r="B34" s="1" t="s">
        <v>0</v>
      </c>
      <c r="C34" t="s">
        <v>16</v>
      </c>
      <c r="D34" t="s">
        <v>17</v>
      </c>
      <c r="E34">
        <v>1</v>
      </c>
      <c r="F34">
        <f t="shared" si="0"/>
        <v>0.25</v>
      </c>
      <c r="G34">
        <v>0.75</v>
      </c>
      <c r="H34" t="s">
        <v>9</v>
      </c>
    </row>
    <row r="35" spans="1:8" x14ac:dyDescent="0.25">
      <c r="A35" s="1">
        <v>44631</v>
      </c>
      <c r="B35" s="1" t="s">
        <v>0</v>
      </c>
      <c r="C35" t="s">
        <v>16</v>
      </c>
      <c r="D35" t="s">
        <v>17</v>
      </c>
      <c r="E35">
        <v>1</v>
      </c>
      <c r="F35">
        <f t="shared" si="0"/>
        <v>0.25</v>
      </c>
      <c r="G35">
        <v>0.75</v>
      </c>
      <c r="H35" t="s">
        <v>9</v>
      </c>
    </row>
    <row r="36" spans="1:8" x14ac:dyDescent="0.25">
      <c r="A36" s="1">
        <v>44629</v>
      </c>
      <c r="B36" s="1" t="s">
        <v>0</v>
      </c>
      <c r="C36" t="s">
        <v>16</v>
      </c>
      <c r="D36" t="s">
        <v>17</v>
      </c>
      <c r="E36">
        <v>1</v>
      </c>
      <c r="F36">
        <f t="shared" si="0"/>
        <v>0.25</v>
      </c>
      <c r="G36">
        <v>0.75</v>
      </c>
      <c r="H36" t="s">
        <v>9</v>
      </c>
    </row>
    <row r="37" spans="1:8" x14ac:dyDescent="0.25">
      <c r="A37" s="1">
        <v>44627</v>
      </c>
      <c r="B37" s="1" t="s">
        <v>0</v>
      </c>
      <c r="C37" t="s">
        <v>16</v>
      </c>
      <c r="D37" t="s">
        <v>17</v>
      </c>
      <c r="E37">
        <v>1</v>
      </c>
      <c r="F37">
        <f t="shared" si="0"/>
        <v>0.25</v>
      </c>
      <c r="G37">
        <v>0.75</v>
      </c>
      <c r="H37" t="s">
        <v>9</v>
      </c>
    </row>
    <row r="38" spans="1:8" x14ac:dyDescent="0.25">
      <c r="A38" s="1">
        <v>44626</v>
      </c>
      <c r="B38" s="1" t="s">
        <v>0</v>
      </c>
      <c r="C38" t="s">
        <v>16</v>
      </c>
      <c r="D38" t="s">
        <v>17</v>
      </c>
      <c r="E38">
        <v>1</v>
      </c>
      <c r="F38">
        <f t="shared" si="0"/>
        <v>0.25</v>
      </c>
      <c r="G38">
        <v>0.75</v>
      </c>
      <c r="H38" t="s">
        <v>9</v>
      </c>
    </row>
    <row r="39" spans="1:8" x14ac:dyDescent="0.25">
      <c r="A39" s="1">
        <v>44624</v>
      </c>
      <c r="B39" s="1" t="s">
        <v>0</v>
      </c>
      <c r="C39" t="s">
        <v>16</v>
      </c>
      <c r="D39" t="s">
        <v>17</v>
      </c>
      <c r="E39">
        <v>1</v>
      </c>
      <c r="F39">
        <f t="shared" si="0"/>
        <v>0.25</v>
      </c>
      <c r="G39">
        <v>0.75</v>
      </c>
      <c r="H39" t="s">
        <v>9</v>
      </c>
    </row>
    <row r="40" spans="1:8" x14ac:dyDescent="0.25">
      <c r="A40" s="1">
        <v>44623</v>
      </c>
      <c r="B40" s="1" t="s">
        <v>0</v>
      </c>
      <c r="C40" t="s">
        <v>16</v>
      </c>
      <c r="D40" t="s">
        <v>17</v>
      </c>
      <c r="E40">
        <v>1</v>
      </c>
      <c r="F40">
        <f t="shared" si="0"/>
        <v>0.25</v>
      </c>
      <c r="G40">
        <v>0.75</v>
      </c>
      <c r="H40" t="s">
        <v>9</v>
      </c>
    </row>
    <row r="41" spans="1:8" x14ac:dyDescent="0.25">
      <c r="A41" s="1">
        <v>44622</v>
      </c>
      <c r="B41" s="1" t="s">
        <v>0</v>
      </c>
      <c r="C41" t="s">
        <v>16</v>
      </c>
      <c r="D41" t="s">
        <v>17</v>
      </c>
      <c r="E41">
        <v>1</v>
      </c>
      <c r="F41">
        <f t="shared" si="0"/>
        <v>0.25</v>
      </c>
      <c r="G41">
        <v>0.75</v>
      </c>
      <c r="H41" t="s">
        <v>9</v>
      </c>
    </row>
    <row r="42" spans="1:8" x14ac:dyDescent="0.25">
      <c r="A42" s="1">
        <v>44641</v>
      </c>
      <c r="B42" s="1" t="s">
        <v>8</v>
      </c>
      <c r="C42" t="s">
        <v>18</v>
      </c>
      <c r="D42" t="s">
        <v>19</v>
      </c>
      <c r="E42">
        <v>1</v>
      </c>
      <c r="F42">
        <f t="shared" si="0"/>
        <v>0.25</v>
      </c>
      <c r="G42">
        <v>0.75</v>
      </c>
      <c r="H42" t="s">
        <v>9</v>
      </c>
    </row>
    <row r="43" spans="1:8" x14ac:dyDescent="0.25">
      <c r="A43" s="1">
        <v>44638</v>
      </c>
      <c r="B43" s="1" t="s">
        <v>8</v>
      </c>
      <c r="C43" t="s">
        <v>18</v>
      </c>
      <c r="D43" t="s">
        <v>19</v>
      </c>
      <c r="E43">
        <v>1</v>
      </c>
      <c r="F43">
        <f t="shared" si="0"/>
        <v>0.25</v>
      </c>
      <c r="G43">
        <v>0.75</v>
      </c>
      <c r="H43" t="s">
        <v>9</v>
      </c>
    </row>
    <row r="44" spans="1:8" x14ac:dyDescent="0.25">
      <c r="A44" s="1">
        <v>44637</v>
      </c>
      <c r="B44" s="1" t="s">
        <v>8</v>
      </c>
      <c r="C44" t="s">
        <v>18</v>
      </c>
      <c r="D44" t="s">
        <v>19</v>
      </c>
      <c r="E44">
        <v>1</v>
      </c>
      <c r="F44">
        <f t="shared" si="0"/>
        <v>0.25</v>
      </c>
      <c r="G44">
        <v>0.75</v>
      </c>
      <c r="H44" t="s">
        <v>9</v>
      </c>
    </row>
    <row r="45" spans="1:8" x14ac:dyDescent="0.25">
      <c r="A45" s="1">
        <v>44636</v>
      </c>
      <c r="B45" s="1" t="s">
        <v>8</v>
      </c>
      <c r="C45" t="s">
        <v>18</v>
      </c>
      <c r="D45" t="s">
        <v>19</v>
      </c>
      <c r="E45">
        <v>1</v>
      </c>
      <c r="F45">
        <f t="shared" si="0"/>
        <v>0.25</v>
      </c>
      <c r="G45">
        <v>0.75</v>
      </c>
      <c r="H45" t="s">
        <v>9</v>
      </c>
    </row>
    <row r="46" spans="1:8" x14ac:dyDescent="0.25">
      <c r="A46" s="1">
        <v>44635</v>
      </c>
      <c r="B46" s="1" t="s">
        <v>8</v>
      </c>
      <c r="C46" t="s">
        <v>18</v>
      </c>
      <c r="D46" t="s">
        <v>19</v>
      </c>
      <c r="E46">
        <v>1</v>
      </c>
      <c r="F46">
        <f t="shared" si="0"/>
        <v>0.25</v>
      </c>
      <c r="G46">
        <v>0.75</v>
      </c>
      <c r="H46" t="s">
        <v>9</v>
      </c>
    </row>
    <row r="47" spans="1:8" x14ac:dyDescent="0.25">
      <c r="A47" s="1">
        <v>44634</v>
      </c>
      <c r="B47" s="1" t="s">
        <v>8</v>
      </c>
      <c r="C47" t="s">
        <v>18</v>
      </c>
      <c r="D47" t="s">
        <v>19</v>
      </c>
      <c r="E47">
        <v>1</v>
      </c>
      <c r="F47">
        <f t="shared" si="0"/>
        <v>0.25</v>
      </c>
      <c r="G47">
        <v>0.75</v>
      </c>
      <c r="H47" t="s">
        <v>9</v>
      </c>
    </row>
    <row r="48" spans="1:8" x14ac:dyDescent="0.25">
      <c r="A48" s="1">
        <v>44631</v>
      </c>
      <c r="B48" s="1" t="s">
        <v>8</v>
      </c>
      <c r="C48" t="s">
        <v>18</v>
      </c>
      <c r="D48" t="s">
        <v>19</v>
      </c>
      <c r="E48">
        <v>1</v>
      </c>
      <c r="F48">
        <f t="shared" si="0"/>
        <v>0.25</v>
      </c>
      <c r="G48">
        <v>0.75</v>
      </c>
      <c r="H48" t="s">
        <v>9</v>
      </c>
    </row>
    <row r="49" spans="1:8" x14ac:dyDescent="0.25">
      <c r="A49" s="1">
        <v>44630</v>
      </c>
      <c r="B49" s="1" t="s">
        <v>8</v>
      </c>
      <c r="C49" t="s">
        <v>18</v>
      </c>
      <c r="D49" t="s">
        <v>19</v>
      </c>
      <c r="E49">
        <v>1</v>
      </c>
      <c r="F49">
        <f t="shared" si="0"/>
        <v>0.25</v>
      </c>
      <c r="G49">
        <v>0.75</v>
      </c>
      <c r="H49" t="s">
        <v>9</v>
      </c>
    </row>
    <row r="50" spans="1:8" x14ac:dyDescent="0.25">
      <c r="A50" s="1">
        <v>44629</v>
      </c>
      <c r="B50" s="1" t="s">
        <v>8</v>
      </c>
      <c r="C50" t="s">
        <v>18</v>
      </c>
      <c r="D50" t="s">
        <v>19</v>
      </c>
      <c r="E50">
        <v>1</v>
      </c>
      <c r="F50">
        <f t="shared" si="0"/>
        <v>0.25</v>
      </c>
      <c r="G50">
        <v>0.75</v>
      </c>
      <c r="H50" t="s">
        <v>9</v>
      </c>
    </row>
    <row r="51" spans="1:8" x14ac:dyDescent="0.25">
      <c r="A51" s="1">
        <v>44628</v>
      </c>
      <c r="B51" s="1" t="s">
        <v>8</v>
      </c>
      <c r="C51" t="s">
        <v>18</v>
      </c>
      <c r="D51" t="s">
        <v>19</v>
      </c>
      <c r="E51">
        <v>1</v>
      </c>
      <c r="F51">
        <f t="shared" si="0"/>
        <v>0.25</v>
      </c>
      <c r="G51">
        <v>0.75</v>
      </c>
      <c r="H51" t="s">
        <v>9</v>
      </c>
    </row>
    <row r="52" spans="1:8" x14ac:dyDescent="0.25">
      <c r="A52" s="1">
        <v>44627</v>
      </c>
      <c r="B52" s="1" t="s">
        <v>8</v>
      </c>
      <c r="C52" t="s">
        <v>18</v>
      </c>
      <c r="D52" t="s">
        <v>19</v>
      </c>
      <c r="E52">
        <v>1</v>
      </c>
      <c r="F52">
        <f t="shared" si="0"/>
        <v>0.25</v>
      </c>
      <c r="G52">
        <v>0.75</v>
      </c>
      <c r="H52" t="s">
        <v>9</v>
      </c>
    </row>
    <row r="53" spans="1:8" x14ac:dyDescent="0.25">
      <c r="A53" s="1">
        <v>44624</v>
      </c>
      <c r="B53" s="1" t="s">
        <v>8</v>
      </c>
      <c r="C53" t="s">
        <v>18</v>
      </c>
      <c r="D53" t="s">
        <v>19</v>
      </c>
      <c r="E53">
        <v>1</v>
      </c>
      <c r="F53">
        <f t="shared" si="0"/>
        <v>0.25</v>
      </c>
      <c r="G53">
        <v>0.75</v>
      </c>
      <c r="H53" t="s">
        <v>9</v>
      </c>
    </row>
    <row r="54" spans="1:8" x14ac:dyDescent="0.25">
      <c r="A54" s="1">
        <v>44623</v>
      </c>
      <c r="B54" s="1" t="s">
        <v>8</v>
      </c>
      <c r="C54" t="s">
        <v>18</v>
      </c>
      <c r="D54" t="s">
        <v>19</v>
      </c>
      <c r="E54">
        <v>1</v>
      </c>
      <c r="F54">
        <f t="shared" si="0"/>
        <v>0.25</v>
      </c>
      <c r="G54">
        <v>0.75</v>
      </c>
      <c r="H54" t="s">
        <v>9</v>
      </c>
    </row>
    <row r="55" spans="1:8" x14ac:dyDescent="0.25">
      <c r="A55" s="1">
        <v>44622</v>
      </c>
      <c r="B55" s="1" t="s">
        <v>8</v>
      </c>
      <c r="C55" t="s">
        <v>18</v>
      </c>
      <c r="D55" t="s">
        <v>19</v>
      </c>
      <c r="E55">
        <v>1</v>
      </c>
      <c r="F55">
        <f t="shared" si="0"/>
        <v>0.25</v>
      </c>
      <c r="G55">
        <v>0.75</v>
      </c>
      <c r="H55" t="s">
        <v>9</v>
      </c>
    </row>
    <row r="56" spans="1:8" x14ac:dyDescent="0.25">
      <c r="A56" s="1">
        <v>44621</v>
      </c>
      <c r="B56" s="1" t="s">
        <v>8</v>
      </c>
      <c r="C56" t="s">
        <v>18</v>
      </c>
      <c r="D56" t="s">
        <v>19</v>
      </c>
      <c r="E56">
        <v>1</v>
      </c>
      <c r="F56">
        <f t="shared" si="0"/>
        <v>0.25</v>
      </c>
      <c r="G56">
        <v>0.75</v>
      </c>
      <c r="H56" t="s">
        <v>9</v>
      </c>
    </row>
    <row r="57" spans="1:8" x14ac:dyDescent="0.25">
      <c r="A57" s="1">
        <v>44641</v>
      </c>
      <c r="B57" s="1" t="s">
        <v>22</v>
      </c>
      <c r="C57" t="s">
        <v>20</v>
      </c>
      <c r="D57" t="s">
        <v>21</v>
      </c>
      <c r="E57">
        <v>0.97</v>
      </c>
      <c r="F57">
        <f t="shared" si="0"/>
        <v>0.21999999999999997</v>
      </c>
      <c r="G57">
        <v>0.75</v>
      </c>
      <c r="H57" t="s">
        <v>9</v>
      </c>
    </row>
    <row r="58" spans="1:8" x14ac:dyDescent="0.25">
      <c r="A58" s="1">
        <v>44638</v>
      </c>
      <c r="B58" s="1" t="s">
        <v>22</v>
      </c>
      <c r="C58" t="s">
        <v>20</v>
      </c>
      <c r="D58" t="s">
        <v>21</v>
      </c>
      <c r="E58">
        <v>0.97</v>
      </c>
      <c r="F58">
        <f t="shared" si="0"/>
        <v>0.21999999999999997</v>
      </c>
      <c r="G58">
        <v>0.75</v>
      </c>
      <c r="H58" t="s">
        <v>9</v>
      </c>
    </row>
    <row r="59" spans="1:8" x14ac:dyDescent="0.25">
      <c r="A59" s="1">
        <v>44637</v>
      </c>
      <c r="B59" s="1" t="s">
        <v>22</v>
      </c>
      <c r="C59" t="s">
        <v>20</v>
      </c>
      <c r="D59" t="s">
        <v>21</v>
      </c>
      <c r="E59">
        <v>0.92</v>
      </c>
      <c r="F59">
        <f t="shared" si="0"/>
        <v>0.17000000000000004</v>
      </c>
      <c r="G59">
        <v>0.75</v>
      </c>
      <c r="H59" t="s">
        <v>10</v>
      </c>
    </row>
    <row r="60" spans="1:8" x14ac:dyDescent="0.25">
      <c r="A60" s="1">
        <v>44636</v>
      </c>
      <c r="B60" s="1" t="s">
        <v>22</v>
      </c>
      <c r="C60" t="s">
        <v>20</v>
      </c>
      <c r="D60" t="s">
        <v>21</v>
      </c>
      <c r="E60">
        <v>0.97</v>
      </c>
      <c r="F60">
        <f t="shared" si="0"/>
        <v>0.21999999999999997</v>
      </c>
      <c r="G60">
        <v>0.75</v>
      </c>
      <c r="H60" t="s">
        <v>9</v>
      </c>
    </row>
    <row r="61" spans="1:8" x14ac:dyDescent="0.25">
      <c r="A61" s="1">
        <v>44635</v>
      </c>
      <c r="B61" s="1" t="s">
        <v>22</v>
      </c>
      <c r="C61" t="s">
        <v>20</v>
      </c>
      <c r="D61" t="s">
        <v>21</v>
      </c>
      <c r="E61">
        <v>0.97</v>
      </c>
      <c r="F61">
        <f t="shared" si="0"/>
        <v>0.21999999999999997</v>
      </c>
      <c r="G61">
        <v>0.75</v>
      </c>
      <c r="H61" t="s">
        <v>9</v>
      </c>
    </row>
    <row r="62" spans="1:8" x14ac:dyDescent="0.25">
      <c r="A62" s="1">
        <v>44634</v>
      </c>
      <c r="B62" s="1" t="s">
        <v>22</v>
      </c>
      <c r="C62" t="s">
        <v>20</v>
      </c>
      <c r="D62" t="s">
        <v>21</v>
      </c>
      <c r="E62">
        <v>0.97</v>
      </c>
      <c r="F62">
        <f t="shared" si="0"/>
        <v>0.21999999999999997</v>
      </c>
      <c r="G62">
        <v>0.75</v>
      </c>
      <c r="H62" t="s">
        <v>9</v>
      </c>
    </row>
    <row r="63" spans="1:8" x14ac:dyDescent="0.25">
      <c r="A63" s="1">
        <v>44632</v>
      </c>
      <c r="B63" s="1" t="s">
        <v>22</v>
      </c>
      <c r="C63" t="s">
        <v>20</v>
      </c>
      <c r="D63" t="s">
        <v>21</v>
      </c>
      <c r="E63">
        <v>0.97</v>
      </c>
      <c r="F63">
        <f t="shared" si="0"/>
        <v>0.21999999999999997</v>
      </c>
      <c r="G63">
        <v>0.75</v>
      </c>
      <c r="H63" t="s">
        <v>9</v>
      </c>
    </row>
    <row r="64" spans="1:8" x14ac:dyDescent="0.25">
      <c r="A64" s="1">
        <v>44631</v>
      </c>
      <c r="B64" s="1" t="s">
        <v>22</v>
      </c>
      <c r="C64" t="s">
        <v>20</v>
      </c>
      <c r="D64" t="s">
        <v>21</v>
      </c>
      <c r="E64">
        <v>0.98</v>
      </c>
      <c r="F64">
        <f t="shared" si="0"/>
        <v>0.22999999999999998</v>
      </c>
      <c r="G64">
        <v>0.75</v>
      </c>
      <c r="H64" t="s">
        <v>9</v>
      </c>
    </row>
    <row r="65" spans="1:8" x14ac:dyDescent="0.25">
      <c r="A65" s="1">
        <v>44630</v>
      </c>
      <c r="B65" s="1" t="s">
        <v>22</v>
      </c>
      <c r="C65" t="s">
        <v>20</v>
      </c>
      <c r="D65" t="s">
        <v>21</v>
      </c>
      <c r="E65">
        <v>0.98</v>
      </c>
      <c r="F65">
        <f t="shared" si="0"/>
        <v>0.22999999999999998</v>
      </c>
      <c r="G65">
        <v>0.75</v>
      </c>
      <c r="H65" t="s">
        <v>9</v>
      </c>
    </row>
    <row r="66" spans="1:8" x14ac:dyDescent="0.25">
      <c r="A66" s="1">
        <v>44629</v>
      </c>
      <c r="B66" s="1" t="s">
        <v>22</v>
      </c>
      <c r="C66" t="s">
        <v>20</v>
      </c>
      <c r="D66" t="s">
        <v>21</v>
      </c>
      <c r="E66">
        <v>0.98</v>
      </c>
      <c r="F66">
        <f t="shared" si="0"/>
        <v>0.22999999999999998</v>
      </c>
      <c r="G66">
        <v>0.75</v>
      </c>
      <c r="H66" t="s">
        <v>9</v>
      </c>
    </row>
    <row r="67" spans="1:8" x14ac:dyDescent="0.25">
      <c r="A67" s="1">
        <v>44628</v>
      </c>
      <c r="B67" s="1" t="s">
        <v>22</v>
      </c>
      <c r="C67" t="s">
        <v>20</v>
      </c>
      <c r="D67" t="s">
        <v>21</v>
      </c>
      <c r="E67">
        <v>0.98</v>
      </c>
      <c r="F67">
        <f t="shared" ref="F67:F130" si="1">E67-G67</f>
        <v>0.22999999999999998</v>
      </c>
      <c r="G67">
        <v>0.75</v>
      </c>
      <c r="H67" t="s">
        <v>9</v>
      </c>
    </row>
    <row r="68" spans="1:8" x14ac:dyDescent="0.25">
      <c r="A68" s="1">
        <v>44627</v>
      </c>
      <c r="B68" s="1" t="s">
        <v>22</v>
      </c>
      <c r="C68" t="s">
        <v>20</v>
      </c>
      <c r="D68" t="s">
        <v>21</v>
      </c>
      <c r="E68">
        <v>0.98</v>
      </c>
      <c r="F68">
        <f t="shared" si="1"/>
        <v>0.22999999999999998</v>
      </c>
      <c r="G68">
        <v>0.75</v>
      </c>
      <c r="H68" t="s">
        <v>9</v>
      </c>
    </row>
    <row r="69" spans="1:8" x14ac:dyDescent="0.25">
      <c r="A69" s="1">
        <v>44624</v>
      </c>
      <c r="B69" s="1" t="s">
        <v>22</v>
      </c>
      <c r="C69" t="s">
        <v>20</v>
      </c>
      <c r="D69" t="s">
        <v>21</v>
      </c>
      <c r="E69">
        <v>0.97</v>
      </c>
      <c r="F69">
        <f t="shared" si="1"/>
        <v>0.21999999999999997</v>
      </c>
      <c r="G69">
        <v>0.75</v>
      </c>
      <c r="H69" t="s">
        <v>9</v>
      </c>
    </row>
    <row r="70" spans="1:8" x14ac:dyDescent="0.25">
      <c r="A70" s="1">
        <v>44623</v>
      </c>
      <c r="B70" s="1" t="s">
        <v>22</v>
      </c>
      <c r="C70" t="s">
        <v>20</v>
      </c>
      <c r="D70" t="s">
        <v>21</v>
      </c>
      <c r="E70">
        <v>1</v>
      </c>
      <c r="F70">
        <f t="shared" si="1"/>
        <v>0.25</v>
      </c>
      <c r="G70">
        <v>0.75</v>
      </c>
      <c r="H70" t="s">
        <v>9</v>
      </c>
    </row>
    <row r="71" spans="1:8" x14ac:dyDescent="0.25">
      <c r="A71" s="1">
        <v>44622</v>
      </c>
      <c r="B71" s="1" t="s">
        <v>22</v>
      </c>
      <c r="C71" t="s">
        <v>20</v>
      </c>
      <c r="D71" t="s">
        <v>21</v>
      </c>
      <c r="E71">
        <v>1</v>
      </c>
      <c r="F71">
        <f t="shared" si="1"/>
        <v>0.25</v>
      </c>
      <c r="G71">
        <v>0.75</v>
      </c>
      <c r="H71" t="s">
        <v>9</v>
      </c>
    </row>
    <row r="72" spans="1:8" x14ac:dyDescent="0.25">
      <c r="A72" s="1">
        <v>44621</v>
      </c>
      <c r="B72" s="1" t="s">
        <v>22</v>
      </c>
      <c r="C72" t="s">
        <v>20</v>
      </c>
      <c r="D72" t="s">
        <v>21</v>
      </c>
      <c r="E72">
        <v>1</v>
      </c>
      <c r="F72">
        <f t="shared" si="1"/>
        <v>0.25</v>
      </c>
      <c r="G72">
        <v>0.75</v>
      </c>
      <c r="H72" t="s">
        <v>9</v>
      </c>
    </row>
    <row r="73" spans="1:8" x14ac:dyDescent="0.25">
      <c r="A73" s="1">
        <v>44640</v>
      </c>
      <c r="B73" t="s">
        <v>8</v>
      </c>
      <c r="C73" t="s">
        <v>25</v>
      </c>
      <c r="D73" t="s">
        <v>24</v>
      </c>
      <c r="E73">
        <v>0.99</v>
      </c>
      <c r="F73">
        <f t="shared" si="1"/>
        <v>0.24</v>
      </c>
      <c r="G73">
        <v>0.75</v>
      </c>
      <c r="H73" t="s">
        <v>9</v>
      </c>
    </row>
    <row r="74" spans="1:8" x14ac:dyDescent="0.25">
      <c r="A74" s="1">
        <v>44639</v>
      </c>
      <c r="B74" t="s">
        <v>8</v>
      </c>
      <c r="C74" t="s">
        <v>25</v>
      </c>
      <c r="D74" t="s">
        <v>24</v>
      </c>
      <c r="E74">
        <v>0.99</v>
      </c>
      <c r="F74">
        <f t="shared" si="1"/>
        <v>0.24</v>
      </c>
      <c r="G74">
        <v>0.75</v>
      </c>
      <c r="H74" t="s">
        <v>9</v>
      </c>
    </row>
    <row r="75" spans="1:8" x14ac:dyDescent="0.25">
      <c r="A75" s="1">
        <v>44638</v>
      </c>
      <c r="B75" t="s">
        <v>8</v>
      </c>
      <c r="C75" t="s">
        <v>25</v>
      </c>
      <c r="D75" t="s">
        <v>24</v>
      </c>
      <c r="E75">
        <v>0.99</v>
      </c>
      <c r="F75">
        <f t="shared" si="1"/>
        <v>0.24</v>
      </c>
      <c r="G75">
        <v>0.75</v>
      </c>
      <c r="H75" t="s">
        <v>9</v>
      </c>
    </row>
    <row r="76" spans="1:8" x14ac:dyDescent="0.25">
      <c r="A76" s="1">
        <v>44637</v>
      </c>
      <c r="B76" t="s">
        <v>8</v>
      </c>
      <c r="C76" t="s">
        <v>25</v>
      </c>
      <c r="D76" t="s">
        <v>24</v>
      </c>
      <c r="E76">
        <v>0.99</v>
      </c>
      <c r="F76">
        <f t="shared" si="1"/>
        <v>0.24</v>
      </c>
      <c r="G76">
        <v>0.75</v>
      </c>
      <c r="H76" t="s">
        <v>9</v>
      </c>
    </row>
    <row r="77" spans="1:8" x14ac:dyDescent="0.25">
      <c r="A77" s="1">
        <v>44636</v>
      </c>
      <c r="B77" t="s">
        <v>8</v>
      </c>
      <c r="C77" t="s">
        <v>25</v>
      </c>
      <c r="D77" t="s">
        <v>24</v>
      </c>
      <c r="E77">
        <v>0.99</v>
      </c>
      <c r="F77">
        <f t="shared" si="1"/>
        <v>0.24</v>
      </c>
      <c r="G77">
        <v>0.75</v>
      </c>
      <c r="H77" t="s">
        <v>9</v>
      </c>
    </row>
    <row r="78" spans="1:8" x14ac:dyDescent="0.25">
      <c r="A78" s="1">
        <v>44635</v>
      </c>
      <c r="B78" t="s">
        <v>8</v>
      </c>
      <c r="C78" t="s">
        <v>25</v>
      </c>
      <c r="D78" t="s">
        <v>24</v>
      </c>
      <c r="E78">
        <v>0.99</v>
      </c>
      <c r="F78">
        <f t="shared" si="1"/>
        <v>0.24</v>
      </c>
      <c r="G78">
        <v>0.75</v>
      </c>
      <c r="H78" t="s">
        <v>9</v>
      </c>
    </row>
    <row r="79" spans="1:8" x14ac:dyDescent="0.25">
      <c r="A79" s="1">
        <v>44633</v>
      </c>
      <c r="B79" t="s">
        <v>8</v>
      </c>
      <c r="C79" t="s">
        <v>25</v>
      </c>
      <c r="D79" t="s">
        <v>24</v>
      </c>
      <c r="E79">
        <v>0.99</v>
      </c>
      <c r="F79">
        <f t="shared" si="1"/>
        <v>0.24</v>
      </c>
      <c r="G79">
        <v>0.75</v>
      </c>
      <c r="H79" t="s">
        <v>9</v>
      </c>
    </row>
    <row r="80" spans="1:8" x14ac:dyDescent="0.25">
      <c r="A80" s="1">
        <v>44632</v>
      </c>
      <c r="B80" t="s">
        <v>8</v>
      </c>
      <c r="C80" t="s">
        <v>25</v>
      </c>
      <c r="D80" t="s">
        <v>24</v>
      </c>
      <c r="E80">
        <v>0.99</v>
      </c>
      <c r="F80">
        <f t="shared" si="1"/>
        <v>0.24</v>
      </c>
      <c r="G80">
        <v>0.75</v>
      </c>
      <c r="H80" t="s">
        <v>9</v>
      </c>
    </row>
    <row r="81" spans="1:8" x14ac:dyDescent="0.25">
      <c r="A81" s="1">
        <v>44631</v>
      </c>
      <c r="B81" t="s">
        <v>8</v>
      </c>
      <c r="C81" t="s">
        <v>25</v>
      </c>
      <c r="D81" t="s">
        <v>24</v>
      </c>
      <c r="E81">
        <v>0.99</v>
      </c>
      <c r="F81">
        <f t="shared" si="1"/>
        <v>0.24</v>
      </c>
      <c r="G81">
        <v>0.75</v>
      </c>
      <c r="H81" t="s">
        <v>9</v>
      </c>
    </row>
    <row r="82" spans="1:8" x14ac:dyDescent="0.25">
      <c r="A82" s="1">
        <v>44630</v>
      </c>
      <c r="B82" t="s">
        <v>8</v>
      </c>
      <c r="C82" t="s">
        <v>25</v>
      </c>
      <c r="D82" t="s">
        <v>24</v>
      </c>
      <c r="E82">
        <v>0.99</v>
      </c>
      <c r="F82">
        <f t="shared" si="1"/>
        <v>0.24</v>
      </c>
      <c r="G82">
        <v>0.75</v>
      </c>
      <c r="H82" t="s">
        <v>9</v>
      </c>
    </row>
    <row r="83" spans="1:8" x14ac:dyDescent="0.25">
      <c r="A83" s="1">
        <v>44629</v>
      </c>
      <c r="B83" t="s">
        <v>8</v>
      </c>
      <c r="C83" t="s">
        <v>25</v>
      </c>
      <c r="D83" t="s">
        <v>24</v>
      </c>
      <c r="E83">
        <v>0.99</v>
      </c>
      <c r="F83">
        <f t="shared" si="1"/>
        <v>0.24</v>
      </c>
      <c r="G83">
        <v>0.75</v>
      </c>
      <c r="H83" t="s">
        <v>9</v>
      </c>
    </row>
    <row r="84" spans="1:8" x14ac:dyDescent="0.25">
      <c r="A84" s="1">
        <v>44628</v>
      </c>
      <c r="B84" t="s">
        <v>8</v>
      </c>
      <c r="C84" t="s">
        <v>25</v>
      </c>
      <c r="D84" t="s">
        <v>24</v>
      </c>
      <c r="E84">
        <v>0.99</v>
      </c>
      <c r="F84">
        <f t="shared" si="1"/>
        <v>0.24</v>
      </c>
      <c r="G84">
        <v>0.75</v>
      </c>
      <c r="H84" t="s">
        <v>9</v>
      </c>
    </row>
    <row r="85" spans="1:8" x14ac:dyDescent="0.25">
      <c r="A85" s="1">
        <v>44625</v>
      </c>
      <c r="B85" t="s">
        <v>8</v>
      </c>
      <c r="C85" t="s">
        <v>25</v>
      </c>
      <c r="D85" t="s">
        <v>24</v>
      </c>
      <c r="E85">
        <v>0.99</v>
      </c>
      <c r="F85">
        <f t="shared" si="1"/>
        <v>0.24</v>
      </c>
      <c r="G85">
        <v>0.75</v>
      </c>
      <c r="H85" t="s">
        <v>9</v>
      </c>
    </row>
    <row r="86" spans="1:8" x14ac:dyDescent="0.25">
      <c r="A86" s="1">
        <v>44624</v>
      </c>
      <c r="B86" t="s">
        <v>8</v>
      </c>
      <c r="C86" t="s">
        <v>25</v>
      </c>
      <c r="D86" t="s">
        <v>24</v>
      </c>
      <c r="E86">
        <v>0.99</v>
      </c>
      <c r="F86">
        <f t="shared" si="1"/>
        <v>0.24</v>
      </c>
      <c r="G86">
        <v>0.75</v>
      </c>
      <c r="H86" t="s">
        <v>9</v>
      </c>
    </row>
    <row r="87" spans="1:8" x14ac:dyDescent="0.25">
      <c r="A87" s="1">
        <v>44623</v>
      </c>
      <c r="B87" t="s">
        <v>8</v>
      </c>
      <c r="C87" t="s">
        <v>25</v>
      </c>
      <c r="D87" t="s">
        <v>24</v>
      </c>
      <c r="E87">
        <v>0.99</v>
      </c>
      <c r="F87">
        <f t="shared" si="1"/>
        <v>0.24</v>
      </c>
      <c r="G87">
        <v>0.75</v>
      </c>
      <c r="H87" t="s">
        <v>9</v>
      </c>
    </row>
    <row r="88" spans="1:8" x14ac:dyDescent="0.25">
      <c r="A88" s="1">
        <v>44621</v>
      </c>
      <c r="B88" t="s">
        <v>8</v>
      </c>
      <c r="C88" t="s">
        <v>25</v>
      </c>
      <c r="D88" t="s">
        <v>24</v>
      </c>
      <c r="E88">
        <v>1</v>
      </c>
      <c r="F88">
        <f t="shared" si="1"/>
        <v>0.25</v>
      </c>
      <c r="G88">
        <v>0.75</v>
      </c>
      <c r="H88" t="s">
        <v>9</v>
      </c>
    </row>
    <row r="89" spans="1:8" x14ac:dyDescent="0.25">
      <c r="A89" s="1">
        <v>44641</v>
      </c>
      <c r="B89" t="s">
        <v>7</v>
      </c>
      <c r="C89" t="s">
        <v>32</v>
      </c>
      <c r="D89" t="s">
        <v>23</v>
      </c>
      <c r="E89">
        <v>0.89</v>
      </c>
      <c r="F89">
        <f t="shared" si="1"/>
        <v>0.14000000000000001</v>
      </c>
      <c r="G89">
        <v>0.75</v>
      </c>
      <c r="H89" t="s">
        <v>10</v>
      </c>
    </row>
    <row r="90" spans="1:8" x14ac:dyDescent="0.25">
      <c r="A90" s="1">
        <v>44639</v>
      </c>
      <c r="B90" t="s">
        <v>7</v>
      </c>
      <c r="C90" t="s">
        <v>32</v>
      </c>
      <c r="D90" t="s">
        <v>23</v>
      </c>
      <c r="E90">
        <v>0.89</v>
      </c>
      <c r="F90">
        <f t="shared" si="1"/>
        <v>0.14000000000000001</v>
      </c>
      <c r="G90">
        <v>0.75</v>
      </c>
      <c r="H90" t="s">
        <v>10</v>
      </c>
    </row>
    <row r="91" spans="1:8" x14ac:dyDescent="0.25">
      <c r="A91" s="1">
        <v>44638</v>
      </c>
      <c r="B91" t="s">
        <v>7</v>
      </c>
      <c r="C91" t="s">
        <v>32</v>
      </c>
      <c r="D91" t="s">
        <v>23</v>
      </c>
      <c r="E91">
        <v>0.88</v>
      </c>
      <c r="F91">
        <f t="shared" si="1"/>
        <v>0.13</v>
      </c>
      <c r="G91">
        <v>0.75</v>
      </c>
      <c r="H91" t="s">
        <v>10</v>
      </c>
    </row>
    <row r="92" spans="1:8" x14ac:dyDescent="0.25">
      <c r="A92" s="1">
        <v>44637</v>
      </c>
      <c r="B92" t="s">
        <v>7</v>
      </c>
      <c r="C92" t="s">
        <v>32</v>
      </c>
      <c r="D92" t="s">
        <v>23</v>
      </c>
      <c r="E92">
        <v>0.87</v>
      </c>
      <c r="F92">
        <f t="shared" si="1"/>
        <v>0.12</v>
      </c>
      <c r="G92">
        <v>0.75</v>
      </c>
      <c r="H92" t="s">
        <v>10</v>
      </c>
    </row>
    <row r="93" spans="1:8" x14ac:dyDescent="0.25">
      <c r="A93" s="1">
        <v>44636</v>
      </c>
      <c r="B93" t="s">
        <v>7</v>
      </c>
      <c r="C93" t="s">
        <v>32</v>
      </c>
      <c r="D93" t="s">
        <v>23</v>
      </c>
      <c r="E93">
        <v>0.87</v>
      </c>
      <c r="F93">
        <f t="shared" si="1"/>
        <v>0.12</v>
      </c>
      <c r="G93">
        <v>0.75</v>
      </c>
      <c r="H93" t="s">
        <v>10</v>
      </c>
    </row>
    <row r="94" spans="1:8" x14ac:dyDescent="0.25">
      <c r="A94" s="1">
        <v>44635</v>
      </c>
      <c r="B94" t="s">
        <v>7</v>
      </c>
      <c r="C94" t="s">
        <v>32</v>
      </c>
      <c r="D94" t="s">
        <v>23</v>
      </c>
      <c r="E94">
        <v>0.86</v>
      </c>
      <c r="F94">
        <f t="shared" si="1"/>
        <v>0.10999999999999999</v>
      </c>
      <c r="G94">
        <v>0.75</v>
      </c>
      <c r="H94" t="s">
        <v>10</v>
      </c>
    </row>
    <row r="95" spans="1:8" x14ac:dyDescent="0.25">
      <c r="A95" s="1">
        <v>44634</v>
      </c>
      <c r="B95" t="s">
        <v>7</v>
      </c>
      <c r="C95" t="s">
        <v>32</v>
      </c>
      <c r="D95" t="s">
        <v>23</v>
      </c>
      <c r="E95">
        <v>0.85</v>
      </c>
      <c r="F95">
        <f t="shared" si="1"/>
        <v>9.9999999999999978E-2</v>
      </c>
      <c r="G95">
        <v>0.75</v>
      </c>
      <c r="H95" t="s">
        <v>10</v>
      </c>
    </row>
    <row r="96" spans="1:8" x14ac:dyDescent="0.25">
      <c r="A96" s="1">
        <v>44633</v>
      </c>
      <c r="B96" t="s">
        <v>7</v>
      </c>
      <c r="C96" t="s">
        <v>32</v>
      </c>
      <c r="D96" t="s">
        <v>23</v>
      </c>
      <c r="E96">
        <v>0.84</v>
      </c>
      <c r="F96">
        <f t="shared" si="1"/>
        <v>8.9999999999999969E-2</v>
      </c>
      <c r="G96">
        <v>0.75</v>
      </c>
      <c r="H96" t="s">
        <v>10</v>
      </c>
    </row>
    <row r="97" spans="1:8" x14ac:dyDescent="0.25">
      <c r="A97" s="1">
        <v>44632</v>
      </c>
      <c r="B97" t="s">
        <v>7</v>
      </c>
      <c r="C97" t="s">
        <v>32</v>
      </c>
      <c r="D97" t="s">
        <v>23</v>
      </c>
      <c r="E97">
        <v>0.83</v>
      </c>
      <c r="F97">
        <f t="shared" si="1"/>
        <v>7.999999999999996E-2</v>
      </c>
      <c r="G97">
        <v>0.75</v>
      </c>
      <c r="H97" t="s">
        <v>10</v>
      </c>
    </row>
    <row r="98" spans="1:8" x14ac:dyDescent="0.25">
      <c r="A98" s="1">
        <v>44631</v>
      </c>
      <c r="B98" t="s">
        <v>7</v>
      </c>
      <c r="C98" t="s">
        <v>32</v>
      </c>
      <c r="D98" t="s">
        <v>23</v>
      </c>
      <c r="E98">
        <v>0.83</v>
      </c>
      <c r="F98">
        <f t="shared" si="1"/>
        <v>7.999999999999996E-2</v>
      </c>
      <c r="G98">
        <v>0.75</v>
      </c>
      <c r="H98" t="s">
        <v>10</v>
      </c>
    </row>
    <row r="99" spans="1:8" x14ac:dyDescent="0.25">
      <c r="A99" s="1">
        <v>44630</v>
      </c>
      <c r="B99" t="s">
        <v>7</v>
      </c>
      <c r="C99" t="s">
        <v>32</v>
      </c>
      <c r="D99" t="s">
        <v>23</v>
      </c>
      <c r="E99">
        <v>0.83</v>
      </c>
      <c r="F99">
        <f t="shared" si="1"/>
        <v>7.999999999999996E-2</v>
      </c>
      <c r="G99">
        <v>0.75</v>
      </c>
      <c r="H99" t="s">
        <v>10</v>
      </c>
    </row>
    <row r="100" spans="1:8" x14ac:dyDescent="0.25">
      <c r="A100" s="1">
        <v>44629</v>
      </c>
      <c r="B100" t="s">
        <v>7</v>
      </c>
      <c r="C100" t="s">
        <v>32</v>
      </c>
      <c r="D100" t="s">
        <v>23</v>
      </c>
      <c r="E100">
        <v>0.83</v>
      </c>
      <c r="F100">
        <f t="shared" si="1"/>
        <v>7.999999999999996E-2</v>
      </c>
      <c r="G100">
        <v>0.75</v>
      </c>
      <c r="H100" t="s">
        <v>10</v>
      </c>
    </row>
    <row r="101" spans="1:8" x14ac:dyDescent="0.25">
      <c r="A101" s="1">
        <v>44628</v>
      </c>
      <c r="B101" t="s">
        <v>7</v>
      </c>
      <c r="C101" t="s">
        <v>32</v>
      </c>
      <c r="D101" t="s">
        <v>23</v>
      </c>
      <c r="E101">
        <v>0.84</v>
      </c>
      <c r="F101">
        <f t="shared" si="1"/>
        <v>8.9999999999999969E-2</v>
      </c>
      <c r="G101">
        <v>0.75</v>
      </c>
      <c r="H101" t="s">
        <v>10</v>
      </c>
    </row>
    <row r="102" spans="1:8" x14ac:dyDescent="0.25">
      <c r="A102" s="1">
        <v>44627</v>
      </c>
      <c r="B102" t="s">
        <v>7</v>
      </c>
      <c r="C102" t="s">
        <v>32</v>
      </c>
      <c r="D102" t="s">
        <v>23</v>
      </c>
      <c r="E102">
        <v>0.81</v>
      </c>
      <c r="F102">
        <f t="shared" si="1"/>
        <v>6.0000000000000053E-2</v>
      </c>
      <c r="G102">
        <v>0.75</v>
      </c>
      <c r="H102" t="s">
        <v>10</v>
      </c>
    </row>
    <row r="103" spans="1:8" x14ac:dyDescent="0.25">
      <c r="A103" s="1">
        <v>44626</v>
      </c>
      <c r="B103" t="s">
        <v>7</v>
      </c>
      <c r="C103" t="s">
        <v>32</v>
      </c>
      <c r="D103" t="s">
        <v>23</v>
      </c>
      <c r="E103">
        <v>0.81</v>
      </c>
      <c r="F103">
        <f t="shared" si="1"/>
        <v>6.0000000000000053E-2</v>
      </c>
      <c r="G103">
        <v>0.75</v>
      </c>
      <c r="H103" t="s">
        <v>10</v>
      </c>
    </row>
    <row r="104" spans="1:8" x14ac:dyDescent="0.25">
      <c r="A104" s="1">
        <v>44625</v>
      </c>
      <c r="B104" t="s">
        <v>7</v>
      </c>
      <c r="C104" t="s">
        <v>32</v>
      </c>
      <c r="D104" t="s">
        <v>23</v>
      </c>
      <c r="E104">
        <v>0.8</v>
      </c>
      <c r="F104">
        <f t="shared" si="1"/>
        <v>5.0000000000000044E-2</v>
      </c>
      <c r="G104">
        <v>0.75</v>
      </c>
      <c r="H104" t="s">
        <v>10</v>
      </c>
    </row>
    <row r="105" spans="1:8" x14ac:dyDescent="0.25">
      <c r="A105" s="1">
        <v>44624</v>
      </c>
      <c r="B105" t="s">
        <v>7</v>
      </c>
      <c r="C105" t="s">
        <v>32</v>
      </c>
      <c r="D105" t="s">
        <v>23</v>
      </c>
      <c r="E105">
        <v>0.8</v>
      </c>
      <c r="F105">
        <f t="shared" si="1"/>
        <v>5.0000000000000044E-2</v>
      </c>
      <c r="G105">
        <v>0.75</v>
      </c>
      <c r="H105" t="s">
        <v>10</v>
      </c>
    </row>
    <row r="106" spans="1:8" x14ac:dyDescent="0.25">
      <c r="A106" s="1">
        <v>44623</v>
      </c>
      <c r="B106" t="s">
        <v>7</v>
      </c>
      <c r="C106" t="s">
        <v>32</v>
      </c>
      <c r="D106" t="s">
        <v>23</v>
      </c>
      <c r="E106">
        <v>0.83</v>
      </c>
      <c r="F106">
        <f t="shared" si="1"/>
        <v>7.999999999999996E-2</v>
      </c>
      <c r="G106">
        <v>0.75</v>
      </c>
      <c r="H106" t="s">
        <v>10</v>
      </c>
    </row>
    <row r="107" spans="1:8" x14ac:dyDescent="0.25">
      <c r="A107" s="1">
        <v>44622</v>
      </c>
      <c r="B107" t="s">
        <v>7</v>
      </c>
      <c r="C107" t="s">
        <v>32</v>
      </c>
      <c r="D107" t="s">
        <v>23</v>
      </c>
      <c r="E107">
        <v>0.83</v>
      </c>
      <c r="F107">
        <f t="shared" si="1"/>
        <v>7.999999999999996E-2</v>
      </c>
      <c r="G107">
        <v>0.75</v>
      </c>
      <c r="H107" t="s">
        <v>10</v>
      </c>
    </row>
    <row r="108" spans="1:8" x14ac:dyDescent="0.25">
      <c r="A108" s="1">
        <v>44621</v>
      </c>
      <c r="B108" t="s">
        <v>7</v>
      </c>
      <c r="C108" t="s">
        <v>32</v>
      </c>
      <c r="D108" t="s">
        <v>23</v>
      </c>
      <c r="E108">
        <v>0.82</v>
      </c>
      <c r="F108">
        <f t="shared" si="1"/>
        <v>6.9999999999999951E-2</v>
      </c>
      <c r="G108">
        <v>0.75</v>
      </c>
      <c r="H108" t="s">
        <v>10</v>
      </c>
    </row>
    <row r="109" spans="1:8" x14ac:dyDescent="0.25">
      <c r="A109" s="1">
        <v>44641</v>
      </c>
      <c r="B109" t="s">
        <v>8</v>
      </c>
      <c r="C109" t="s">
        <v>26</v>
      </c>
      <c r="D109" t="s">
        <v>27</v>
      </c>
      <c r="E109">
        <v>0.99</v>
      </c>
      <c r="F109">
        <f t="shared" si="1"/>
        <v>0.24</v>
      </c>
      <c r="G109">
        <v>0.75</v>
      </c>
      <c r="H109" t="s">
        <v>9</v>
      </c>
    </row>
    <row r="110" spans="1:8" x14ac:dyDescent="0.25">
      <c r="A110" s="1">
        <v>44640</v>
      </c>
      <c r="B110" t="s">
        <v>8</v>
      </c>
      <c r="C110" t="s">
        <v>26</v>
      </c>
      <c r="D110" t="s">
        <v>27</v>
      </c>
      <c r="E110">
        <v>0.99</v>
      </c>
      <c r="F110">
        <f t="shared" si="1"/>
        <v>0.24</v>
      </c>
      <c r="G110">
        <v>0.75</v>
      </c>
      <c r="H110" t="s">
        <v>9</v>
      </c>
    </row>
    <row r="111" spans="1:8" x14ac:dyDescent="0.25">
      <c r="A111" s="1">
        <v>44639</v>
      </c>
      <c r="B111" t="s">
        <v>8</v>
      </c>
      <c r="C111" t="s">
        <v>26</v>
      </c>
      <c r="D111" t="s">
        <v>27</v>
      </c>
      <c r="E111">
        <v>0.99</v>
      </c>
      <c r="F111">
        <f t="shared" si="1"/>
        <v>0.24</v>
      </c>
      <c r="G111">
        <v>0.75</v>
      </c>
      <c r="H111" t="s">
        <v>9</v>
      </c>
    </row>
    <row r="112" spans="1:8" x14ac:dyDescent="0.25">
      <c r="A112" s="1">
        <v>44638</v>
      </c>
      <c r="B112" t="s">
        <v>8</v>
      </c>
      <c r="C112" t="s">
        <v>26</v>
      </c>
      <c r="D112" t="s">
        <v>27</v>
      </c>
      <c r="E112">
        <v>0.99</v>
      </c>
      <c r="F112">
        <f t="shared" si="1"/>
        <v>0.24</v>
      </c>
      <c r="G112">
        <v>0.75</v>
      </c>
      <c r="H112" t="s">
        <v>9</v>
      </c>
    </row>
    <row r="113" spans="1:8" x14ac:dyDescent="0.25">
      <c r="A113" s="1">
        <v>44637</v>
      </c>
      <c r="B113" t="s">
        <v>8</v>
      </c>
      <c r="C113" t="s">
        <v>26</v>
      </c>
      <c r="D113" t="s">
        <v>27</v>
      </c>
      <c r="E113">
        <v>0.99</v>
      </c>
      <c r="F113">
        <f t="shared" si="1"/>
        <v>0.24</v>
      </c>
      <c r="G113">
        <v>0.75</v>
      </c>
      <c r="H113" t="s">
        <v>9</v>
      </c>
    </row>
    <row r="114" spans="1:8" x14ac:dyDescent="0.25">
      <c r="A114" s="1">
        <v>44636</v>
      </c>
      <c r="B114" t="s">
        <v>8</v>
      </c>
      <c r="C114" t="s">
        <v>26</v>
      </c>
      <c r="D114" t="s">
        <v>27</v>
      </c>
      <c r="E114">
        <v>0.99</v>
      </c>
      <c r="F114">
        <f t="shared" si="1"/>
        <v>0.24</v>
      </c>
      <c r="G114">
        <v>0.75</v>
      </c>
      <c r="H114" t="s">
        <v>9</v>
      </c>
    </row>
    <row r="115" spans="1:8" x14ac:dyDescent="0.25">
      <c r="A115" s="1">
        <v>44635</v>
      </c>
      <c r="B115" t="s">
        <v>8</v>
      </c>
      <c r="C115" t="s">
        <v>26</v>
      </c>
      <c r="D115" t="s">
        <v>27</v>
      </c>
      <c r="E115">
        <v>0.99</v>
      </c>
      <c r="F115">
        <f t="shared" si="1"/>
        <v>0.24</v>
      </c>
      <c r="G115">
        <v>0.75</v>
      </c>
      <c r="H115" t="s">
        <v>9</v>
      </c>
    </row>
    <row r="116" spans="1:8" x14ac:dyDescent="0.25">
      <c r="A116" s="1">
        <v>44634</v>
      </c>
      <c r="B116" t="s">
        <v>8</v>
      </c>
      <c r="C116" t="s">
        <v>26</v>
      </c>
      <c r="D116" t="s">
        <v>27</v>
      </c>
      <c r="E116">
        <v>0.99</v>
      </c>
      <c r="F116">
        <f t="shared" si="1"/>
        <v>0.24</v>
      </c>
      <c r="G116">
        <v>0.75</v>
      </c>
      <c r="H116" t="s">
        <v>9</v>
      </c>
    </row>
    <row r="117" spans="1:8" x14ac:dyDescent="0.25">
      <c r="A117" s="1">
        <v>44633</v>
      </c>
      <c r="B117" t="s">
        <v>8</v>
      </c>
      <c r="C117" t="s">
        <v>26</v>
      </c>
      <c r="D117" t="s">
        <v>27</v>
      </c>
      <c r="E117">
        <v>0.98</v>
      </c>
      <c r="F117">
        <f t="shared" si="1"/>
        <v>0.22999999999999998</v>
      </c>
      <c r="G117">
        <v>0.75</v>
      </c>
      <c r="H117" t="s">
        <v>9</v>
      </c>
    </row>
    <row r="118" spans="1:8" x14ac:dyDescent="0.25">
      <c r="A118" s="1">
        <v>44632</v>
      </c>
      <c r="B118" t="s">
        <v>8</v>
      </c>
      <c r="C118" t="s">
        <v>26</v>
      </c>
      <c r="D118" t="s">
        <v>27</v>
      </c>
      <c r="E118">
        <v>0.98</v>
      </c>
      <c r="F118">
        <f t="shared" si="1"/>
        <v>0.22999999999999998</v>
      </c>
      <c r="G118">
        <v>0.75</v>
      </c>
      <c r="H118" t="s">
        <v>9</v>
      </c>
    </row>
    <row r="119" spans="1:8" x14ac:dyDescent="0.25">
      <c r="A119" s="1">
        <v>44631</v>
      </c>
      <c r="B119" t="s">
        <v>8</v>
      </c>
      <c r="C119" t="s">
        <v>26</v>
      </c>
      <c r="D119" t="s">
        <v>27</v>
      </c>
      <c r="E119">
        <v>0.98</v>
      </c>
      <c r="F119">
        <f t="shared" si="1"/>
        <v>0.22999999999999998</v>
      </c>
      <c r="G119">
        <v>0.75</v>
      </c>
      <c r="H119" t="s">
        <v>9</v>
      </c>
    </row>
    <row r="120" spans="1:8" x14ac:dyDescent="0.25">
      <c r="A120" s="1">
        <v>44630</v>
      </c>
      <c r="B120" t="s">
        <v>8</v>
      </c>
      <c r="C120" t="s">
        <v>26</v>
      </c>
      <c r="D120" t="s">
        <v>27</v>
      </c>
      <c r="E120">
        <v>0.98</v>
      </c>
      <c r="F120">
        <f t="shared" si="1"/>
        <v>0.22999999999999998</v>
      </c>
      <c r="G120">
        <v>0.75</v>
      </c>
      <c r="H120" t="s">
        <v>9</v>
      </c>
    </row>
    <row r="121" spans="1:8" x14ac:dyDescent="0.25">
      <c r="A121" s="1">
        <v>44629</v>
      </c>
      <c r="B121" t="s">
        <v>8</v>
      </c>
      <c r="C121" t="s">
        <v>26</v>
      </c>
      <c r="D121" t="s">
        <v>27</v>
      </c>
      <c r="E121">
        <v>0.98</v>
      </c>
      <c r="F121">
        <f t="shared" si="1"/>
        <v>0.22999999999999998</v>
      </c>
      <c r="G121">
        <v>0.75</v>
      </c>
      <c r="H121" t="s">
        <v>9</v>
      </c>
    </row>
    <row r="122" spans="1:8" x14ac:dyDescent="0.25">
      <c r="A122" s="1">
        <v>44628</v>
      </c>
      <c r="B122" t="s">
        <v>8</v>
      </c>
      <c r="C122" t="s">
        <v>26</v>
      </c>
      <c r="D122" t="s">
        <v>27</v>
      </c>
      <c r="E122">
        <v>0.98</v>
      </c>
      <c r="F122">
        <f t="shared" si="1"/>
        <v>0.22999999999999998</v>
      </c>
      <c r="G122">
        <v>0.75</v>
      </c>
      <c r="H122" t="s">
        <v>9</v>
      </c>
    </row>
    <row r="123" spans="1:8" x14ac:dyDescent="0.25">
      <c r="A123" s="1">
        <v>44627</v>
      </c>
      <c r="B123" t="s">
        <v>8</v>
      </c>
      <c r="C123" t="s">
        <v>26</v>
      </c>
      <c r="D123" t="s">
        <v>27</v>
      </c>
      <c r="E123">
        <v>0.98</v>
      </c>
      <c r="F123">
        <f t="shared" si="1"/>
        <v>0.22999999999999998</v>
      </c>
      <c r="G123">
        <v>0.75</v>
      </c>
      <c r="H123" t="s">
        <v>9</v>
      </c>
    </row>
    <row r="124" spans="1:8" x14ac:dyDescent="0.25">
      <c r="A124" s="1">
        <v>44626</v>
      </c>
      <c r="B124" t="s">
        <v>8</v>
      </c>
      <c r="C124" t="s">
        <v>26</v>
      </c>
      <c r="D124" t="s">
        <v>27</v>
      </c>
      <c r="E124">
        <v>0.98</v>
      </c>
      <c r="F124">
        <f t="shared" si="1"/>
        <v>0.22999999999999998</v>
      </c>
      <c r="G124">
        <v>0.75</v>
      </c>
      <c r="H124" t="s">
        <v>9</v>
      </c>
    </row>
    <row r="125" spans="1:8" x14ac:dyDescent="0.25">
      <c r="A125" s="1">
        <v>44625</v>
      </c>
      <c r="B125" t="s">
        <v>8</v>
      </c>
      <c r="C125" t="s">
        <v>26</v>
      </c>
      <c r="D125" t="s">
        <v>27</v>
      </c>
      <c r="E125">
        <v>0.98</v>
      </c>
      <c r="F125">
        <f t="shared" si="1"/>
        <v>0.22999999999999998</v>
      </c>
      <c r="G125">
        <v>0.75</v>
      </c>
      <c r="H125" t="s">
        <v>9</v>
      </c>
    </row>
    <row r="126" spans="1:8" x14ac:dyDescent="0.25">
      <c r="A126" s="1">
        <v>44624</v>
      </c>
      <c r="B126" t="s">
        <v>8</v>
      </c>
      <c r="C126" t="s">
        <v>26</v>
      </c>
      <c r="D126" t="s">
        <v>27</v>
      </c>
      <c r="E126">
        <v>0.98</v>
      </c>
      <c r="F126">
        <f t="shared" si="1"/>
        <v>0.22999999999999998</v>
      </c>
      <c r="G126">
        <v>0.75</v>
      </c>
      <c r="H126" t="s">
        <v>9</v>
      </c>
    </row>
    <row r="127" spans="1:8" x14ac:dyDescent="0.25">
      <c r="A127" s="1">
        <v>44623</v>
      </c>
      <c r="B127" t="s">
        <v>8</v>
      </c>
      <c r="C127" t="s">
        <v>26</v>
      </c>
      <c r="D127" t="s">
        <v>27</v>
      </c>
      <c r="E127">
        <v>0.98</v>
      </c>
      <c r="F127">
        <f t="shared" si="1"/>
        <v>0.22999999999999998</v>
      </c>
      <c r="G127">
        <v>0.75</v>
      </c>
      <c r="H127" t="s">
        <v>9</v>
      </c>
    </row>
    <row r="128" spans="1:8" x14ac:dyDescent="0.25">
      <c r="A128" s="1">
        <v>44622</v>
      </c>
      <c r="B128" t="s">
        <v>8</v>
      </c>
      <c r="C128" t="s">
        <v>26</v>
      </c>
      <c r="D128" t="s">
        <v>27</v>
      </c>
      <c r="E128">
        <v>0.98</v>
      </c>
      <c r="F128">
        <f t="shared" si="1"/>
        <v>0.22999999999999998</v>
      </c>
      <c r="G128">
        <v>0.75</v>
      </c>
      <c r="H128" t="s">
        <v>9</v>
      </c>
    </row>
    <row r="129" spans="1:8" x14ac:dyDescent="0.25">
      <c r="A129" s="1">
        <v>44621</v>
      </c>
      <c r="B129" t="s">
        <v>8</v>
      </c>
      <c r="C129" t="s">
        <v>26</v>
      </c>
      <c r="D129" t="s">
        <v>27</v>
      </c>
      <c r="E129">
        <v>0.97</v>
      </c>
      <c r="F129">
        <f t="shared" si="1"/>
        <v>0.21999999999999997</v>
      </c>
      <c r="G129">
        <v>0.75</v>
      </c>
      <c r="H129" t="s">
        <v>9</v>
      </c>
    </row>
    <row r="130" spans="1:8" x14ac:dyDescent="0.25">
      <c r="A130" s="1">
        <v>44641</v>
      </c>
      <c r="B130" t="s">
        <v>22</v>
      </c>
      <c r="C130" t="s">
        <v>28</v>
      </c>
      <c r="D130" t="s">
        <v>29</v>
      </c>
      <c r="E130">
        <v>0.99</v>
      </c>
      <c r="F130">
        <f t="shared" si="1"/>
        <v>0.24</v>
      </c>
      <c r="G130">
        <v>0.75</v>
      </c>
      <c r="H130" t="s">
        <v>9</v>
      </c>
    </row>
    <row r="131" spans="1:8" x14ac:dyDescent="0.25">
      <c r="A131" s="1">
        <v>44640</v>
      </c>
      <c r="B131" t="s">
        <v>22</v>
      </c>
      <c r="C131" t="s">
        <v>28</v>
      </c>
      <c r="D131" t="s">
        <v>29</v>
      </c>
      <c r="E131">
        <v>0.99</v>
      </c>
      <c r="F131">
        <f t="shared" ref="F131:F167" si="2">E131-G131</f>
        <v>0.24</v>
      </c>
      <c r="G131">
        <v>0.75</v>
      </c>
      <c r="H131" t="s">
        <v>9</v>
      </c>
    </row>
    <row r="132" spans="1:8" x14ac:dyDescent="0.25">
      <c r="A132" s="1">
        <v>44639</v>
      </c>
      <c r="B132" t="s">
        <v>22</v>
      </c>
      <c r="C132" t="s">
        <v>28</v>
      </c>
      <c r="D132" t="s">
        <v>29</v>
      </c>
      <c r="E132">
        <v>0.99</v>
      </c>
      <c r="F132">
        <f t="shared" si="2"/>
        <v>0.24</v>
      </c>
      <c r="G132">
        <v>0.75</v>
      </c>
      <c r="H132" t="s">
        <v>9</v>
      </c>
    </row>
    <row r="133" spans="1:8" x14ac:dyDescent="0.25">
      <c r="A133" s="1">
        <v>44638</v>
      </c>
      <c r="B133" t="s">
        <v>22</v>
      </c>
      <c r="C133" t="s">
        <v>28</v>
      </c>
      <c r="D133" t="s">
        <v>29</v>
      </c>
      <c r="E133">
        <v>0.99</v>
      </c>
      <c r="F133">
        <f t="shared" si="2"/>
        <v>0.24</v>
      </c>
      <c r="G133">
        <v>0.75</v>
      </c>
      <c r="H133" t="s">
        <v>9</v>
      </c>
    </row>
    <row r="134" spans="1:8" x14ac:dyDescent="0.25">
      <c r="A134" s="1">
        <v>44637</v>
      </c>
      <c r="B134" t="s">
        <v>22</v>
      </c>
      <c r="C134" t="s">
        <v>28</v>
      </c>
      <c r="D134" t="s">
        <v>29</v>
      </c>
      <c r="E134">
        <v>0.99</v>
      </c>
      <c r="F134">
        <f t="shared" si="2"/>
        <v>0.24</v>
      </c>
      <c r="G134">
        <v>0.75</v>
      </c>
      <c r="H134" t="s">
        <v>9</v>
      </c>
    </row>
    <row r="135" spans="1:8" x14ac:dyDescent="0.25">
      <c r="A135" s="1">
        <v>44636</v>
      </c>
      <c r="B135" t="s">
        <v>22</v>
      </c>
      <c r="C135" t="s">
        <v>28</v>
      </c>
      <c r="D135" t="s">
        <v>29</v>
      </c>
      <c r="E135">
        <v>0.99</v>
      </c>
      <c r="F135">
        <f t="shared" si="2"/>
        <v>0.24</v>
      </c>
      <c r="G135">
        <v>0.75</v>
      </c>
      <c r="H135" t="s">
        <v>9</v>
      </c>
    </row>
    <row r="136" spans="1:8" x14ac:dyDescent="0.25">
      <c r="A136" s="1">
        <v>44635</v>
      </c>
      <c r="B136" t="s">
        <v>22</v>
      </c>
      <c r="C136" t="s">
        <v>28</v>
      </c>
      <c r="D136" t="s">
        <v>29</v>
      </c>
      <c r="E136">
        <v>0.99</v>
      </c>
      <c r="F136">
        <f t="shared" si="2"/>
        <v>0.24</v>
      </c>
      <c r="G136">
        <v>0.75</v>
      </c>
      <c r="H136" t="s">
        <v>9</v>
      </c>
    </row>
    <row r="137" spans="1:8" x14ac:dyDescent="0.25">
      <c r="A137" s="1">
        <v>44634</v>
      </c>
      <c r="B137" t="s">
        <v>22</v>
      </c>
      <c r="C137" t="s">
        <v>28</v>
      </c>
      <c r="D137" t="s">
        <v>29</v>
      </c>
      <c r="E137">
        <v>0.99</v>
      </c>
      <c r="F137">
        <f t="shared" si="2"/>
        <v>0.24</v>
      </c>
      <c r="G137">
        <v>0.75</v>
      </c>
      <c r="H137" t="s">
        <v>9</v>
      </c>
    </row>
    <row r="138" spans="1:8" x14ac:dyDescent="0.25">
      <c r="A138" s="1">
        <v>44633</v>
      </c>
      <c r="B138" t="s">
        <v>22</v>
      </c>
      <c r="C138" t="s">
        <v>28</v>
      </c>
      <c r="D138" t="s">
        <v>29</v>
      </c>
      <c r="E138">
        <v>0.99</v>
      </c>
      <c r="F138">
        <f t="shared" si="2"/>
        <v>0.24</v>
      </c>
      <c r="G138">
        <v>0.75</v>
      </c>
      <c r="H138" t="s">
        <v>9</v>
      </c>
    </row>
    <row r="139" spans="1:8" x14ac:dyDescent="0.25">
      <c r="A139" s="1">
        <v>44632</v>
      </c>
      <c r="B139" t="s">
        <v>22</v>
      </c>
      <c r="C139" t="s">
        <v>28</v>
      </c>
      <c r="D139" t="s">
        <v>29</v>
      </c>
      <c r="E139">
        <v>0.99</v>
      </c>
      <c r="F139">
        <f t="shared" si="2"/>
        <v>0.24</v>
      </c>
      <c r="G139">
        <v>0.75</v>
      </c>
      <c r="H139" t="s">
        <v>9</v>
      </c>
    </row>
    <row r="140" spans="1:8" x14ac:dyDescent="0.25">
      <c r="A140" s="1">
        <v>44631</v>
      </c>
      <c r="B140" t="s">
        <v>22</v>
      </c>
      <c r="C140" t="s">
        <v>28</v>
      </c>
      <c r="D140" t="s">
        <v>29</v>
      </c>
      <c r="E140">
        <v>0.99</v>
      </c>
      <c r="F140">
        <f t="shared" si="2"/>
        <v>0.24</v>
      </c>
      <c r="G140">
        <v>0.75</v>
      </c>
      <c r="H140" t="s">
        <v>9</v>
      </c>
    </row>
    <row r="141" spans="1:8" x14ac:dyDescent="0.25">
      <c r="A141" s="1">
        <v>44630</v>
      </c>
      <c r="B141" t="s">
        <v>22</v>
      </c>
      <c r="C141" t="s">
        <v>28</v>
      </c>
      <c r="D141" t="s">
        <v>29</v>
      </c>
      <c r="E141">
        <v>0.99</v>
      </c>
      <c r="F141">
        <f t="shared" si="2"/>
        <v>0.24</v>
      </c>
      <c r="G141">
        <v>0.75</v>
      </c>
      <c r="H141" t="s">
        <v>9</v>
      </c>
    </row>
    <row r="142" spans="1:8" x14ac:dyDescent="0.25">
      <c r="A142" s="1">
        <v>44629</v>
      </c>
      <c r="B142" t="s">
        <v>22</v>
      </c>
      <c r="C142" t="s">
        <v>28</v>
      </c>
      <c r="D142" t="s">
        <v>29</v>
      </c>
      <c r="E142">
        <v>0.99</v>
      </c>
      <c r="F142">
        <f t="shared" si="2"/>
        <v>0.24</v>
      </c>
      <c r="G142">
        <v>0.75</v>
      </c>
      <c r="H142" t="s">
        <v>9</v>
      </c>
    </row>
    <row r="143" spans="1:8" x14ac:dyDescent="0.25">
      <c r="A143" s="1">
        <v>44628</v>
      </c>
      <c r="B143" t="s">
        <v>22</v>
      </c>
      <c r="C143" t="s">
        <v>28</v>
      </c>
      <c r="D143" t="s">
        <v>29</v>
      </c>
      <c r="E143">
        <v>0.99</v>
      </c>
      <c r="F143">
        <f t="shared" si="2"/>
        <v>0.24</v>
      </c>
      <c r="G143">
        <v>0.75</v>
      </c>
      <c r="H143" t="s">
        <v>9</v>
      </c>
    </row>
    <row r="144" spans="1:8" x14ac:dyDescent="0.25">
      <c r="A144" s="1">
        <v>44627</v>
      </c>
      <c r="B144" t="s">
        <v>22</v>
      </c>
      <c r="C144" t="s">
        <v>28</v>
      </c>
      <c r="D144" t="s">
        <v>29</v>
      </c>
      <c r="E144">
        <v>0.99</v>
      </c>
      <c r="F144">
        <f t="shared" si="2"/>
        <v>0.24</v>
      </c>
      <c r="G144">
        <v>0.75</v>
      </c>
      <c r="H144" t="s">
        <v>9</v>
      </c>
    </row>
    <row r="145" spans="1:8" x14ac:dyDescent="0.25">
      <c r="A145" s="1">
        <v>44626</v>
      </c>
      <c r="B145" t="s">
        <v>22</v>
      </c>
      <c r="C145" t="s">
        <v>28</v>
      </c>
      <c r="D145" t="s">
        <v>29</v>
      </c>
      <c r="E145">
        <v>0.99</v>
      </c>
      <c r="F145">
        <f t="shared" si="2"/>
        <v>0.24</v>
      </c>
      <c r="G145">
        <v>0.75</v>
      </c>
      <c r="H145" t="s">
        <v>9</v>
      </c>
    </row>
    <row r="146" spans="1:8" x14ac:dyDescent="0.25">
      <c r="A146" s="1">
        <v>44625</v>
      </c>
      <c r="B146" t="s">
        <v>22</v>
      </c>
      <c r="C146" t="s">
        <v>28</v>
      </c>
      <c r="D146" t="s">
        <v>29</v>
      </c>
      <c r="E146">
        <v>0.99</v>
      </c>
      <c r="F146">
        <f t="shared" si="2"/>
        <v>0.24</v>
      </c>
      <c r="G146">
        <v>0.75</v>
      </c>
      <c r="H146" t="s">
        <v>9</v>
      </c>
    </row>
    <row r="147" spans="1:8" x14ac:dyDescent="0.25">
      <c r="A147" s="1">
        <v>44624</v>
      </c>
      <c r="B147" t="s">
        <v>22</v>
      </c>
      <c r="C147" t="s">
        <v>28</v>
      </c>
      <c r="D147" t="s">
        <v>29</v>
      </c>
      <c r="E147">
        <v>0.99</v>
      </c>
      <c r="F147">
        <f t="shared" si="2"/>
        <v>0.24</v>
      </c>
      <c r="G147">
        <v>0.75</v>
      </c>
      <c r="H147" t="s">
        <v>9</v>
      </c>
    </row>
    <row r="148" spans="1:8" x14ac:dyDescent="0.25">
      <c r="A148" s="1">
        <v>44623</v>
      </c>
      <c r="B148" t="s">
        <v>22</v>
      </c>
      <c r="C148" t="s">
        <v>28</v>
      </c>
      <c r="D148" t="s">
        <v>29</v>
      </c>
      <c r="E148">
        <v>0.99</v>
      </c>
      <c r="F148">
        <f t="shared" si="2"/>
        <v>0.24</v>
      </c>
      <c r="G148">
        <v>0.75</v>
      </c>
      <c r="H148" t="s">
        <v>9</v>
      </c>
    </row>
    <row r="149" spans="1:8" x14ac:dyDescent="0.25">
      <c r="A149" s="1">
        <v>44622</v>
      </c>
      <c r="B149" t="s">
        <v>22</v>
      </c>
      <c r="C149" t="s">
        <v>28</v>
      </c>
      <c r="D149" t="s">
        <v>29</v>
      </c>
      <c r="E149">
        <v>0.99</v>
      </c>
      <c r="F149">
        <f t="shared" si="2"/>
        <v>0.24</v>
      </c>
      <c r="G149">
        <v>0.75</v>
      </c>
      <c r="H149" t="s">
        <v>9</v>
      </c>
    </row>
    <row r="150" spans="1:8" x14ac:dyDescent="0.25">
      <c r="A150" s="1">
        <v>44621</v>
      </c>
      <c r="B150" t="s">
        <v>22</v>
      </c>
      <c r="C150" t="s">
        <v>28</v>
      </c>
      <c r="D150" t="s">
        <v>29</v>
      </c>
      <c r="E150">
        <v>1</v>
      </c>
      <c r="F150">
        <f t="shared" si="2"/>
        <v>0.25</v>
      </c>
      <c r="G150">
        <v>0.75</v>
      </c>
      <c r="H150" t="s">
        <v>9</v>
      </c>
    </row>
    <row r="151" spans="1:8" x14ac:dyDescent="0.25">
      <c r="A151" s="1">
        <v>44641</v>
      </c>
      <c r="B151" t="s">
        <v>0</v>
      </c>
      <c r="C151" t="s">
        <v>34</v>
      </c>
      <c r="D151" t="s">
        <v>33</v>
      </c>
      <c r="E151">
        <v>1</v>
      </c>
      <c r="F151">
        <f t="shared" si="2"/>
        <v>0.25</v>
      </c>
      <c r="G151">
        <v>0.75</v>
      </c>
      <c r="H151" t="s">
        <v>9</v>
      </c>
    </row>
    <row r="152" spans="1:8" x14ac:dyDescent="0.25">
      <c r="A152" s="1">
        <v>44638</v>
      </c>
      <c r="B152" t="s">
        <v>0</v>
      </c>
      <c r="C152" t="s">
        <v>34</v>
      </c>
      <c r="D152" t="s">
        <v>33</v>
      </c>
      <c r="E152">
        <v>1</v>
      </c>
      <c r="F152">
        <f t="shared" si="2"/>
        <v>0.25</v>
      </c>
      <c r="G152">
        <v>0.75</v>
      </c>
      <c r="H152" t="s">
        <v>9</v>
      </c>
    </row>
    <row r="153" spans="1:8" x14ac:dyDescent="0.25">
      <c r="A153" s="1">
        <v>44637</v>
      </c>
      <c r="B153" t="s">
        <v>0</v>
      </c>
      <c r="C153" t="s">
        <v>34</v>
      </c>
      <c r="D153" t="s">
        <v>33</v>
      </c>
      <c r="E153">
        <v>1</v>
      </c>
      <c r="F153">
        <f t="shared" si="2"/>
        <v>0.25</v>
      </c>
      <c r="G153">
        <v>0.75</v>
      </c>
      <c r="H153" t="s">
        <v>9</v>
      </c>
    </row>
    <row r="154" spans="1:8" x14ac:dyDescent="0.25">
      <c r="A154" s="1">
        <v>44636</v>
      </c>
      <c r="B154" t="s">
        <v>0</v>
      </c>
      <c r="C154" t="s">
        <v>34</v>
      </c>
      <c r="D154" t="s">
        <v>33</v>
      </c>
      <c r="E154">
        <v>1</v>
      </c>
      <c r="F154">
        <f t="shared" si="2"/>
        <v>0.25</v>
      </c>
      <c r="G154">
        <v>0.75</v>
      </c>
      <c r="H154" t="s">
        <v>9</v>
      </c>
    </row>
    <row r="155" spans="1:8" x14ac:dyDescent="0.25">
      <c r="A155" s="1">
        <v>44635</v>
      </c>
      <c r="B155" t="s">
        <v>0</v>
      </c>
      <c r="C155" t="s">
        <v>34</v>
      </c>
      <c r="D155" t="s">
        <v>33</v>
      </c>
      <c r="E155">
        <v>1</v>
      </c>
      <c r="F155">
        <f t="shared" si="2"/>
        <v>0.25</v>
      </c>
      <c r="G155">
        <v>0.75</v>
      </c>
      <c r="H155" t="s">
        <v>9</v>
      </c>
    </row>
    <row r="156" spans="1:8" x14ac:dyDescent="0.25">
      <c r="A156" s="1">
        <v>44634</v>
      </c>
      <c r="B156" t="s">
        <v>0</v>
      </c>
      <c r="C156" t="s">
        <v>34</v>
      </c>
      <c r="D156" t="s">
        <v>33</v>
      </c>
      <c r="E156">
        <v>1</v>
      </c>
      <c r="F156">
        <f t="shared" si="2"/>
        <v>0.25</v>
      </c>
      <c r="G156">
        <v>0.75</v>
      </c>
      <c r="H156" t="s">
        <v>9</v>
      </c>
    </row>
    <row r="157" spans="1:8" x14ac:dyDescent="0.25">
      <c r="A157" s="1">
        <v>44631</v>
      </c>
      <c r="B157" t="s">
        <v>0</v>
      </c>
      <c r="C157" t="s">
        <v>34</v>
      </c>
      <c r="D157" t="s">
        <v>33</v>
      </c>
      <c r="E157">
        <v>1</v>
      </c>
      <c r="F157">
        <f t="shared" si="2"/>
        <v>0.25</v>
      </c>
      <c r="G157">
        <v>0.75</v>
      </c>
      <c r="H157" t="s">
        <v>9</v>
      </c>
    </row>
    <row r="158" spans="1:8" x14ac:dyDescent="0.25">
      <c r="A158" s="1">
        <v>44630</v>
      </c>
      <c r="B158" t="s">
        <v>0</v>
      </c>
      <c r="C158" t="s">
        <v>34</v>
      </c>
      <c r="D158" t="s">
        <v>33</v>
      </c>
      <c r="E158">
        <v>1</v>
      </c>
      <c r="F158">
        <f t="shared" si="2"/>
        <v>0.25</v>
      </c>
      <c r="G158">
        <v>0.75</v>
      </c>
      <c r="H158" t="s">
        <v>9</v>
      </c>
    </row>
    <row r="159" spans="1:8" x14ac:dyDescent="0.25">
      <c r="A159" s="1">
        <v>44629</v>
      </c>
      <c r="B159" t="s">
        <v>0</v>
      </c>
      <c r="C159" t="s">
        <v>34</v>
      </c>
      <c r="D159" t="s">
        <v>33</v>
      </c>
      <c r="E159">
        <v>1</v>
      </c>
      <c r="F159">
        <f t="shared" si="2"/>
        <v>0.25</v>
      </c>
      <c r="G159">
        <v>0.75</v>
      </c>
      <c r="H159" t="s">
        <v>9</v>
      </c>
    </row>
    <row r="160" spans="1:8" x14ac:dyDescent="0.25">
      <c r="A160" s="1">
        <v>44628</v>
      </c>
      <c r="B160" t="s">
        <v>0</v>
      </c>
      <c r="C160" t="s">
        <v>34</v>
      </c>
      <c r="D160" t="s">
        <v>33</v>
      </c>
      <c r="E160">
        <v>1</v>
      </c>
      <c r="F160">
        <f t="shared" si="2"/>
        <v>0.25</v>
      </c>
      <c r="G160">
        <v>0.75</v>
      </c>
      <c r="H160" t="s">
        <v>9</v>
      </c>
    </row>
    <row r="161" spans="1:8" x14ac:dyDescent="0.25">
      <c r="A161" s="1">
        <v>44627</v>
      </c>
      <c r="B161" t="s">
        <v>0</v>
      </c>
      <c r="C161" t="s">
        <v>34</v>
      </c>
      <c r="D161" t="s">
        <v>33</v>
      </c>
      <c r="E161">
        <v>1</v>
      </c>
      <c r="F161">
        <f t="shared" si="2"/>
        <v>0.25</v>
      </c>
      <c r="G161">
        <v>0.75</v>
      </c>
      <c r="H161" t="s">
        <v>9</v>
      </c>
    </row>
    <row r="162" spans="1:8" x14ac:dyDescent="0.25">
      <c r="A162" s="1">
        <v>44624</v>
      </c>
      <c r="B162" t="s">
        <v>0</v>
      </c>
      <c r="C162" t="s">
        <v>34</v>
      </c>
      <c r="D162" t="s">
        <v>33</v>
      </c>
      <c r="E162">
        <v>1</v>
      </c>
      <c r="F162">
        <f t="shared" si="2"/>
        <v>0.25</v>
      </c>
      <c r="G162">
        <v>0.75</v>
      </c>
      <c r="H162" t="s">
        <v>9</v>
      </c>
    </row>
    <row r="163" spans="1:8" x14ac:dyDescent="0.25">
      <c r="A163" s="1">
        <v>44623</v>
      </c>
      <c r="B163" t="s">
        <v>0</v>
      </c>
      <c r="C163" t="s">
        <v>34</v>
      </c>
      <c r="D163" t="s">
        <v>33</v>
      </c>
      <c r="E163">
        <v>1</v>
      </c>
      <c r="F163">
        <f t="shared" si="2"/>
        <v>0.25</v>
      </c>
      <c r="G163">
        <v>0.75</v>
      </c>
      <c r="H163" t="s">
        <v>9</v>
      </c>
    </row>
    <row r="164" spans="1:8" x14ac:dyDescent="0.25">
      <c r="A164" s="1">
        <v>44622</v>
      </c>
      <c r="B164" t="s">
        <v>0</v>
      </c>
      <c r="C164" t="s">
        <v>34</v>
      </c>
      <c r="D164" t="s">
        <v>33</v>
      </c>
      <c r="E164">
        <v>1</v>
      </c>
      <c r="F164">
        <f t="shared" si="2"/>
        <v>0.25</v>
      </c>
      <c r="G164">
        <v>0.75</v>
      </c>
      <c r="H164" t="s">
        <v>9</v>
      </c>
    </row>
    <row r="165" spans="1:8" x14ac:dyDescent="0.25">
      <c r="A165" s="1">
        <v>44621</v>
      </c>
      <c r="B165" t="s">
        <v>0</v>
      </c>
      <c r="C165" t="s">
        <v>34</v>
      </c>
      <c r="D165" t="s">
        <v>33</v>
      </c>
      <c r="E165">
        <v>1</v>
      </c>
      <c r="F165">
        <f t="shared" si="2"/>
        <v>0.25</v>
      </c>
      <c r="G165">
        <v>0.75</v>
      </c>
      <c r="H165" t="s">
        <v>9</v>
      </c>
    </row>
    <row r="166" spans="1:8" x14ac:dyDescent="0.25">
      <c r="A166" s="1">
        <v>44641</v>
      </c>
      <c r="B166" t="s">
        <v>7</v>
      </c>
      <c r="C166" t="s">
        <v>15</v>
      </c>
      <c r="D166" t="s">
        <v>14</v>
      </c>
      <c r="E166">
        <v>1</v>
      </c>
      <c r="F166">
        <f t="shared" si="2"/>
        <v>0.25</v>
      </c>
      <c r="G166">
        <v>0.75</v>
      </c>
      <c r="H166" t="s">
        <v>9</v>
      </c>
    </row>
    <row r="167" spans="1:8" x14ac:dyDescent="0.25">
      <c r="A167" s="1">
        <v>44641</v>
      </c>
      <c r="B167" t="s">
        <v>0</v>
      </c>
      <c r="C167" t="s">
        <v>16</v>
      </c>
      <c r="D167" t="s">
        <v>17</v>
      </c>
      <c r="E167">
        <v>0.98</v>
      </c>
      <c r="F167">
        <f t="shared" si="2"/>
        <v>0.22999999999999998</v>
      </c>
      <c r="G167">
        <v>0.75</v>
      </c>
      <c r="H167" t="s">
        <v>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C1" sqref="A1:C1"/>
    </sheetView>
  </sheetViews>
  <sheetFormatPr defaultRowHeight="15" x14ac:dyDescent="0.25"/>
  <cols>
    <col min="1" max="1" width="13.140625" customWidth="1"/>
    <col min="2" max="2" width="13.5703125" customWidth="1"/>
    <col min="3" max="3" width="13.28515625" customWidth="1"/>
    <col min="4" max="4" width="53.42578125" customWidth="1"/>
    <col min="5" max="5" width="12.85546875" customWidth="1"/>
    <col min="6" max="6" width="10.140625" customWidth="1"/>
    <col min="7" max="7" width="12.5703125" customWidth="1"/>
    <col min="8" max="8" width="23.28515625" customWidth="1"/>
  </cols>
  <sheetData>
    <row r="1" spans="1:7" x14ac:dyDescent="0.25">
      <c r="A1" t="s">
        <v>11</v>
      </c>
      <c r="B1" t="s">
        <v>2</v>
      </c>
      <c r="C1" t="s">
        <v>30</v>
      </c>
      <c r="D1" t="s">
        <v>31</v>
      </c>
      <c r="E1" t="s">
        <v>35</v>
      </c>
      <c r="F1" t="s">
        <v>3</v>
      </c>
      <c r="G1" t="s">
        <v>36</v>
      </c>
    </row>
    <row r="2" spans="1:7" x14ac:dyDescent="0.25">
      <c r="A2" s="1">
        <v>44641</v>
      </c>
      <c r="B2" s="1" t="s">
        <v>7</v>
      </c>
      <c r="C2" t="s">
        <v>12</v>
      </c>
      <c r="D2" t="s">
        <v>13</v>
      </c>
      <c r="E2" t="s">
        <v>61</v>
      </c>
      <c r="F2" t="s">
        <v>9</v>
      </c>
      <c r="G2" t="s">
        <v>37</v>
      </c>
    </row>
    <row r="3" spans="1:7" x14ac:dyDescent="0.25">
      <c r="A3" s="1">
        <v>44641</v>
      </c>
      <c r="B3" s="1" t="s">
        <v>7</v>
      </c>
      <c r="C3" t="s">
        <v>12</v>
      </c>
      <c r="D3" t="s">
        <v>13</v>
      </c>
      <c r="E3" t="s">
        <v>62</v>
      </c>
      <c r="F3" t="s">
        <v>9</v>
      </c>
      <c r="G3" t="s">
        <v>38</v>
      </c>
    </row>
    <row r="4" spans="1:7" x14ac:dyDescent="0.25">
      <c r="A4" s="1">
        <v>44641</v>
      </c>
      <c r="B4" s="1" t="s">
        <v>7</v>
      </c>
      <c r="C4" t="s">
        <v>12</v>
      </c>
      <c r="D4" t="s">
        <v>13</v>
      </c>
      <c r="E4" t="s">
        <v>63</v>
      </c>
      <c r="F4" t="s">
        <v>10</v>
      </c>
      <c r="G4" t="s">
        <v>39</v>
      </c>
    </row>
    <row r="5" spans="1:7" x14ac:dyDescent="0.25">
      <c r="A5" s="1">
        <v>44641</v>
      </c>
      <c r="B5" s="1" t="s">
        <v>7</v>
      </c>
      <c r="C5" t="s">
        <v>12</v>
      </c>
      <c r="D5" t="s">
        <v>13</v>
      </c>
      <c r="E5" t="s">
        <v>64</v>
      </c>
      <c r="F5" t="s">
        <v>9</v>
      </c>
      <c r="G5" t="s">
        <v>38</v>
      </c>
    </row>
    <row r="6" spans="1:7" x14ac:dyDescent="0.25">
      <c r="A6" s="1">
        <v>44641</v>
      </c>
      <c r="B6" s="1" t="s">
        <v>7</v>
      </c>
      <c r="C6" t="s">
        <v>12</v>
      </c>
      <c r="D6" t="s">
        <v>13</v>
      </c>
      <c r="E6" t="s">
        <v>65</v>
      </c>
      <c r="F6" t="s">
        <v>9</v>
      </c>
      <c r="G6" t="s">
        <v>39</v>
      </c>
    </row>
    <row r="7" spans="1:7" x14ac:dyDescent="0.25">
      <c r="A7" s="1">
        <v>44641</v>
      </c>
      <c r="B7" s="1" t="s">
        <v>7</v>
      </c>
      <c r="C7" t="s">
        <v>15</v>
      </c>
      <c r="D7" t="s">
        <v>14</v>
      </c>
      <c r="E7" t="s">
        <v>66</v>
      </c>
      <c r="F7" t="s">
        <v>9</v>
      </c>
      <c r="G7" t="s">
        <v>38</v>
      </c>
    </row>
    <row r="8" spans="1:7" x14ac:dyDescent="0.25">
      <c r="A8" s="1">
        <v>44641</v>
      </c>
      <c r="B8" s="1" t="s">
        <v>7</v>
      </c>
      <c r="C8" t="s">
        <v>12</v>
      </c>
      <c r="D8" t="s">
        <v>13</v>
      </c>
      <c r="E8" t="s">
        <v>67</v>
      </c>
      <c r="F8" t="s">
        <v>9</v>
      </c>
      <c r="G8" t="s">
        <v>38</v>
      </c>
    </row>
    <row r="9" spans="1:7" x14ac:dyDescent="0.25">
      <c r="A9" s="1">
        <v>44641</v>
      </c>
      <c r="B9" s="1" t="s">
        <v>7</v>
      </c>
      <c r="C9" t="s">
        <v>12</v>
      </c>
      <c r="D9" t="s">
        <v>13</v>
      </c>
      <c r="E9" t="s">
        <v>68</v>
      </c>
      <c r="F9" t="s">
        <v>10</v>
      </c>
      <c r="G9" t="s">
        <v>37</v>
      </c>
    </row>
    <row r="10" spans="1:7" x14ac:dyDescent="0.25">
      <c r="A10" s="1">
        <v>44641</v>
      </c>
      <c r="B10" s="1" t="s">
        <v>8</v>
      </c>
      <c r="C10" t="s">
        <v>18</v>
      </c>
      <c r="D10" t="s">
        <v>19</v>
      </c>
      <c r="E10" t="s">
        <v>40</v>
      </c>
      <c r="F10" t="s">
        <v>9</v>
      </c>
      <c r="G10" t="s">
        <v>47</v>
      </c>
    </row>
    <row r="11" spans="1:7" x14ac:dyDescent="0.25">
      <c r="A11" s="1">
        <v>44641</v>
      </c>
      <c r="B11" s="1" t="s">
        <v>8</v>
      </c>
      <c r="C11" t="s">
        <v>18</v>
      </c>
      <c r="D11" t="s">
        <v>19</v>
      </c>
      <c r="E11" t="s">
        <v>41</v>
      </c>
      <c r="F11" t="s">
        <v>10</v>
      </c>
      <c r="G11" t="s">
        <v>48</v>
      </c>
    </row>
    <row r="12" spans="1:7" x14ac:dyDescent="0.25">
      <c r="A12" s="1">
        <v>44641</v>
      </c>
      <c r="B12" s="1" t="s">
        <v>8</v>
      </c>
      <c r="C12" t="s">
        <v>18</v>
      </c>
      <c r="D12" t="s">
        <v>19</v>
      </c>
      <c r="E12" t="s">
        <v>42</v>
      </c>
      <c r="F12" t="s">
        <v>10</v>
      </c>
      <c r="G12" t="s">
        <v>49</v>
      </c>
    </row>
    <row r="13" spans="1:7" x14ac:dyDescent="0.25">
      <c r="A13" s="1">
        <v>44641</v>
      </c>
      <c r="B13" s="1" t="s">
        <v>8</v>
      </c>
      <c r="C13" t="s">
        <v>18</v>
      </c>
      <c r="D13" t="s">
        <v>19</v>
      </c>
      <c r="E13" t="s">
        <v>43</v>
      </c>
      <c r="F13" t="s">
        <v>9</v>
      </c>
      <c r="G13" t="s">
        <v>47</v>
      </c>
    </row>
    <row r="14" spans="1:7" x14ac:dyDescent="0.25">
      <c r="A14" s="1">
        <v>44641</v>
      </c>
      <c r="B14" s="1" t="s">
        <v>8</v>
      </c>
      <c r="C14" t="s">
        <v>18</v>
      </c>
      <c r="D14" t="s">
        <v>19</v>
      </c>
      <c r="E14" t="s">
        <v>44</v>
      </c>
      <c r="F14" t="s">
        <v>9</v>
      </c>
      <c r="G14" t="s">
        <v>47</v>
      </c>
    </row>
    <row r="15" spans="1:7" x14ac:dyDescent="0.25">
      <c r="A15" s="1">
        <v>44641</v>
      </c>
      <c r="B15" s="1" t="s">
        <v>8</v>
      </c>
      <c r="C15" t="s">
        <v>18</v>
      </c>
      <c r="D15" t="s">
        <v>19</v>
      </c>
      <c r="E15" t="s">
        <v>45</v>
      </c>
      <c r="F15" t="s">
        <v>9</v>
      </c>
      <c r="G15" t="s">
        <v>48</v>
      </c>
    </row>
    <row r="16" spans="1:7" x14ac:dyDescent="0.25">
      <c r="A16" s="1">
        <v>44641</v>
      </c>
      <c r="B16" s="1" t="s">
        <v>8</v>
      </c>
      <c r="C16" t="s">
        <v>18</v>
      </c>
      <c r="D16" t="s">
        <v>19</v>
      </c>
      <c r="E16" t="s">
        <v>46</v>
      </c>
      <c r="F16" t="s">
        <v>9</v>
      </c>
      <c r="G16" t="s">
        <v>47</v>
      </c>
    </row>
    <row r="17" spans="1:7" x14ac:dyDescent="0.25">
      <c r="A17" s="1">
        <v>44641</v>
      </c>
      <c r="B17" s="1" t="s">
        <v>22</v>
      </c>
      <c r="C17" t="s">
        <v>20</v>
      </c>
      <c r="D17" t="s">
        <v>21</v>
      </c>
      <c r="E17" t="s">
        <v>75</v>
      </c>
      <c r="F17" t="s">
        <v>9</v>
      </c>
      <c r="G17" t="s">
        <v>59</v>
      </c>
    </row>
    <row r="18" spans="1:7" x14ac:dyDescent="0.25">
      <c r="A18" s="1">
        <v>44641</v>
      </c>
      <c r="B18" s="1" t="s">
        <v>22</v>
      </c>
      <c r="C18" t="s">
        <v>20</v>
      </c>
      <c r="D18" t="s">
        <v>21</v>
      </c>
      <c r="E18" t="s">
        <v>76</v>
      </c>
      <c r="F18" t="s">
        <v>9</v>
      </c>
      <c r="G18" t="s">
        <v>60</v>
      </c>
    </row>
    <row r="19" spans="1:7" x14ac:dyDescent="0.25">
      <c r="A19" s="1">
        <v>44641</v>
      </c>
      <c r="B19" s="1" t="s">
        <v>22</v>
      </c>
      <c r="C19" t="s">
        <v>20</v>
      </c>
      <c r="D19" t="s">
        <v>21</v>
      </c>
      <c r="E19" t="s">
        <v>77</v>
      </c>
      <c r="F19" t="s">
        <v>10</v>
      </c>
      <c r="G19" t="s">
        <v>59</v>
      </c>
    </row>
    <row r="20" spans="1:7" x14ac:dyDescent="0.25">
      <c r="A20" s="1">
        <v>44641</v>
      </c>
      <c r="B20" s="1" t="s">
        <v>22</v>
      </c>
      <c r="C20" t="s">
        <v>20</v>
      </c>
      <c r="D20" t="s">
        <v>21</v>
      </c>
      <c r="E20" t="s">
        <v>78</v>
      </c>
      <c r="F20" t="s">
        <v>10</v>
      </c>
      <c r="G20" t="s">
        <v>59</v>
      </c>
    </row>
    <row r="21" spans="1:7" x14ac:dyDescent="0.25">
      <c r="A21" s="1">
        <v>44641</v>
      </c>
      <c r="B21" s="1" t="s">
        <v>22</v>
      </c>
      <c r="C21" t="s">
        <v>20</v>
      </c>
      <c r="D21" t="s">
        <v>21</v>
      </c>
      <c r="E21" t="s">
        <v>79</v>
      </c>
      <c r="F21" t="s">
        <v>10</v>
      </c>
      <c r="G21" t="s">
        <v>60</v>
      </c>
    </row>
    <row r="22" spans="1:7" x14ac:dyDescent="0.25">
      <c r="A22" s="1">
        <v>44641</v>
      </c>
      <c r="B22" s="1" t="s">
        <v>22</v>
      </c>
      <c r="C22" t="s">
        <v>20</v>
      </c>
      <c r="D22" t="s">
        <v>21</v>
      </c>
      <c r="E22" t="s">
        <v>80</v>
      </c>
      <c r="F22" t="s">
        <v>10</v>
      </c>
      <c r="G22" t="s">
        <v>60</v>
      </c>
    </row>
    <row r="23" spans="1:7" x14ac:dyDescent="0.25">
      <c r="A23" s="1">
        <v>44641</v>
      </c>
      <c r="B23" t="s">
        <v>7</v>
      </c>
      <c r="C23" t="s">
        <v>32</v>
      </c>
      <c r="D23" t="s">
        <v>23</v>
      </c>
      <c r="E23" t="s">
        <v>81</v>
      </c>
      <c r="F23" t="s">
        <v>9</v>
      </c>
      <c r="G23" t="s">
        <v>37</v>
      </c>
    </row>
    <row r="24" spans="1:7" x14ac:dyDescent="0.25">
      <c r="A24" s="1">
        <v>44641</v>
      </c>
      <c r="B24" t="s">
        <v>7</v>
      </c>
      <c r="C24" t="s">
        <v>32</v>
      </c>
      <c r="D24" t="s">
        <v>23</v>
      </c>
      <c r="E24" t="s">
        <v>82</v>
      </c>
      <c r="F24" t="s">
        <v>10</v>
      </c>
      <c r="G24" t="s">
        <v>38</v>
      </c>
    </row>
    <row r="25" spans="1:7" x14ac:dyDescent="0.25">
      <c r="A25" s="1">
        <v>44641</v>
      </c>
      <c r="B25" t="s">
        <v>7</v>
      </c>
      <c r="C25" t="s">
        <v>32</v>
      </c>
      <c r="D25" t="s">
        <v>23</v>
      </c>
      <c r="E25" t="s">
        <v>83</v>
      </c>
      <c r="F25" t="s">
        <v>9</v>
      </c>
      <c r="G25" t="s">
        <v>39</v>
      </c>
    </row>
    <row r="26" spans="1:7" x14ac:dyDescent="0.25">
      <c r="A26" s="1">
        <v>44641</v>
      </c>
      <c r="B26" t="s">
        <v>7</v>
      </c>
      <c r="C26" t="s">
        <v>32</v>
      </c>
      <c r="D26" t="s">
        <v>23</v>
      </c>
      <c r="E26" t="s">
        <v>84</v>
      </c>
      <c r="F26" t="s">
        <v>9</v>
      </c>
      <c r="G26" t="s">
        <v>38</v>
      </c>
    </row>
    <row r="27" spans="1:7" x14ac:dyDescent="0.25">
      <c r="A27" s="1">
        <v>44641</v>
      </c>
      <c r="B27" t="s">
        <v>7</v>
      </c>
      <c r="C27" t="s">
        <v>32</v>
      </c>
      <c r="D27" t="s">
        <v>23</v>
      </c>
      <c r="E27" t="s">
        <v>85</v>
      </c>
      <c r="F27" t="s">
        <v>9</v>
      </c>
      <c r="G27" t="s">
        <v>37</v>
      </c>
    </row>
    <row r="28" spans="1:7" x14ac:dyDescent="0.25">
      <c r="A28" s="1">
        <v>44641</v>
      </c>
      <c r="B28" t="s">
        <v>8</v>
      </c>
      <c r="C28" t="s">
        <v>26</v>
      </c>
      <c r="D28" t="s">
        <v>27</v>
      </c>
      <c r="E28" t="s">
        <v>50</v>
      </c>
      <c r="F28" t="s">
        <v>9</v>
      </c>
      <c r="G28" t="s">
        <v>49</v>
      </c>
    </row>
    <row r="29" spans="1:7" x14ac:dyDescent="0.25">
      <c r="A29" s="1">
        <v>44641</v>
      </c>
      <c r="B29" t="s">
        <v>8</v>
      </c>
      <c r="C29" t="s">
        <v>26</v>
      </c>
      <c r="D29" t="s">
        <v>27</v>
      </c>
      <c r="E29" t="s">
        <v>51</v>
      </c>
      <c r="F29" t="s">
        <v>10</v>
      </c>
      <c r="G29" t="s">
        <v>49</v>
      </c>
    </row>
    <row r="30" spans="1:7" x14ac:dyDescent="0.25">
      <c r="A30" s="1">
        <v>44641</v>
      </c>
      <c r="B30" t="s">
        <v>8</v>
      </c>
      <c r="C30" t="s">
        <v>26</v>
      </c>
      <c r="D30" t="s">
        <v>27</v>
      </c>
      <c r="E30" t="s">
        <v>52</v>
      </c>
      <c r="F30" t="s">
        <v>9</v>
      </c>
      <c r="G30" t="s">
        <v>47</v>
      </c>
    </row>
    <row r="31" spans="1:7" x14ac:dyDescent="0.25">
      <c r="A31" s="1">
        <v>44641</v>
      </c>
      <c r="B31" t="s">
        <v>8</v>
      </c>
      <c r="C31" t="s">
        <v>26</v>
      </c>
      <c r="D31" t="s">
        <v>27</v>
      </c>
      <c r="E31" t="s">
        <v>53</v>
      </c>
      <c r="F31" t="s">
        <v>9</v>
      </c>
      <c r="G31" t="s">
        <v>48</v>
      </c>
    </row>
    <row r="32" spans="1:7" x14ac:dyDescent="0.25">
      <c r="A32" s="1">
        <v>44641</v>
      </c>
      <c r="B32" t="s">
        <v>22</v>
      </c>
      <c r="C32" t="s">
        <v>28</v>
      </c>
      <c r="D32" t="s">
        <v>29</v>
      </c>
      <c r="E32" t="s">
        <v>94</v>
      </c>
      <c r="F32" t="s">
        <v>9</v>
      </c>
      <c r="G32" t="s">
        <v>59</v>
      </c>
    </row>
    <row r="33" spans="1:7" x14ac:dyDescent="0.25">
      <c r="A33" s="1">
        <v>44641</v>
      </c>
      <c r="B33" t="s">
        <v>22</v>
      </c>
      <c r="C33" t="s">
        <v>28</v>
      </c>
      <c r="D33" t="s">
        <v>29</v>
      </c>
      <c r="E33" t="s">
        <v>95</v>
      </c>
      <c r="F33" t="s">
        <v>10</v>
      </c>
      <c r="G33" t="s">
        <v>60</v>
      </c>
    </row>
    <row r="34" spans="1:7" x14ac:dyDescent="0.25">
      <c r="A34" s="1">
        <v>44641</v>
      </c>
      <c r="B34" t="s">
        <v>22</v>
      </c>
      <c r="C34" t="s">
        <v>28</v>
      </c>
      <c r="D34" t="s">
        <v>29</v>
      </c>
      <c r="E34" t="s">
        <v>96</v>
      </c>
      <c r="F34" t="s">
        <v>9</v>
      </c>
      <c r="G34" t="s">
        <v>59</v>
      </c>
    </row>
    <row r="35" spans="1:7" x14ac:dyDescent="0.25">
      <c r="A35" s="1">
        <v>44641</v>
      </c>
      <c r="B35" t="s">
        <v>22</v>
      </c>
      <c r="C35" t="s">
        <v>28</v>
      </c>
      <c r="D35" t="s">
        <v>29</v>
      </c>
      <c r="E35" t="s">
        <v>97</v>
      </c>
      <c r="F35" t="s">
        <v>9</v>
      </c>
      <c r="G35" t="s">
        <v>60</v>
      </c>
    </row>
    <row r="36" spans="1:7" x14ac:dyDescent="0.25">
      <c r="A36" s="1">
        <v>44641</v>
      </c>
      <c r="B36" t="s">
        <v>22</v>
      </c>
      <c r="C36" t="s">
        <v>28</v>
      </c>
      <c r="D36" t="s">
        <v>29</v>
      </c>
      <c r="E36" t="s">
        <v>98</v>
      </c>
      <c r="F36" t="s">
        <v>9</v>
      </c>
      <c r="G36" t="s">
        <v>59</v>
      </c>
    </row>
    <row r="37" spans="1:7" x14ac:dyDescent="0.25">
      <c r="A37" s="1">
        <v>44641</v>
      </c>
      <c r="B37" t="s">
        <v>0</v>
      </c>
      <c r="C37" t="s">
        <v>34</v>
      </c>
      <c r="D37" t="s">
        <v>33</v>
      </c>
      <c r="E37" t="s">
        <v>99</v>
      </c>
      <c r="F37" t="s">
        <v>9</v>
      </c>
      <c r="G37" t="s">
        <v>69</v>
      </c>
    </row>
    <row r="38" spans="1:7" x14ac:dyDescent="0.25">
      <c r="A38" s="1">
        <v>44641</v>
      </c>
      <c r="B38" t="s">
        <v>0</v>
      </c>
      <c r="C38" t="s">
        <v>34</v>
      </c>
      <c r="D38" t="s">
        <v>33</v>
      </c>
      <c r="E38" t="s">
        <v>100</v>
      </c>
      <c r="F38" t="s">
        <v>9</v>
      </c>
      <c r="G38" t="s">
        <v>70</v>
      </c>
    </row>
    <row r="39" spans="1:7" x14ac:dyDescent="0.25">
      <c r="A39" s="1">
        <v>44641</v>
      </c>
      <c r="B39" t="s">
        <v>0</v>
      </c>
      <c r="C39" t="s">
        <v>34</v>
      </c>
      <c r="D39" t="s">
        <v>33</v>
      </c>
      <c r="E39" t="s">
        <v>101</v>
      </c>
      <c r="F39" t="s">
        <v>10</v>
      </c>
      <c r="G39" t="s">
        <v>70</v>
      </c>
    </row>
    <row r="40" spans="1:7" x14ac:dyDescent="0.25">
      <c r="A40" s="1">
        <v>44641</v>
      </c>
      <c r="B40" t="s">
        <v>0</v>
      </c>
      <c r="C40" t="s">
        <v>34</v>
      </c>
      <c r="D40" t="s">
        <v>33</v>
      </c>
      <c r="E40" t="s">
        <v>102</v>
      </c>
      <c r="F40" t="s">
        <v>9</v>
      </c>
      <c r="G40" t="s">
        <v>69</v>
      </c>
    </row>
    <row r="41" spans="1:7" x14ac:dyDescent="0.25">
      <c r="A41" s="1">
        <v>44641</v>
      </c>
      <c r="B41" t="s">
        <v>0</v>
      </c>
      <c r="C41" t="s">
        <v>34</v>
      </c>
      <c r="D41" t="s">
        <v>33</v>
      </c>
      <c r="E41" t="s">
        <v>103</v>
      </c>
      <c r="F41" t="s">
        <v>9</v>
      </c>
      <c r="G41" t="s">
        <v>70</v>
      </c>
    </row>
    <row r="42" spans="1:7" x14ac:dyDescent="0.25">
      <c r="A42" s="1">
        <v>44641</v>
      </c>
      <c r="B42" t="s">
        <v>0</v>
      </c>
      <c r="C42" t="s">
        <v>34</v>
      </c>
      <c r="D42" t="s">
        <v>33</v>
      </c>
      <c r="E42" t="s">
        <v>104</v>
      </c>
      <c r="F42" t="s">
        <v>9</v>
      </c>
      <c r="G42" t="s">
        <v>69</v>
      </c>
    </row>
    <row r="43" spans="1:7" x14ac:dyDescent="0.25">
      <c r="A43" s="1">
        <v>44641</v>
      </c>
      <c r="B43" s="1" t="s">
        <v>7</v>
      </c>
      <c r="C43" t="s">
        <v>15</v>
      </c>
      <c r="D43" t="s">
        <v>14</v>
      </c>
      <c r="E43" t="s">
        <v>105</v>
      </c>
      <c r="F43" t="s">
        <v>9</v>
      </c>
      <c r="G43" t="s">
        <v>37</v>
      </c>
    </row>
    <row r="44" spans="1:7" x14ac:dyDescent="0.25">
      <c r="A44" s="1">
        <v>44641</v>
      </c>
      <c r="B44" s="1" t="s">
        <v>7</v>
      </c>
      <c r="C44" t="s">
        <v>15</v>
      </c>
      <c r="D44" t="s">
        <v>14</v>
      </c>
      <c r="E44" t="s">
        <v>106</v>
      </c>
      <c r="F44" t="s">
        <v>9</v>
      </c>
      <c r="G44" t="s">
        <v>37</v>
      </c>
    </row>
    <row r="45" spans="1:7" x14ac:dyDescent="0.25">
      <c r="A45" s="1">
        <v>44641</v>
      </c>
      <c r="B45" t="s">
        <v>8</v>
      </c>
      <c r="C45" t="s">
        <v>25</v>
      </c>
      <c r="D45" t="s">
        <v>24</v>
      </c>
      <c r="E45" t="s">
        <v>54</v>
      </c>
      <c r="F45" t="s">
        <v>9</v>
      </c>
      <c r="G45" t="s">
        <v>49</v>
      </c>
    </row>
    <row r="46" spans="1:7" x14ac:dyDescent="0.25">
      <c r="A46" s="1">
        <v>44641</v>
      </c>
      <c r="B46" t="s">
        <v>8</v>
      </c>
      <c r="C46" t="s">
        <v>25</v>
      </c>
      <c r="D46" t="s">
        <v>24</v>
      </c>
      <c r="E46" t="s">
        <v>55</v>
      </c>
      <c r="F46" t="s">
        <v>9</v>
      </c>
      <c r="G46" t="s">
        <v>47</v>
      </c>
    </row>
    <row r="47" spans="1:7" x14ac:dyDescent="0.25">
      <c r="A47" s="1">
        <v>44641</v>
      </c>
      <c r="B47" t="s">
        <v>8</v>
      </c>
      <c r="C47" t="s">
        <v>25</v>
      </c>
      <c r="D47" t="s">
        <v>24</v>
      </c>
      <c r="E47" t="s">
        <v>55</v>
      </c>
      <c r="F47" t="s">
        <v>10</v>
      </c>
      <c r="G47" t="s">
        <v>49</v>
      </c>
    </row>
    <row r="48" spans="1:7" x14ac:dyDescent="0.25">
      <c r="A48" s="1">
        <v>44641</v>
      </c>
      <c r="B48" t="s">
        <v>8</v>
      </c>
      <c r="C48" t="s">
        <v>25</v>
      </c>
      <c r="D48" t="s">
        <v>24</v>
      </c>
      <c r="E48" t="s">
        <v>56</v>
      </c>
      <c r="F48" t="s">
        <v>10</v>
      </c>
      <c r="G48" t="s">
        <v>48</v>
      </c>
    </row>
    <row r="49" spans="1:7" x14ac:dyDescent="0.25">
      <c r="A49" s="1">
        <v>44641</v>
      </c>
      <c r="B49" t="s">
        <v>8</v>
      </c>
      <c r="C49" t="s">
        <v>25</v>
      </c>
      <c r="D49" t="s">
        <v>24</v>
      </c>
      <c r="E49" t="s">
        <v>57</v>
      </c>
      <c r="F49" t="s">
        <v>9</v>
      </c>
      <c r="G49" t="s">
        <v>49</v>
      </c>
    </row>
    <row r="50" spans="1:7" x14ac:dyDescent="0.25">
      <c r="A50" s="1">
        <v>44641</v>
      </c>
      <c r="B50" t="s">
        <v>8</v>
      </c>
      <c r="C50" t="s">
        <v>25</v>
      </c>
      <c r="D50" t="s">
        <v>24</v>
      </c>
      <c r="E50" t="s">
        <v>58</v>
      </c>
      <c r="F50" t="s">
        <v>9</v>
      </c>
      <c r="G50" t="s">
        <v>48</v>
      </c>
    </row>
    <row r="51" spans="1:7" x14ac:dyDescent="0.25">
      <c r="A51" s="1">
        <v>44641</v>
      </c>
      <c r="B51" t="s">
        <v>0</v>
      </c>
      <c r="C51" t="s">
        <v>16</v>
      </c>
      <c r="D51" t="s">
        <v>17</v>
      </c>
      <c r="E51" t="s">
        <v>86</v>
      </c>
      <c r="F51" t="s">
        <v>9</v>
      </c>
      <c r="G51" t="s">
        <v>69</v>
      </c>
    </row>
    <row r="52" spans="1:7" x14ac:dyDescent="0.25">
      <c r="A52" s="1">
        <v>44641</v>
      </c>
      <c r="B52" t="s">
        <v>0</v>
      </c>
      <c r="C52" t="s">
        <v>16</v>
      </c>
      <c r="D52" t="s">
        <v>17</v>
      </c>
      <c r="E52" t="s">
        <v>87</v>
      </c>
      <c r="F52" t="s">
        <v>9</v>
      </c>
      <c r="G52" t="s">
        <v>70</v>
      </c>
    </row>
    <row r="53" spans="1:7" x14ac:dyDescent="0.25">
      <c r="A53" s="1">
        <v>44641</v>
      </c>
      <c r="B53" t="s">
        <v>0</v>
      </c>
      <c r="C53" t="s">
        <v>16</v>
      </c>
      <c r="D53" t="s">
        <v>17</v>
      </c>
      <c r="E53" t="s">
        <v>88</v>
      </c>
      <c r="F53" t="s">
        <v>9</v>
      </c>
      <c r="G53" t="s">
        <v>69</v>
      </c>
    </row>
    <row r="54" spans="1:7" x14ac:dyDescent="0.25">
      <c r="A54" s="1">
        <v>44641</v>
      </c>
      <c r="B54" t="s">
        <v>0</v>
      </c>
      <c r="C54" t="s">
        <v>16</v>
      </c>
      <c r="D54" t="s">
        <v>17</v>
      </c>
      <c r="E54" t="s">
        <v>89</v>
      </c>
      <c r="F54" t="s">
        <v>10</v>
      </c>
      <c r="G54" t="s">
        <v>70</v>
      </c>
    </row>
    <row r="55" spans="1:7" x14ac:dyDescent="0.25">
      <c r="A55" s="1">
        <v>44641</v>
      </c>
      <c r="B55" t="s">
        <v>0</v>
      </c>
      <c r="C55" t="s">
        <v>16</v>
      </c>
      <c r="D55" t="s">
        <v>17</v>
      </c>
      <c r="E55" t="s">
        <v>90</v>
      </c>
      <c r="F55" t="s">
        <v>9</v>
      </c>
      <c r="G55" t="s">
        <v>70</v>
      </c>
    </row>
    <row r="56" spans="1:7" x14ac:dyDescent="0.25">
      <c r="A56" s="1">
        <v>44641</v>
      </c>
      <c r="B56" t="s">
        <v>0</v>
      </c>
      <c r="C56" t="s">
        <v>16</v>
      </c>
      <c r="D56" t="s">
        <v>17</v>
      </c>
      <c r="E56" t="s">
        <v>91</v>
      </c>
      <c r="F56" t="s">
        <v>9</v>
      </c>
      <c r="G56" t="s">
        <v>69</v>
      </c>
    </row>
    <row r="57" spans="1:7" x14ac:dyDescent="0.25">
      <c r="A57" s="1">
        <v>44641</v>
      </c>
      <c r="B57" t="s">
        <v>0</v>
      </c>
      <c r="C57" t="s">
        <v>16</v>
      </c>
      <c r="D57" t="s">
        <v>17</v>
      </c>
      <c r="E57" t="s">
        <v>92</v>
      </c>
      <c r="F57" t="s">
        <v>9</v>
      </c>
      <c r="G57" t="s">
        <v>69</v>
      </c>
    </row>
    <row r="58" spans="1:7" x14ac:dyDescent="0.25">
      <c r="A58" s="1">
        <v>44641</v>
      </c>
      <c r="B58" t="s">
        <v>0</v>
      </c>
      <c r="C58" t="s">
        <v>16</v>
      </c>
      <c r="D58" t="s">
        <v>17</v>
      </c>
      <c r="E58" t="s">
        <v>93</v>
      </c>
      <c r="F58" t="s">
        <v>9</v>
      </c>
      <c r="G58" t="s">
        <v>70</v>
      </c>
    </row>
    <row r="59" spans="1:7" x14ac:dyDescent="0.25">
      <c r="A59" s="1">
        <v>44641</v>
      </c>
      <c r="B59" t="s">
        <v>22</v>
      </c>
      <c r="C59" t="s">
        <v>28</v>
      </c>
      <c r="D59" t="s">
        <v>29</v>
      </c>
      <c r="E59" t="s">
        <v>71</v>
      </c>
      <c r="F59" t="s">
        <v>9</v>
      </c>
      <c r="G59" t="s">
        <v>59</v>
      </c>
    </row>
    <row r="60" spans="1:7" x14ac:dyDescent="0.25">
      <c r="A60" s="1">
        <v>44641</v>
      </c>
      <c r="B60" t="s">
        <v>22</v>
      </c>
      <c r="C60" t="s">
        <v>28</v>
      </c>
      <c r="D60" t="s">
        <v>29</v>
      </c>
      <c r="E60" t="s">
        <v>72</v>
      </c>
      <c r="F60" t="s">
        <v>9</v>
      </c>
      <c r="G60" t="s">
        <v>60</v>
      </c>
    </row>
    <row r="61" spans="1:7" x14ac:dyDescent="0.25">
      <c r="A61" s="1">
        <v>44641</v>
      </c>
      <c r="B61" t="s">
        <v>22</v>
      </c>
      <c r="C61" t="s">
        <v>28</v>
      </c>
      <c r="D61" t="s">
        <v>29</v>
      </c>
      <c r="E61" t="s">
        <v>73</v>
      </c>
      <c r="F61" t="s">
        <v>10</v>
      </c>
      <c r="G61" t="s">
        <v>59</v>
      </c>
    </row>
    <row r="62" spans="1:7" x14ac:dyDescent="0.25">
      <c r="A62" s="1">
        <v>44641</v>
      </c>
      <c r="B62" t="s">
        <v>22</v>
      </c>
      <c r="C62" t="s">
        <v>28</v>
      </c>
      <c r="D62" t="s">
        <v>29</v>
      </c>
      <c r="E62" t="s">
        <v>74</v>
      </c>
      <c r="F62" t="s">
        <v>9</v>
      </c>
      <c r="G62" t="s">
        <v>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selection activeCell="E71" sqref="E71"/>
    </sheetView>
  </sheetViews>
  <sheetFormatPr defaultRowHeight="15" x14ac:dyDescent="0.25"/>
  <cols>
    <col min="1" max="1" width="12.7109375" customWidth="1"/>
    <col min="2" max="2" width="13" customWidth="1"/>
    <col min="3" max="3" width="13.42578125" customWidth="1"/>
    <col min="4" max="4" width="12.42578125" customWidth="1"/>
    <col min="5" max="5" width="30.85546875" customWidth="1"/>
  </cols>
  <sheetData>
    <row r="1" spans="1:5" x14ac:dyDescent="0.25">
      <c r="A1" t="s">
        <v>11</v>
      </c>
      <c r="B1" t="s">
        <v>2</v>
      </c>
      <c r="C1" t="s">
        <v>30</v>
      </c>
      <c r="D1" t="s">
        <v>127</v>
      </c>
      <c r="E1" t="s">
        <v>139</v>
      </c>
    </row>
    <row r="2" spans="1:5" x14ac:dyDescent="0.25">
      <c r="A2" s="1">
        <v>44641</v>
      </c>
      <c r="B2" t="s">
        <v>0</v>
      </c>
      <c r="C2" t="s">
        <v>34</v>
      </c>
      <c r="D2" t="s">
        <v>132</v>
      </c>
      <c r="E2">
        <v>5</v>
      </c>
    </row>
    <row r="3" spans="1:5" x14ac:dyDescent="0.25">
      <c r="A3" s="1">
        <v>44641</v>
      </c>
      <c r="B3" t="s">
        <v>0</v>
      </c>
      <c r="C3" t="s">
        <v>34</v>
      </c>
      <c r="D3" t="s">
        <v>133</v>
      </c>
      <c r="E3">
        <v>4.7</v>
      </c>
    </row>
    <row r="4" spans="1:5" x14ac:dyDescent="0.25">
      <c r="A4" s="1">
        <v>44641</v>
      </c>
      <c r="B4" t="s">
        <v>0</v>
      </c>
      <c r="C4" t="s">
        <v>34</v>
      </c>
      <c r="D4" t="s">
        <v>134</v>
      </c>
      <c r="E4">
        <v>4.5</v>
      </c>
    </row>
    <row r="5" spans="1:5" x14ac:dyDescent="0.25">
      <c r="A5" s="1">
        <v>44641</v>
      </c>
      <c r="B5" t="s">
        <v>0</v>
      </c>
      <c r="C5" t="s">
        <v>34</v>
      </c>
      <c r="D5" t="s">
        <v>135</v>
      </c>
      <c r="E5">
        <v>5.0999999999999996</v>
      </c>
    </row>
    <row r="6" spans="1:5" x14ac:dyDescent="0.25">
      <c r="A6" s="1">
        <v>44641</v>
      </c>
      <c r="B6" t="s">
        <v>0</v>
      </c>
      <c r="C6" t="s">
        <v>34</v>
      </c>
      <c r="D6" t="s">
        <v>136</v>
      </c>
      <c r="E6">
        <v>5.2</v>
      </c>
    </row>
    <row r="7" spans="1:5" x14ac:dyDescent="0.25">
      <c r="A7" s="1">
        <v>44641</v>
      </c>
      <c r="B7" t="s">
        <v>0</v>
      </c>
      <c r="C7" t="s">
        <v>34</v>
      </c>
      <c r="D7" t="s">
        <v>137</v>
      </c>
      <c r="E7">
        <v>5</v>
      </c>
    </row>
    <row r="8" spans="1:5" x14ac:dyDescent="0.25">
      <c r="A8" s="1">
        <v>44641</v>
      </c>
      <c r="B8" t="s">
        <v>0</v>
      </c>
      <c r="C8" t="s">
        <v>34</v>
      </c>
      <c r="D8" t="s">
        <v>138</v>
      </c>
      <c r="E8">
        <v>4</v>
      </c>
    </row>
    <row r="9" spans="1:5" x14ac:dyDescent="0.25">
      <c r="A9" s="1">
        <v>44641</v>
      </c>
      <c r="B9" t="s">
        <v>0</v>
      </c>
      <c r="C9" t="s">
        <v>16</v>
      </c>
      <c r="D9" t="s">
        <v>162</v>
      </c>
      <c r="E9">
        <v>1</v>
      </c>
    </row>
    <row r="10" spans="1:5" x14ac:dyDescent="0.25">
      <c r="A10" s="1">
        <v>44641</v>
      </c>
      <c r="B10" t="s">
        <v>0</v>
      </c>
      <c r="C10" t="s">
        <v>16</v>
      </c>
      <c r="D10" t="s">
        <v>163</v>
      </c>
      <c r="E10">
        <v>1.5</v>
      </c>
    </row>
    <row r="11" spans="1:5" x14ac:dyDescent="0.25">
      <c r="A11" s="1">
        <v>44641</v>
      </c>
      <c r="B11" t="s">
        <v>0</v>
      </c>
      <c r="C11" t="s">
        <v>16</v>
      </c>
      <c r="D11" t="s">
        <v>164</v>
      </c>
      <c r="E11">
        <v>1.4</v>
      </c>
    </row>
    <row r="12" spans="1:5" x14ac:dyDescent="0.25">
      <c r="A12" s="1">
        <v>44641</v>
      </c>
      <c r="B12" t="s">
        <v>0</v>
      </c>
      <c r="C12" t="s">
        <v>16</v>
      </c>
      <c r="D12" t="s">
        <v>165</v>
      </c>
      <c r="E12">
        <v>1.2</v>
      </c>
    </row>
    <row r="13" spans="1:5" x14ac:dyDescent="0.25">
      <c r="A13" s="1">
        <v>44641</v>
      </c>
      <c r="B13" t="s">
        <v>0</v>
      </c>
      <c r="C13" t="s">
        <v>16</v>
      </c>
      <c r="D13" t="s">
        <v>166</v>
      </c>
      <c r="E13">
        <v>1</v>
      </c>
    </row>
    <row r="14" spans="1:5" x14ac:dyDescent="0.25">
      <c r="A14" s="1">
        <v>44641</v>
      </c>
      <c r="B14" t="s">
        <v>0</v>
      </c>
      <c r="C14" t="s">
        <v>16</v>
      </c>
      <c r="D14" t="s">
        <v>167</v>
      </c>
      <c r="E14">
        <v>1</v>
      </c>
    </row>
    <row r="15" spans="1:5" x14ac:dyDescent="0.25">
      <c r="A15" s="1">
        <v>44641</v>
      </c>
      <c r="B15" t="s">
        <v>0</v>
      </c>
      <c r="C15" t="s">
        <v>16</v>
      </c>
      <c r="D15" t="s">
        <v>168</v>
      </c>
      <c r="E15">
        <v>1.5</v>
      </c>
    </row>
    <row r="16" spans="1:5" x14ac:dyDescent="0.25">
      <c r="A16" s="1">
        <v>44641</v>
      </c>
      <c r="B16" t="s">
        <v>0</v>
      </c>
      <c r="C16" t="s">
        <v>16</v>
      </c>
      <c r="D16" t="s">
        <v>169</v>
      </c>
      <c r="E16">
        <v>1.9</v>
      </c>
    </row>
    <row r="17" spans="1:5" x14ac:dyDescent="0.25">
      <c r="A17" s="1">
        <v>44641</v>
      </c>
      <c r="B17" t="s">
        <v>0</v>
      </c>
      <c r="C17" t="s">
        <v>16</v>
      </c>
      <c r="D17" t="s">
        <v>170</v>
      </c>
      <c r="E17">
        <v>1.8</v>
      </c>
    </row>
    <row r="18" spans="1:5" x14ac:dyDescent="0.25">
      <c r="A18" s="1">
        <v>44641</v>
      </c>
      <c r="B18" t="s">
        <v>0</v>
      </c>
      <c r="C18" t="s">
        <v>16</v>
      </c>
      <c r="D18" t="s">
        <v>171</v>
      </c>
      <c r="E18">
        <v>1.3</v>
      </c>
    </row>
    <row r="19" spans="1:5" x14ac:dyDescent="0.25">
      <c r="A19" s="1">
        <v>44641</v>
      </c>
      <c r="B19" t="s">
        <v>0</v>
      </c>
      <c r="C19" t="s">
        <v>16</v>
      </c>
      <c r="D19" t="s">
        <v>172</v>
      </c>
      <c r="E19">
        <v>1</v>
      </c>
    </row>
    <row r="20" spans="1:5" x14ac:dyDescent="0.25">
      <c r="A20" s="1">
        <v>44641</v>
      </c>
      <c r="B20" s="1" t="s">
        <v>22</v>
      </c>
      <c r="C20" t="s">
        <v>20</v>
      </c>
      <c r="D20" t="s">
        <v>141</v>
      </c>
      <c r="E20">
        <v>1</v>
      </c>
    </row>
    <row r="21" spans="1:5" x14ac:dyDescent="0.25">
      <c r="A21" s="1">
        <v>44641</v>
      </c>
      <c r="B21" s="1" t="s">
        <v>22</v>
      </c>
      <c r="C21" t="s">
        <v>20</v>
      </c>
      <c r="D21" t="s">
        <v>142</v>
      </c>
      <c r="E21">
        <v>1.5</v>
      </c>
    </row>
    <row r="22" spans="1:5" x14ac:dyDescent="0.25">
      <c r="A22" s="1">
        <v>44641</v>
      </c>
      <c r="B22" s="1" t="s">
        <v>22</v>
      </c>
      <c r="C22" t="s">
        <v>20</v>
      </c>
      <c r="D22" t="s">
        <v>143</v>
      </c>
      <c r="E22">
        <v>1.3</v>
      </c>
    </row>
    <row r="23" spans="1:5" x14ac:dyDescent="0.25">
      <c r="A23" s="1">
        <v>44641</v>
      </c>
      <c r="B23" s="1" t="s">
        <v>22</v>
      </c>
      <c r="C23" t="s">
        <v>20</v>
      </c>
      <c r="D23" t="s">
        <v>144</v>
      </c>
      <c r="E23">
        <v>1</v>
      </c>
    </row>
    <row r="24" spans="1:5" x14ac:dyDescent="0.25">
      <c r="A24" s="1">
        <v>44641</v>
      </c>
      <c r="B24" s="1" t="s">
        <v>22</v>
      </c>
      <c r="C24" t="s">
        <v>20</v>
      </c>
      <c r="D24" t="s">
        <v>145</v>
      </c>
      <c r="E24">
        <v>1.5</v>
      </c>
    </row>
    <row r="25" spans="1:5" x14ac:dyDescent="0.25">
      <c r="A25" s="1">
        <v>44641</v>
      </c>
      <c r="B25" s="1" t="s">
        <v>22</v>
      </c>
      <c r="C25" t="s">
        <v>20</v>
      </c>
      <c r="D25" t="s">
        <v>146</v>
      </c>
      <c r="E25">
        <v>1</v>
      </c>
    </row>
    <row r="26" spans="1:5" x14ac:dyDescent="0.25">
      <c r="A26" s="1">
        <v>44641</v>
      </c>
      <c r="B26" t="s">
        <v>22</v>
      </c>
      <c r="C26" t="s">
        <v>28</v>
      </c>
      <c r="D26" t="s">
        <v>147</v>
      </c>
      <c r="E26">
        <v>2</v>
      </c>
    </row>
    <row r="27" spans="1:5" x14ac:dyDescent="0.25">
      <c r="A27" s="1">
        <v>44641</v>
      </c>
      <c r="B27" t="s">
        <v>22</v>
      </c>
      <c r="C27" t="s">
        <v>28</v>
      </c>
      <c r="D27" t="s">
        <v>148</v>
      </c>
      <c r="E27">
        <v>2.9</v>
      </c>
    </row>
    <row r="28" spans="1:5" x14ac:dyDescent="0.25">
      <c r="A28" s="1">
        <v>44641</v>
      </c>
      <c r="B28" t="s">
        <v>22</v>
      </c>
      <c r="C28" t="s">
        <v>28</v>
      </c>
      <c r="D28" t="s">
        <v>149</v>
      </c>
      <c r="E28">
        <v>2.8</v>
      </c>
    </row>
    <row r="29" spans="1:5" x14ac:dyDescent="0.25">
      <c r="A29" s="1">
        <v>44641</v>
      </c>
      <c r="B29" t="s">
        <v>22</v>
      </c>
      <c r="C29" t="s">
        <v>28</v>
      </c>
      <c r="D29" t="s">
        <v>150</v>
      </c>
      <c r="E29">
        <v>2.2999999999999998</v>
      </c>
    </row>
    <row r="30" spans="1:5" x14ac:dyDescent="0.25">
      <c r="A30" s="1">
        <v>44641</v>
      </c>
      <c r="B30" t="s">
        <v>22</v>
      </c>
      <c r="C30" t="s">
        <v>28</v>
      </c>
      <c r="D30" t="s">
        <v>151</v>
      </c>
      <c r="E30">
        <v>2.7</v>
      </c>
    </row>
    <row r="31" spans="1:5" x14ac:dyDescent="0.25">
      <c r="A31" s="1">
        <v>44641</v>
      </c>
      <c r="B31" t="s">
        <v>22</v>
      </c>
      <c r="C31" t="s">
        <v>28</v>
      </c>
      <c r="D31" t="s">
        <v>152</v>
      </c>
      <c r="E31">
        <v>3</v>
      </c>
    </row>
    <row r="32" spans="1:5" x14ac:dyDescent="0.25">
      <c r="A32" s="1">
        <v>44641</v>
      </c>
      <c r="B32" t="s">
        <v>22</v>
      </c>
      <c r="C32" t="s">
        <v>28</v>
      </c>
      <c r="D32" t="s">
        <v>156</v>
      </c>
      <c r="E32">
        <v>2.9</v>
      </c>
    </row>
    <row r="33" spans="1:5" x14ac:dyDescent="0.25">
      <c r="A33" s="1">
        <v>44641</v>
      </c>
      <c r="B33" t="s">
        <v>22</v>
      </c>
      <c r="C33" t="s">
        <v>28</v>
      </c>
      <c r="D33" t="s">
        <v>157</v>
      </c>
      <c r="E33">
        <v>2</v>
      </c>
    </row>
    <row r="34" spans="1:5" x14ac:dyDescent="0.25">
      <c r="A34" s="1">
        <v>44641</v>
      </c>
      <c r="B34" t="s">
        <v>22</v>
      </c>
      <c r="C34" t="s">
        <v>28</v>
      </c>
      <c r="D34" t="s">
        <v>158</v>
      </c>
      <c r="E34">
        <v>2</v>
      </c>
    </row>
    <row r="35" spans="1:5" x14ac:dyDescent="0.25">
      <c r="A35" s="1">
        <v>44641</v>
      </c>
      <c r="B35" t="s">
        <v>22</v>
      </c>
      <c r="C35" t="s">
        <v>28</v>
      </c>
      <c r="D35" t="s">
        <v>159</v>
      </c>
      <c r="E35">
        <v>2.5</v>
      </c>
    </row>
    <row r="36" spans="1:5" x14ac:dyDescent="0.25">
      <c r="A36" s="1">
        <v>44641</v>
      </c>
      <c r="B36" t="s">
        <v>22</v>
      </c>
      <c r="C36" t="s">
        <v>28</v>
      </c>
      <c r="D36" t="s">
        <v>160</v>
      </c>
      <c r="E36">
        <v>2.9</v>
      </c>
    </row>
    <row r="37" spans="1:5" x14ac:dyDescent="0.25">
      <c r="A37" s="1">
        <v>44641</v>
      </c>
      <c r="B37" t="s">
        <v>22</v>
      </c>
      <c r="C37" t="s">
        <v>28</v>
      </c>
      <c r="D37" t="s">
        <v>161</v>
      </c>
      <c r="E37">
        <v>3</v>
      </c>
    </row>
    <row r="38" spans="1:5" x14ac:dyDescent="0.25">
      <c r="A38" s="1">
        <v>44641</v>
      </c>
      <c r="B38" t="s">
        <v>22</v>
      </c>
      <c r="C38" t="s">
        <v>28</v>
      </c>
      <c r="D38" t="s">
        <v>140</v>
      </c>
      <c r="E38">
        <v>2</v>
      </c>
    </row>
    <row r="39" spans="1:5" x14ac:dyDescent="0.25">
      <c r="A39" s="1">
        <v>44641</v>
      </c>
      <c r="B39" s="1" t="s">
        <v>7</v>
      </c>
      <c r="C39" t="s">
        <v>12</v>
      </c>
      <c r="D39" t="s">
        <v>128</v>
      </c>
      <c r="E39">
        <v>0.5</v>
      </c>
    </row>
    <row r="40" spans="1:5" x14ac:dyDescent="0.25">
      <c r="A40" s="1">
        <v>44641</v>
      </c>
      <c r="B40" s="1" t="s">
        <v>7</v>
      </c>
      <c r="C40" t="s">
        <v>12</v>
      </c>
      <c r="D40" t="s">
        <v>129</v>
      </c>
      <c r="E40">
        <v>0.6</v>
      </c>
    </row>
    <row r="41" spans="1:5" x14ac:dyDescent="0.25">
      <c r="A41" s="1">
        <v>44641</v>
      </c>
      <c r="B41" s="1" t="s">
        <v>7</v>
      </c>
      <c r="C41" t="s">
        <v>12</v>
      </c>
      <c r="D41" t="s">
        <v>130</v>
      </c>
      <c r="E41">
        <v>0.9</v>
      </c>
    </row>
    <row r="42" spans="1:5" x14ac:dyDescent="0.25">
      <c r="A42" s="1">
        <v>44641</v>
      </c>
      <c r="B42" s="1" t="s">
        <v>7</v>
      </c>
      <c r="C42" t="s">
        <v>12</v>
      </c>
      <c r="D42" t="s">
        <v>131</v>
      </c>
      <c r="E42">
        <v>1</v>
      </c>
    </row>
    <row r="43" spans="1:5" x14ac:dyDescent="0.25">
      <c r="A43" s="1">
        <v>44641</v>
      </c>
      <c r="B43" s="1" t="s">
        <v>7</v>
      </c>
      <c r="C43" t="s">
        <v>12</v>
      </c>
      <c r="D43" t="s">
        <v>153</v>
      </c>
      <c r="E43">
        <v>1</v>
      </c>
    </row>
    <row r="44" spans="1:5" x14ac:dyDescent="0.25">
      <c r="A44" s="1">
        <v>44641</v>
      </c>
      <c r="B44" s="1" t="s">
        <v>7</v>
      </c>
      <c r="C44" t="s">
        <v>12</v>
      </c>
      <c r="D44" t="s">
        <v>154</v>
      </c>
      <c r="E44">
        <v>0.5</v>
      </c>
    </row>
    <row r="45" spans="1:5" x14ac:dyDescent="0.25">
      <c r="A45" s="1">
        <v>44641</v>
      </c>
      <c r="B45" s="1" t="s">
        <v>7</v>
      </c>
      <c r="C45" t="s">
        <v>12</v>
      </c>
      <c r="D45" t="s">
        <v>155</v>
      </c>
      <c r="E45">
        <v>1</v>
      </c>
    </row>
    <row r="46" spans="1:5" x14ac:dyDescent="0.25">
      <c r="A46" s="1">
        <v>44641</v>
      </c>
      <c r="B46" t="s">
        <v>7</v>
      </c>
      <c r="C46" t="s">
        <v>32</v>
      </c>
      <c r="D46" t="s">
        <v>173</v>
      </c>
      <c r="E46">
        <v>0.7</v>
      </c>
    </row>
    <row r="47" spans="1:5" x14ac:dyDescent="0.25">
      <c r="A47" s="1">
        <v>44641</v>
      </c>
      <c r="B47" t="s">
        <v>7</v>
      </c>
      <c r="C47" t="s">
        <v>32</v>
      </c>
      <c r="D47" t="s">
        <v>174</v>
      </c>
      <c r="E47">
        <v>0.9</v>
      </c>
    </row>
    <row r="48" spans="1:5" x14ac:dyDescent="0.25">
      <c r="A48" s="1">
        <v>44641</v>
      </c>
      <c r="B48" t="s">
        <v>7</v>
      </c>
      <c r="C48" t="s">
        <v>32</v>
      </c>
      <c r="D48" t="s">
        <v>175</v>
      </c>
      <c r="E48">
        <v>1</v>
      </c>
    </row>
    <row r="49" spans="1:5" x14ac:dyDescent="0.25">
      <c r="A49" s="1">
        <v>44641</v>
      </c>
      <c r="B49" t="s">
        <v>7</v>
      </c>
      <c r="C49" t="s">
        <v>32</v>
      </c>
      <c r="D49" t="s">
        <v>176</v>
      </c>
      <c r="E49">
        <v>0.6</v>
      </c>
    </row>
    <row r="50" spans="1:5" x14ac:dyDescent="0.25">
      <c r="A50" s="1">
        <v>44641</v>
      </c>
      <c r="B50" t="s">
        <v>7</v>
      </c>
      <c r="C50" t="s">
        <v>32</v>
      </c>
      <c r="D50" t="s">
        <v>177</v>
      </c>
      <c r="E50">
        <v>0.9</v>
      </c>
    </row>
    <row r="51" spans="1:5" x14ac:dyDescent="0.25">
      <c r="A51" s="1">
        <v>44641</v>
      </c>
      <c r="B51" s="1" t="s">
        <v>7</v>
      </c>
      <c r="C51" t="s">
        <v>15</v>
      </c>
      <c r="D51" t="s">
        <v>178</v>
      </c>
      <c r="E51">
        <v>1</v>
      </c>
    </row>
    <row r="52" spans="1:5" x14ac:dyDescent="0.25">
      <c r="A52" s="1">
        <v>44641</v>
      </c>
      <c r="B52" s="1" t="s">
        <v>7</v>
      </c>
      <c r="C52" t="s">
        <v>15</v>
      </c>
      <c r="D52" t="s">
        <v>179</v>
      </c>
      <c r="E52">
        <v>1.9</v>
      </c>
    </row>
    <row r="53" spans="1:5" x14ac:dyDescent="0.25">
      <c r="A53" s="1">
        <v>44641</v>
      </c>
      <c r="B53" s="1" t="s">
        <v>7</v>
      </c>
      <c r="C53" t="s">
        <v>15</v>
      </c>
      <c r="D53" t="s">
        <v>180</v>
      </c>
      <c r="E53">
        <v>1.8</v>
      </c>
    </row>
    <row r="54" spans="1:5" x14ac:dyDescent="0.25">
      <c r="A54" s="1">
        <v>44641</v>
      </c>
      <c r="B54" s="1" t="s">
        <v>7</v>
      </c>
      <c r="C54" t="s">
        <v>15</v>
      </c>
      <c r="D54" t="s">
        <v>181</v>
      </c>
      <c r="E54">
        <v>2</v>
      </c>
    </row>
    <row r="55" spans="1:5" x14ac:dyDescent="0.25">
      <c r="A55" s="1">
        <v>44641</v>
      </c>
      <c r="B55" t="s">
        <v>8</v>
      </c>
      <c r="C55" t="s">
        <v>26</v>
      </c>
      <c r="D55" t="s">
        <v>182</v>
      </c>
      <c r="E55">
        <v>5</v>
      </c>
    </row>
    <row r="56" spans="1:5" x14ac:dyDescent="0.25">
      <c r="A56" s="1">
        <v>44641</v>
      </c>
      <c r="B56" t="s">
        <v>8</v>
      </c>
      <c r="C56" t="s">
        <v>26</v>
      </c>
      <c r="D56" t="s">
        <v>183</v>
      </c>
      <c r="E56">
        <v>5.2</v>
      </c>
    </row>
    <row r="57" spans="1:5" x14ac:dyDescent="0.25">
      <c r="A57" s="1">
        <v>44641</v>
      </c>
      <c r="B57" t="s">
        <v>8</v>
      </c>
      <c r="C57" t="s">
        <v>26</v>
      </c>
      <c r="D57" t="s">
        <v>184</v>
      </c>
      <c r="E57">
        <v>5.7</v>
      </c>
    </row>
    <row r="58" spans="1:5" x14ac:dyDescent="0.25">
      <c r="A58" s="1">
        <v>44641</v>
      </c>
      <c r="B58" t="s">
        <v>8</v>
      </c>
      <c r="C58" t="s">
        <v>26</v>
      </c>
      <c r="D58" t="s">
        <v>185</v>
      </c>
      <c r="E58">
        <v>5.5</v>
      </c>
    </row>
    <row r="59" spans="1:5" x14ac:dyDescent="0.25">
      <c r="A59" s="1">
        <v>44641</v>
      </c>
      <c r="B59" t="s">
        <v>8</v>
      </c>
      <c r="C59" t="s">
        <v>26</v>
      </c>
      <c r="D59" t="s">
        <v>186</v>
      </c>
      <c r="E59">
        <v>5</v>
      </c>
    </row>
    <row r="60" spans="1:5" x14ac:dyDescent="0.25">
      <c r="A60" s="1">
        <v>44641</v>
      </c>
      <c r="B60" t="s">
        <v>8</v>
      </c>
      <c r="C60" t="s">
        <v>26</v>
      </c>
      <c r="D60" t="s">
        <v>187</v>
      </c>
      <c r="E60">
        <v>4.8</v>
      </c>
    </row>
    <row r="61" spans="1:5" x14ac:dyDescent="0.25">
      <c r="A61" s="1">
        <v>44641</v>
      </c>
      <c r="B61" s="1" t="s">
        <v>8</v>
      </c>
      <c r="C61" t="s">
        <v>18</v>
      </c>
      <c r="D61" t="s">
        <v>188</v>
      </c>
      <c r="E61">
        <v>3</v>
      </c>
    </row>
    <row r="62" spans="1:5" x14ac:dyDescent="0.25">
      <c r="A62" s="1">
        <v>44641</v>
      </c>
      <c r="B62" s="1" t="s">
        <v>8</v>
      </c>
      <c r="C62" t="s">
        <v>18</v>
      </c>
      <c r="D62" t="s">
        <v>189</v>
      </c>
      <c r="E62">
        <v>3</v>
      </c>
    </row>
    <row r="63" spans="1:5" x14ac:dyDescent="0.25">
      <c r="A63" s="1">
        <v>44641</v>
      </c>
      <c r="B63" s="1" t="s">
        <v>8</v>
      </c>
      <c r="C63" t="s">
        <v>18</v>
      </c>
      <c r="D63" t="s">
        <v>190</v>
      </c>
      <c r="E63">
        <v>3.1</v>
      </c>
    </row>
    <row r="64" spans="1:5" x14ac:dyDescent="0.25">
      <c r="A64" s="1">
        <v>44641</v>
      </c>
      <c r="B64" s="1" t="s">
        <v>8</v>
      </c>
      <c r="C64" t="s">
        <v>18</v>
      </c>
      <c r="D64" t="s">
        <v>191</v>
      </c>
      <c r="E64">
        <v>3.5</v>
      </c>
    </row>
    <row r="65" spans="1:5" x14ac:dyDescent="0.25">
      <c r="A65" s="1">
        <v>44641</v>
      </c>
      <c r="B65" s="1" t="s">
        <v>8</v>
      </c>
      <c r="C65" t="s">
        <v>18</v>
      </c>
      <c r="D65" t="s">
        <v>192</v>
      </c>
      <c r="E65">
        <v>3.9</v>
      </c>
    </row>
    <row r="66" spans="1:5" x14ac:dyDescent="0.25">
      <c r="A66" s="1">
        <v>44641</v>
      </c>
      <c r="B66" s="1" t="s">
        <v>8</v>
      </c>
      <c r="C66" t="s">
        <v>18</v>
      </c>
      <c r="D66" t="s">
        <v>193</v>
      </c>
      <c r="E66">
        <v>3</v>
      </c>
    </row>
    <row r="67" spans="1:5" x14ac:dyDescent="0.25">
      <c r="A67" s="1">
        <v>44641</v>
      </c>
      <c r="B67" s="1" t="s">
        <v>8</v>
      </c>
      <c r="C67" t="s">
        <v>18</v>
      </c>
      <c r="D67" t="s">
        <v>194</v>
      </c>
      <c r="E67">
        <v>3.9</v>
      </c>
    </row>
    <row r="68" spans="1:5" x14ac:dyDescent="0.25">
      <c r="A68" s="1">
        <v>44641</v>
      </c>
      <c r="B68" t="s">
        <v>8</v>
      </c>
      <c r="C68" t="s">
        <v>25</v>
      </c>
      <c r="D68" t="s">
        <v>195</v>
      </c>
      <c r="E68">
        <v>1</v>
      </c>
    </row>
    <row r="69" spans="1:5" x14ac:dyDescent="0.25">
      <c r="A69" s="1">
        <v>44641</v>
      </c>
      <c r="B69" t="s">
        <v>8</v>
      </c>
      <c r="C69" t="s">
        <v>25</v>
      </c>
      <c r="D69" t="s">
        <v>196</v>
      </c>
      <c r="E69">
        <v>1.1000000000000001</v>
      </c>
    </row>
    <row r="70" spans="1:5" x14ac:dyDescent="0.25">
      <c r="A70" s="1">
        <v>44641</v>
      </c>
      <c r="B70" t="s">
        <v>8</v>
      </c>
      <c r="C70" t="s">
        <v>25</v>
      </c>
      <c r="D70" t="s">
        <v>197</v>
      </c>
      <c r="E70">
        <v>1.4</v>
      </c>
    </row>
    <row r="71" spans="1:5" x14ac:dyDescent="0.25">
      <c r="A71" s="1">
        <v>44641</v>
      </c>
      <c r="B71" t="s">
        <v>8</v>
      </c>
      <c r="C71" t="s">
        <v>25</v>
      </c>
      <c r="D71" t="s">
        <v>198</v>
      </c>
      <c r="E71">
        <v>1</v>
      </c>
    </row>
    <row r="72" spans="1:5" x14ac:dyDescent="0.25">
      <c r="A72" s="1">
        <v>44641</v>
      </c>
      <c r="B72" t="s">
        <v>8</v>
      </c>
      <c r="C72" t="s">
        <v>25</v>
      </c>
      <c r="D72" t="s">
        <v>199</v>
      </c>
      <c r="E72">
        <v>1.2</v>
      </c>
    </row>
    <row r="73" spans="1:5" x14ac:dyDescent="0.25">
      <c r="A73" s="1">
        <v>44641</v>
      </c>
      <c r="B73" t="s">
        <v>8</v>
      </c>
      <c r="C73" t="s">
        <v>25</v>
      </c>
      <c r="D73" t="s">
        <v>132</v>
      </c>
      <c r="E73">
        <v>1</v>
      </c>
    </row>
  </sheetData>
  <sortState ref="A2:E63">
    <sortCondition ref="C2:C6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MonthlySummaries</vt:lpstr>
      <vt:lpstr>Noncomplaint Metrics Summaries</vt:lpstr>
      <vt:lpstr>MetricsMonthlySummaries</vt:lpstr>
      <vt:lpstr>DailySummaries</vt:lpstr>
      <vt:lpstr>DailyContractDetailsForCurrentM</vt:lpstr>
      <vt:lpstr>IncidentSummaries</vt:lpstr>
    </vt:vector>
  </TitlesOfParts>
  <Company>Humana,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Meyer</dc:creator>
  <cp:lastModifiedBy>Nicole Meyer</cp:lastModifiedBy>
  <dcterms:created xsi:type="dcterms:W3CDTF">2021-06-18T12:08:09Z</dcterms:created>
  <dcterms:modified xsi:type="dcterms:W3CDTF">2022-04-08T00:39:00Z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49bdcfe8-75cb-425f-8d85-45078dd60ee8</vt:lpwstr>
  </property>
  <property fmtid="{D5CDD505-2E9C-101B-9397-08002B2CF9AE}" pid="3" name="ScannedBy">
    <vt:lpwstr>TCS-ContentScanned</vt:lpwstr>
  </property>
  <property fmtid="{D5CDD505-2E9C-101B-9397-08002B2CF9AE}" pid="4" name="HumanaClassification">
    <vt:lpwstr>I</vt:lpwstr>
  </property>
</Properties>
</file>