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li potrero\"/>
    </mc:Choice>
  </mc:AlternateContent>
  <xr:revisionPtr revIDLastSave="0" documentId="13_ncr:1_{7AB76B0E-FC23-4972-ADE6-569AF64D7B5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<sst xmlns="http://schemas.openxmlformats.org/spreadsheetml/2006/main" count="92" uniqueCount="37">
  <si>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</si>
  <si>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</si>
  <si>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</si>
  <si>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</si>
  <si>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</si>
  <si>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</si>
  <si>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</si>
  <si>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</si>
  <si>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</si>
  <si>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</si>
  <si>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</si>
  <si>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</si>
  <si>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</si>
  <si>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</si>
  <si>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</si>
  <si>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</si>
  <si>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</si>
  <si>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</si>
  <si>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</si>
  <si>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</si>
  <si>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</si>
  <si>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</si>
  <si>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</si>
  <si>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</si>
  <si>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</si>
  <si>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</si>
  <si>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</si>
  <si>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</si>
  <si>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</si>
  <si>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base cajonera</t>
  </si>
  <si>
    <t>tapas finales</t>
  </si>
  <si>
    <t>lat de cajonera</t>
  </si>
  <si>
    <t>soportes</t>
  </si>
  <si>
    <t>lat cajones</t>
  </si>
  <si>
    <t>manija</t>
  </si>
  <si>
    <t>zocalo</t>
  </si>
  <si>
    <t>tapas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</si>
</sst>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6" zoomScaleNormal="100" workbookViewId="0">
      <selection activeCell="C51" sqref="C51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28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4466.6959999999999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/>
      <c r="B4" s="46"/>
      <c r="C4" s="46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9</v>
      </c>
      <c r="B14" s="45" t="s">
        <v>10</v>
      </c>
      <c r="C14" s="45" t="s">
        <v>11</v>
      </c>
      <c r="D14" s="45" t="s">
        <v>12</v>
      </c>
      <c r="E14" s="45" t="s">
        <v>13</v>
      </c>
      <c r="F14" s="45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262.92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3</v>
      </c>
      <c r="C16" s="24">
        <v>1800</v>
      </c>
      <c r="D16" s="25">
        <v>500</v>
      </c>
      <c r="E16" s="26" t="s">
        <v>30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6" s="35">
        <f t="shared" ref="O16:O79" si="0">(IF(G16&gt;0,C16,0)+IF(H16&gt;0,C16,0)+IF(I16&gt;0,D16,0)+IF(J16&gt;0,D16,0))*B16/1000</f>
        <v>13.8</v>
      </c>
      <c r="Q16" s="1">
        <v>1</v>
      </c>
      <c r="R16" s="36">
        <f>((SUMIF(G16:G1016,D3,Hoja3!A1:A1001)+SUMIF(H16:H1016,D3,Hoja3!B1:B1001)+SUMIF(I16:I1016,D3,Hoja3!C1:C1001)+SUMIF(J16:J1016,D3,Hoja3!D1:D1001))/1000)*1.05</f>
        <v>262.92</v>
      </c>
      <c r="S16" s="37" t="str">
        <f t="shared" ref="S16:S23" si="1">A3</f>
        <v xml:space="preserve">045 BLANCO </v>
      </c>
      <c r="V16"/>
    </row>
    <row r="17" spans="1:22" ht="15.75" x14ac:dyDescent="0.25">
      <c r="A17" s="22" t="s">
        <v>26</v>
      </c>
      <c r="B17" s="23">
        <v>18</v>
      </c>
      <c r="C17" s="24">
        <v>844</v>
      </c>
      <c r="D17" s="25">
        <v>482</v>
      </c>
      <c r="E17" s="26" t="s">
        <v>31</v>
      </c>
      <c r="F17" s="26"/>
      <c r="G17" s="38">
        <v>1</v>
      </c>
      <c r="H17" s="38">
        <v>1</v>
      </c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30.384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26</v>
      </c>
      <c r="B18" s="23">
        <v>9</v>
      </c>
      <c r="C18" s="24">
        <v>600</v>
      </c>
      <c r="D18" s="25">
        <v>482</v>
      </c>
      <c r="E18" s="26" t="s">
        <v>29</v>
      </c>
      <c r="F18" s="26"/>
      <c r="G18" s="38">
        <v>1</v>
      </c>
      <c r="H18" s="38">
        <v>1</v>
      </c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8" s="35">
        <f t="shared" si="0"/>
        <v>19.475999999999999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18</v>
      </c>
      <c r="C19" s="24">
        <v>564</v>
      </c>
      <c r="D19" s="25">
        <v>100</v>
      </c>
      <c r="E19" s="26" t="s">
        <v>32</v>
      </c>
      <c r="F19" s="26"/>
      <c r="G19" s="38"/>
      <c r="H19" s="38"/>
      <c r="I19" s="38"/>
      <c r="J19" s="38"/>
      <c r="K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0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36</v>
      </c>
      <c r="C20" s="24">
        <v>539</v>
      </c>
      <c r="D20" s="25">
        <v>160</v>
      </c>
      <c r="E20" s="26" t="s">
        <v>33</v>
      </c>
      <c r="F20" s="26"/>
      <c r="G20" s="38">
        <v>1</v>
      </c>
      <c r="H20" s="38"/>
      <c r="I20" s="38">
        <v>1</v>
      </c>
      <c r="J20" s="38">
        <v>1</v>
      </c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0" s="35">
        <f t="shared" si="0"/>
        <v>30.923999999999999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36</v>
      </c>
      <c r="C21" s="24">
        <v>414</v>
      </c>
      <c r="D21" s="25">
        <v>160</v>
      </c>
      <c r="E21" s="26" t="s">
        <v>33</v>
      </c>
      <c r="F21" s="26"/>
      <c r="G21" s="39">
        <v>1</v>
      </c>
      <c r="H21" s="39">
        <v>1</v>
      </c>
      <c r="I21" s="39"/>
      <c r="J21" s="39"/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29.808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18</v>
      </c>
      <c r="C22" s="24">
        <v>539</v>
      </c>
      <c r="D22" s="25">
        <v>250</v>
      </c>
      <c r="E22" s="26" t="s">
        <v>33</v>
      </c>
      <c r="F22" s="26"/>
      <c r="G22" s="38">
        <v>1</v>
      </c>
      <c r="H22" s="38"/>
      <c r="I22" s="38">
        <v>1</v>
      </c>
      <c r="J22" s="38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2" s="35">
        <f t="shared" si="0"/>
        <v>18.702000000000002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18</v>
      </c>
      <c r="C23" s="24">
        <v>414</v>
      </c>
      <c r="D23" s="25">
        <v>250</v>
      </c>
      <c r="E23" s="26" t="s">
        <v>33</v>
      </c>
      <c r="F23" s="26"/>
      <c r="G23" s="39">
        <v>1</v>
      </c>
      <c r="H23" s="39">
        <v>1</v>
      </c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14.904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18</v>
      </c>
      <c r="C24" s="24">
        <v>564</v>
      </c>
      <c r="D24" s="25">
        <v>62</v>
      </c>
      <c r="E24" s="26" t="s">
        <v>34</v>
      </c>
      <c r="F24" s="26"/>
      <c r="G24" s="39"/>
      <c r="H24" s="39"/>
      <c r="I24" s="39"/>
      <c r="J24" s="39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262.92</v>
      </c>
      <c r="S24" s="41" t="s">
        <v>27</v>
      </c>
      <c r="V24"/>
    </row>
    <row r="25" spans="1:22" x14ac:dyDescent="0.2">
      <c r="A25" s="22" t="s">
        <v>26</v>
      </c>
      <c r="B25" s="23">
        <v>27</v>
      </c>
      <c r="C25" s="24">
        <v>564</v>
      </c>
      <c r="D25" s="25">
        <v>48</v>
      </c>
      <c r="E25" s="26" t="s">
        <v>34</v>
      </c>
      <c r="F25" s="26"/>
      <c r="G25" s="38"/>
      <c r="H25" s="38"/>
      <c r="I25" s="38"/>
      <c r="J25" s="38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 t="s">
        <v>26</v>
      </c>
      <c r="B26" s="23">
        <v>18</v>
      </c>
      <c r="C26" s="24">
        <v>600</v>
      </c>
      <c r="D26" s="25">
        <v>70</v>
      </c>
      <c r="E26" s="26" t="s">
        <v>35</v>
      </c>
      <c r="F26" s="26"/>
      <c r="G26" s="38"/>
      <c r="H26" s="38"/>
      <c r="I26" s="38"/>
      <c r="J26" s="38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 t="s">
        <v>26</v>
      </c>
      <c r="B27" s="23">
        <v>18</v>
      </c>
      <c r="C27" s="24">
        <v>428</v>
      </c>
      <c r="D27" s="25">
        <v>70</v>
      </c>
      <c r="E27" s="26" t="s">
        <v>35</v>
      </c>
      <c r="F27" s="26"/>
      <c r="G27" s="38"/>
      <c r="H27" s="38"/>
      <c r="I27" s="38"/>
      <c r="J27" s="38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 t="s">
        <v>26</v>
      </c>
      <c r="B28" s="23">
        <v>18</v>
      </c>
      <c r="C28" s="24">
        <v>232</v>
      </c>
      <c r="D28" s="25">
        <v>596</v>
      </c>
      <c r="E28" s="26" t="s">
        <v>36</v>
      </c>
      <c r="F28" s="26"/>
      <c r="G28" s="38">
        <v>1</v>
      </c>
      <c r="H28" s="38">
        <v>1</v>
      </c>
      <c r="I28" s="38">
        <v>1</v>
      </c>
      <c r="J28" s="38">
        <v>1</v>
      </c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8" s="35">
        <f t="shared" si="0"/>
        <v>29.808</v>
      </c>
    </row>
    <row r="29" spans="1:22" x14ac:dyDescent="0.2">
      <c r="A29" s="22" t="s">
        <v>26</v>
      </c>
      <c r="B29" s="23">
        <v>9</v>
      </c>
      <c r="C29" s="24">
        <v>337</v>
      </c>
      <c r="D29" s="25">
        <v>596</v>
      </c>
      <c r="E29" s="26" t="s">
        <v>36</v>
      </c>
      <c r="F29" s="26"/>
      <c r="G29" s="39">
        <v>1</v>
      </c>
      <c r="H29" s="39">
        <v>1</v>
      </c>
      <c r="I29" s="39">
        <v>1</v>
      </c>
      <c r="J29" s="39">
        <v>1</v>
      </c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9" s="35">
        <f t="shared" si="0"/>
        <v>16.794</v>
      </c>
    </row>
    <row r="30" spans="1:22" x14ac:dyDescent="0.2">
      <c r="A30" s="22" t="s">
        <v>26</v>
      </c>
      <c r="B30" s="23">
        <v>1</v>
      </c>
      <c r="C30" s="24">
        <v>1200</v>
      </c>
      <c r="D30" s="25">
        <v>500</v>
      </c>
      <c r="E30" s="26" t="s">
        <v>30</v>
      </c>
      <c r="F30" s="26"/>
      <c r="G30" s="38">
        <v>1</v>
      </c>
      <c r="H30" s="38">
        <v>1</v>
      </c>
      <c r="I30" s="38">
        <v>1</v>
      </c>
      <c r="J30" s="38">
        <v>1</v>
      </c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0" s="35">
        <f t="shared" si="0"/>
        <v>3.4</v>
      </c>
    </row>
    <row r="31" spans="1:22" x14ac:dyDescent="0.2">
      <c r="A31" s="22" t="s">
        <v>26</v>
      </c>
      <c r="B31" s="23">
        <v>4</v>
      </c>
      <c r="C31" s="24">
        <v>844</v>
      </c>
      <c r="D31" s="25">
        <v>482</v>
      </c>
      <c r="E31" s="26" t="s">
        <v>31</v>
      </c>
      <c r="F31" s="26"/>
      <c r="G31" s="38">
        <v>1</v>
      </c>
      <c r="H31" s="38">
        <v>1</v>
      </c>
      <c r="I31" s="38"/>
      <c r="J31" s="38"/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6.7519999999999998</v>
      </c>
    </row>
    <row r="32" spans="1:22" x14ac:dyDescent="0.2">
      <c r="A32" s="22" t="s">
        <v>26</v>
      </c>
      <c r="B32" s="23">
        <v>2</v>
      </c>
      <c r="C32" s="24">
        <v>600</v>
      </c>
      <c r="D32" s="25">
        <v>482</v>
      </c>
      <c r="E32" s="26" t="s">
        <v>29</v>
      </c>
      <c r="F32" s="26"/>
      <c r="G32" s="38">
        <v>1</v>
      </c>
      <c r="H32" s="38">
        <v>1</v>
      </c>
      <c r="I32" s="38">
        <v>1</v>
      </c>
      <c r="J32" s="38">
        <v>1</v>
      </c>
      <c r="K3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2" s="35">
        <f t="shared" si="0"/>
        <v>4.3280000000000003</v>
      </c>
    </row>
    <row r="33" spans="1:15" ht="15" x14ac:dyDescent="0.25">
      <c r="A33" s="22" t="s">
        <v>26</v>
      </c>
      <c r="B33" s="23">
        <v>4</v>
      </c>
      <c r="C33" s="24">
        <v>564</v>
      </c>
      <c r="D33" s="25">
        <v>100</v>
      </c>
      <c r="E33" s="26" t="s">
        <v>32</v>
      </c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 t="s">
        <v>26</v>
      </c>
      <c r="B34" s="23">
        <v>8</v>
      </c>
      <c r="C34" s="24">
        <v>539</v>
      </c>
      <c r="D34" s="25">
        <v>160</v>
      </c>
      <c r="E34" s="26" t="s">
        <v>33</v>
      </c>
      <c r="F34" s="26"/>
      <c r="G34" s="38">
        <v>1</v>
      </c>
      <c r="H34" s="38"/>
      <c r="I34" s="38">
        <v>1</v>
      </c>
      <c r="J34" s="38">
        <v>1</v>
      </c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4" s="35">
        <f t="shared" si="0"/>
        <v>6.8719999999999999</v>
      </c>
    </row>
    <row r="35" spans="1:15" x14ac:dyDescent="0.2">
      <c r="A35" s="22" t="s">
        <v>26</v>
      </c>
      <c r="B35" s="23">
        <v>8</v>
      </c>
      <c r="C35" s="24">
        <v>414</v>
      </c>
      <c r="D35" s="25">
        <v>160</v>
      </c>
      <c r="E35" s="26" t="s">
        <v>33</v>
      </c>
      <c r="F35" s="26"/>
      <c r="G35" s="38">
        <v>1</v>
      </c>
      <c r="H35" s="38">
        <v>1</v>
      </c>
      <c r="I35" s="38"/>
      <c r="J35" s="38"/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6.6239999999999997</v>
      </c>
    </row>
    <row r="36" spans="1:15" x14ac:dyDescent="0.2">
      <c r="A36" s="22" t="s">
        <v>26</v>
      </c>
      <c r="B36" s="23">
        <v>4</v>
      </c>
      <c r="C36" s="24">
        <v>539</v>
      </c>
      <c r="D36" s="25">
        <v>250</v>
      </c>
      <c r="E36" s="26" t="s">
        <v>33</v>
      </c>
      <c r="F36" s="26"/>
      <c r="G36" s="38">
        <v>1</v>
      </c>
      <c r="H36" s="38"/>
      <c r="I36" s="38">
        <v>1</v>
      </c>
      <c r="J36" s="38">
        <v>1</v>
      </c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6" s="35">
        <f t="shared" si="0"/>
        <v>4.1559999999999997</v>
      </c>
    </row>
    <row r="37" spans="1:15" x14ac:dyDescent="0.2">
      <c r="A37" s="22" t="s">
        <v>26</v>
      </c>
      <c r="B37" s="23">
        <v>4</v>
      </c>
      <c r="C37" s="24">
        <v>414</v>
      </c>
      <c r="D37" s="25">
        <v>250</v>
      </c>
      <c r="E37" s="26" t="s">
        <v>33</v>
      </c>
      <c r="F37" s="26"/>
      <c r="G37" s="38">
        <v>1</v>
      </c>
      <c r="H37" s="38">
        <v>1</v>
      </c>
      <c r="I37" s="38"/>
      <c r="J37" s="38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3.3119999999999998</v>
      </c>
    </row>
    <row r="38" spans="1:15" x14ac:dyDescent="0.2">
      <c r="A38" s="22" t="s">
        <v>26</v>
      </c>
      <c r="B38" s="23">
        <v>4</v>
      </c>
      <c r="C38" s="24">
        <v>564</v>
      </c>
      <c r="D38" s="25">
        <v>62</v>
      </c>
      <c r="E38" s="26" t="s">
        <v>34</v>
      </c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 t="s">
        <v>26</v>
      </c>
      <c r="B39" s="23">
        <v>6</v>
      </c>
      <c r="C39" s="24">
        <v>564</v>
      </c>
      <c r="D39" s="25">
        <v>48</v>
      </c>
      <c r="E39" s="26" t="s">
        <v>34</v>
      </c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 t="s">
        <v>26</v>
      </c>
      <c r="B40" s="23">
        <v>4</v>
      </c>
      <c r="C40" s="24">
        <v>600</v>
      </c>
      <c r="D40" s="25">
        <v>70</v>
      </c>
      <c r="E40" s="26" t="s">
        <v>35</v>
      </c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 t="s">
        <v>26</v>
      </c>
      <c r="B41" s="23">
        <v>4</v>
      </c>
      <c r="C41" s="24">
        <v>428</v>
      </c>
      <c r="D41" s="25">
        <v>70</v>
      </c>
      <c r="E41" s="26" t="s">
        <v>35</v>
      </c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 t="s">
        <v>26</v>
      </c>
      <c r="B42" s="23">
        <v>4</v>
      </c>
      <c r="C42" s="24">
        <v>232</v>
      </c>
      <c r="D42" s="25">
        <v>596</v>
      </c>
      <c r="E42" s="26" t="s">
        <v>36</v>
      </c>
      <c r="F42" s="26"/>
      <c r="G42" s="39">
        <v>1</v>
      </c>
      <c r="H42" s="39">
        <v>1</v>
      </c>
      <c r="I42" s="39">
        <v>1</v>
      </c>
      <c r="J42" s="39">
        <v>1</v>
      </c>
      <c r="K4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4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2" s="35">
        <f t="shared" si="0"/>
        <v>6.6239999999999997</v>
      </c>
    </row>
    <row r="43" spans="1:15" x14ac:dyDescent="0.2">
      <c r="A43" s="22" t="s">
        <v>26</v>
      </c>
      <c r="B43" s="23">
        <v>2</v>
      </c>
      <c r="C43" s="24">
        <v>337</v>
      </c>
      <c r="D43" s="25">
        <v>596</v>
      </c>
      <c r="E43" s="26" t="s">
        <v>36</v>
      </c>
      <c r="F43" s="26"/>
      <c r="G43" s="39">
        <v>1</v>
      </c>
      <c r="H43" s="39">
        <v>1</v>
      </c>
      <c r="I43" s="39">
        <v>1</v>
      </c>
      <c r="J43" s="39">
        <v>1</v>
      </c>
      <c r="K4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4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3" s="35">
        <f t="shared" si="0"/>
        <v>3.7320000000000002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5400</v>
      </c>
      <c r="B1">
        <f>Hoja1!B16*Hoja1!C16</f>
        <v>5400</v>
      </c>
      <c r="C1">
        <f>Hoja1!B16*Hoja1!D16</f>
        <v>1500</v>
      </c>
      <c r="D1">
        <f>Hoja1!B16*Hoja1!D16</f>
        <v>1500</v>
      </c>
    </row>
    <row r="2" spans="1:4" x14ac:dyDescent="0.2">
      <c r="A2">
        <f>Hoja1!B17*Hoja1!C17</f>
        <v>15192</v>
      </c>
      <c r="B2">
        <f>Hoja1!B17*Hoja1!C17</f>
        <v>15192</v>
      </c>
      <c r="C2">
        <f>Hoja1!B17*Hoja1!D17</f>
        <v>8676</v>
      </c>
      <c r="D2">
        <f>Hoja1!B17*Hoja1!D17</f>
        <v>8676</v>
      </c>
    </row>
    <row r="3" spans="1:4" x14ac:dyDescent="0.2">
      <c r="A3">
        <f>Hoja1!B18*Hoja1!C18</f>
        <v>5400</v>
      </c>
      <c r="B3">
        <f>Hoja1!B18*Hoja1!C18</f>
        <v>5400</v>
      </c>
      <c r="C3">
        <f>Hoja1!B18*Hoja1!D18</f>
        <v>4338</v>
      </c>
      <c r="D3">
        <f>Hoja1!B18*Hoja1!D18</f>
        <v>4338</v>
      </c>
    </row>
    <row r="4" spans="1:4" x14ac:dyDescent="0.2">
      <c r="A4">
        <f>Hoja1!B19*Hoja1!C19</f>
        <v>10152</v>
      </c>
      <c r="B4">
        <f>Hoja1!B19*Hoja1!C19</f>
        <v>10152</v>
      </c>
      <c r="C4">
        <f>Hoja1!B19*Hoja1!D19</f>
        <v>1800</v>
      </c>
      <c r="D4">
        <f>Hoja1!B19*Hoja1!D19</f>
        <v>1800</v>
      </c>
    </row>
    <row r="5" spans="1:4" x14ac:dyDescent="0.2">
      <c r="A5">
        <f>Hoja1!B20*Hoja1!C20</f>
        <v>19404</v>
      </c>
      <c r="B5">
        <f>Hoja1!B20*Hoja1!C20</f>
        <v>19404</v>
      </c>
      <c r="C5">
        <f>Hoja1!B20*Hoja1!D20</f>
        <v>5760</v>
      </c>
      <c r="D5">
        <f>Hoja1!B20*Hoja1!D20</f>
        <v>5760</v>
      </c>
    </row>
    <row r="6" spans="1:4" x14ac:dyDescent="0.2">
      <c r="A6">
        <f>Hoja1!B21*Hoja1!C21</f>
        <v>14904</v>
      </c>
      <c r="B6">
        <f>Hoja1!B21*Hoja1!C21</f>
        <v>14904</v>
      </c>
      <c r="C6">
        <f>Hoja1!B21*Hoja1!D21</f>
        <v>5760</v>
      </c>
      <c r="D6">
        <f>Hoja1!B21*Hoja1!D21</f>
        <v>5760</v>
      </c>
    </row>
    <row r="7" spans="1:4" x14ac:dyDescent="0.2">
      <c r="A7">
        <f>Hoja1!B22*Hoja1!C22</f>
        <v>9702</v>
      </c>
      <c r="B7">
        <f>Hoja1!B22*Hoja1!C22</f>
        <v>9702</v>
      </c>
      <c r="C7">
        <f>Hoja1!B22*Hoja1!D22</f>
        <v>4500</v>
      </c>
      <c r="D7">
        <f>Hoja1!B22*Hoja1!D22</f>
        <v>4500</v>
      </c>
    </row>
    <row r="8" spans="1:4" x14ac:dyDescent="0.2">
      <c r="A8">
        <f>Hoja1!B23*Hoja1!C23</f>
        <v>7452</v>
      </c>
      <c r="B8">
        <f>Hoja1!B23*Hoja1!C23</f>
        <v>7452</v>
      </c>
      <c r="C8">
        <f>Hoja1!B23*Hoja1!D23</f>
        <v>4500</v>
      </c>
      <c r="D8">
        <f>Hoja1!B23*Hoja1!D23</f>
        <v>4500</v>
      </c>
    </row>
    <row r="9" spans="1:4" x14ac:dyDescent="0.2">
      <c r="A9">
        <f>Hoja1!B24*Hoja1!C24</f>
        <v>10152</v>
      </c>
      <c r="B9">
        <f>Hoja1!B24*Hoja1!C24</f>
        <v>10152</v>
      </c>
      <c r="C9">
        <f>Hoja1!B24*Hoja1!D24</f>
        <v>1116</v>
      </c>
      <c r="D9">
        <f>Hoja1!B24*Hoja1!D24</f>
        <v>1116</v>
      </c>
    </row>
    <row r="10" spans="1:4" x14ac:dyDescent="0.2">
      <c r="A10">
        <f>Hoja1!B25*Hoja1!C25</f>
        <v>15228</v>
      </c>
      <c r="B10">
        <f>Hoja1!B25*Hoja1!C25</f>
        <v>15228</v>
      </c>
      <c r="C10">
        <f>Hoja1!B25*Hoja1!D25</f>
        <v>1296</v>
      </c>
      <c r="D10">
        <f>Hoja1!B25*Hoja1!D25</f>
        <v>1296</v>
      </c>
    </row>
    <row r="11" spans="1:4" x14ac:dyDescent="0.2">
      <c r="A11">
        <f>Hoja1!B26*Hoja1!C26</f>
        <v>10800</v>
      </c>
      <c r="B11">
        <f>Hoja1!B26*Hoja1!C26</f>
        <v>10800</v>
      </c>
      <c r="C11">
        <f>Hoja1!B26*Hoja1!D26</f>
        <v>1260</v>
      </c>
      <c r="D11">
        <f>Hoja1!B26*Hoja1!D26</f>
        <v>1260</v>
      </c>
    </row>
    <row r="12" spans="1:4" x14ac:dyDescent="0.2">
      <c r="A12">
        <f>Hoja1!B27*Hoja1!C27</f>
        <v>7704</v>
      </c>
      <c r="B12">
        <f>Hoja1!B27*Hoja1!C27</f>
        <v>7704</v>
      </c>
      <c r="C12">
        <f>Hoja1!B27*Hoja1!D27</f>
        <v>1260</v>
      </c>
      <c r="D12">
        <f>Hoja1!B27*Hoja1!D27</f>
        <v>1260</v>
      </c>
    </row>
    <row r="13" spans="1:4" x14ac:dyDescent="0.2">
      <c r="A13">
        <f>Hoja1!B28*Hoja1!C28</f>
        <v>4176</v>
      </c>
      <c r="B13">
        <f>Hoja1!B28*Hoja1!C28</f>
        <v>4176</v>
      </c>
      <c r="C13">
        <f>Hoja1!B28*Hoja1!D28</f>
        <v>10728</v>
      </c>
      <c r="D13">
        <f>Hoja1!B28*Hoja1!D28</f>
        <v>10728</v>
      </c>
    </row>
    <row r="14" spans="1:4" x14ac:dyDescent="0.2">
      <c r="A14">
        <f>Hoja1!B29*Hoja1!C29</f>
        <v>3033</v>
      </c>
      <c r="B14">
        <f>Hoja1!B29*Hoja1!C29</f>
        <v>3033</v>
      </c>
      <c r="C14">
        <f>Hoja1!B29*Hoja1!D29</f>
        <v>5364</v>
      </c>
      <c r="D14">
        <f>Hoja1!B29*Hoja1!D29</f>
        <v>5364</v>
      </c>
    </row>
    <row r="15" spans="1:4" x14ac:dyDescent="0.2">
      <c r="A15">
        <f>Hoja1!B30*Hoja1!C30</f>
        <v>1200</v>
      </c>
      <c r="B15">
        <f>Hoja1!B30*Hoja1!C30</f>
        <v>1200</v>
      </c>
      <c r="C15">
        <f>Hoja1!B30*Hoja1!D30</f>
        <v>500</v>
      </c>
      <c r="D15">
        <f>Hoja1!B30*Hoja1!D30</f>
        <v>500</v>
      </c>
    </row>
    <row r="16" spans="1:4" x14ac:dyDescent="0.2">
      <c r="A16">
        <f>Hoja1!B31*Hoja1!C31</f>
        <v>3376</v>
      </c>
      <c r="B16">
        <f>Hoja1!B31*Hoja1!C31</f>
        <v>3376</v>
      </c>
      <c r="C16">
        <f>Hoja1!B31*Hoja1!D31</f>
        <v>1928</v>
      </c>
      <c r="D16">
        <f>Hoja1!B31*Hoja1!D31</f>
        <v>1928</v>
      </c>
    </row>
    <row r="17" spans="1:4" x14ac:dyDescent="0.2">
      <c r="A17">
        <f>Hoja1!B32*Hoja1!C32</f>
        <v>1200</v>
      </c>
      <c r="B17">
        <f>Hoja1!B32*Hoja1!C32</f>
        <v>1200</v>
      </c>
      <c r="C17">
        <f>Hoja1!B32*Hoja1!D32</f>
        <v>964</v>
      </c>
      <c r="D17">
        <f>Hoja1!B32*Hoja1!D32</f>
        <v>964</v>
      </c>
    </row>
    <row r="18" spans="1:4" x14ac:dyDescent="0.2">
      <c r="A18">
        <f>Hoja1!B33*Hoja1!C33</f>
        <v>2256</v>
      </c>
      <c r="B18">
        <f>Hoja1!B33*Hoja1!C33</f>
        <v>2256</v>
      </c>
      <c r="C18">
        <f>Hoja1!B33*Hoja1!D33</f>
        <v>400</v>
      </c>
      <c r="D18">
        <f>Hoja1!B33*Hoja1!D33</f>
        <v>400</v>
      </c>
    </row>
    <row r="19" spans="1:4" x14ac:dyDescent="0.2">
      <c r="A19">
        <f>Hoja1!B34*Hoja1!C34</f>
        <v>4312</v>
      </c>
      <c r="B19">
        <f>Hoja1!B34*Hoja1!C34</f>
        <v>4312</v>
      </c>
      <c r="C19">
        <f>Hoja1!B34*Hoja1!D34</f>
        <v>1280</v>
      </c>
      <c r="D19">
        <f>Hoja1!B34*Hoja1!D34</f>
        <v>1280</v>
      </c>
    </row>
    <row r="20" spans="1:4" x14ac:dyDescent="0.2">
      <c r="A20">
        <f>Hoja1!B35*Hoja1!C35</f>
        <v>3312</v>
      </c>
      <c r="B20">
        <f>Hoja1!B35*Hoja1!C35</f>
        <v>3312</v>
      </c>
      <c r="C20">
        <f>Hoja1!B35*Hoja1!D35</f>
        <v>1280</v>
      </c>
      <c r="D20">
        <f>Hoja1!B35*Hoja1!D35</f>
        <v>1280</v>
      </c>
    </row>
    <row r="21" spans="1:4" x14ac:dyDescent="0.2">
      <c r="A21">
        <f>Hoja1!B36*Hoja1!C36</f>
        <v>2156</v>
      </c>
      <c r="B21">
        <f>Hoja1!B36*Hoja1!C36</f>
        <v>2156</v>
      </c>
      <c r="C21">
        <f>Hoja1!B36*Hoja1!D36</f>
        <v>1000</v>
      </c>
      <c r="D21">
        <f>Hoja1!B36*Hoja1!D36</f>
        <v>1000</v>
      </c>
    </row>
    <row r="22" spans="1:4" x14ac:dyDescent="0.2">
      <c r="A22">
        <f>Hoja1!B37*Hoja1!C37</f>
        <v>1656</v>
      </c>
      <c r="B22">
        <f>Hoja1!B37*Hoja1!C37</f>
        <v>1656</v>
      </c>
      <c r="C22">
        <f>Hoja1!B37*Hoja1!D37</f>
        <v>1000</v>
      </c>
      <c r="D22">
        <f>Hoja1!B37*Hoja1!D37</f>
        <v>1000</v>
      </c>
    </row>
    <row r="23" spans="1:4" x14ac:dyDescent="0.2">
      <c r="A23">
        <f>Hoja1!B38*Hoja1!C38</f>
        <v>2256</v>
      </c>
      <c r="B23">
        <f>Hoja1!B38*Hoja1!C38</f>
        <v>2256</v>
      </c>
      <c r="C23">
        <f>Hoja1!B38*Hoja1!D38</f>
        <v>248</v>
      </c>
      <c r="D23">
        <f>Hoja1!B38*Hoja1!D38</f>
        <v>248</v>
      </c>
    </row>
    <row r="24" spans="1:4" x14ac:dyDescent="0.2">
      <c r="A24">
        <f>Hoja1!B39*Hoja1!C39</f>
        <v>3384</v>
      </c>
      <c r="B24">
        <f>Hoja1!B39*Hoja1!C39</f>
        <v>3384</v>
      </c>
      <c r="C24">
        <f>Hoja1!B39*Hoja1!D39</f>
        <v>288</v>
      </c>
      <c r="D24">
        <f>Hoja1!B39*Hoja1!D39</f>
        <v>288</v>
      </c>
    </row>
    <row r="25" spans="1:4" x14ac:dyDescent="0.2">
      <c r="A25">
        <f>Hoja1!B40*Hoja1!C40</f>
        <v>2400</v>
      </c>
      <c r="B25">
        <f>Hoja1!B40*Hoja1!C40</f>
        <v>2400</v>
      </c>
      <c r="C25">
        <f>Hoja1!B40*Hoja1!D40</f>
        <v>280</v>
      </c>
      <c r="D25">
        <f>Hoja1!B40*Hoja1!D40</f>
        <v>280</v>
      </c>
    </row>
    <row r="26" spans="1:4" x14ac:dyDescent="0.2">
      <c r="A26">
        <f>Hoja1!B41*Hoja1!C41</f>
        <v>1712</v>
      </c>
      <c r="B26">
        <f>Hoja1!B41*Hoja1!C41</f>
        <v>1712</v>
      </c>
      <c r="C26">
        <f>Hoja1!B41*Hoja1!D41</f>
        <v>280</v>
      </c>
      <c r="D26">
        <f>Hoja1!B41*Hoja1!D41</f>
        <v>280</v>
      </c>
    </row>
    <row r="27" spans="1:4" x14ac:dyDescent="0.2">
      <c r="A27">
        <f>Hoja1!B42*Hoja1!C42</f>
        <v>928</v>
      </c>
      <c r="B27">
        <f>Hoja1!B42*Hoja1!C42</f>
        <v>928</v>
      </c>
      <c r="C27">
        <f>Hoja1!B42*Hoja1!D42</f>
        <v>2384</v>
      </c>
      <c r="D27">
        <f>Hoja1!B42*Hoja1!D42</f>
        <v>2384</v>
      </c>
    </row>
    <row r="28" spans="1:4" x14ac:dyDescent="0.2">
      <c r="A28">
        <f>Hoja1!B43*Hoja1!C43</f>
        <v>674</v>
      </c>
      <c r="B28">
        <f>Hoja1!B43*Hoja1!C43</f>
        <v>674</v>
      </c>
      <c r="C28">
        <f>Hoja1!B43*Hoja1!D43</f>
        <v>1192</v>
      </c>
      <c r="D28">
        <f>Hoja1!B43*Hoja1!D43</f>
        <v>1192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2022-10-21T02:45:30Z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