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suegra turco\"/>
    </mc:Choice>
  </mc:AlternateContent>
  <xr:revisionPtr revIDLastSave="0" documentId="13_ncr:1_{B8F3B8F2-71B8-4832-9B55-2032C63952E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K26" i="1"/>
  <c r="O25" i="1"/>
  <c r="O24" i="1"/>
  <c r="S23" i="1"/>
  <c r="O23" i="1"/>
  <c r="S22" i="1"/>
  <c r="O22" i="1"/>
  <c r="M22" i="1"/>
  <c r="S21" i="1"/>
  <c r="O21" i="1"/>
  <c r="S20" i="1"/>
  <c r="O20" i="1"/>
  <c r="S19" i="1"/>
  <c r="O19" i="1"/>
  <c r="S18" i="1"/>
  <c r="O18" i="1"/>
  <c r="S17" i="1"/>
  <c r="O17" i="1"/>
  <c r="S16" i="1"/>
  <c r="O16" i="1"/>
  <c r="M16" i="1"/>
  <c r="L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M143" i="1" l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<sst xmlns="http://schemas.openxmlformats.org/spreadsheetml/2006/main" count="49" uniqueCount="37">
  <si>
    <t>PASO 1</t>
  </si>
  <si>
    <t>PASO 2</t>
  </si>
  <si>
    <t>ESCRIBE EL COLOR DEL CANTO A UTILIZAR</t>
  </si>
  <si>
    <t>Canto</t>
  </si>
  <si>
    <t>ESCRIBE EL NOMBRE DE TU PLACA</t>
  </si>
  <si>
    <t>Placa</t>
  </si>
  <si>
    <t>040 BLANCO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</si>
  <si>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</si>
  <si>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</si>
  <si>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</si>
  <si>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</si>
  <si>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</si>
  <si>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</si>
  <si>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</si>
  <si>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</si>
  <si>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</si>
  <si>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</si>
  <si>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</si>
  <si>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</si>
  <si>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</si>
  <si>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</si>
  <si>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</si>
  <si>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</si>
  <si>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</si>
  <si>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</si>
  <si>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</si>
  <si>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</si>
  <si>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</si>
  <si>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</si>
  <si>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 LACA</t>
  </si>
  <si>
    <t>9120243</t>
  </si>
  <si>
    <t xml:space="preserve">tapa final </t>
  </si>
  <si>
    <t>puertas</t>
  </si>
  <si>
    <t>lat mueble</t>
  </si>
  <si>
    <t>estante mueble</t>
  </si>
  <si>
    <t>base mueble</t>
  </si>
  <si>
    <t>soporte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</si>
</sst>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2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zoomScaleNormal="100" workbookViewId="0">
      <selection activeCell="E26" sqref="E26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3" t="s">
        <v>0</v>
      </c>
      <c r="B1" s="43"/>
      <c r="C1" s="43"/>
      <c r="D1" s="43"/>
      <c r="E1" s="2"/>
      <c r="F1" s="43" t="s">
        <v>1</v>
      </c>
      <c r="G1" s="43"/>
      <c r="H1" s="43"/>
      <c r="I1" s="43"/>
      <c r="J1" s="43"/>
      <c r="K1" s="43"/>
      <c r="L1" s="43"/>
      <c r="O1" s="1"/>
      <c r="P1" s="1"/>
    </row>
    <row r="2" spans="1:20" ht="17.25" customHeight="1" x14ac:dyDescent="0.2">
      <c r="A2" s="44" t="s">
        <v>2</v>
      </c>
      <c r="B2" s="44"/>
      <c r="C2" s="44"/>
      <c r="D2" s="3" t="s">
        <v>3</v>
      </c>
      <c r="E2" s="4"/>
      <c r="F2" s="45" t="s">
        <v>4</v>
      </c>
      <c r="G2" s="45"/>
      <c r="H2" s="45"/>
      <c r="I2" s="45"/>
      <c r="J2" s="45"/>
      <c r="K2" s="45"/>
      <c r="L2" s="3" t="s">
        <v>5</v>
      </c>
      <c r="M2"/>
      <c r="O2" s="1"/>
      <c r="P2" s="1"/>
      <c r="Q2" s="1"/>
    </row>
    <row r="3" spans="1:20" ht="14.1" customHeight="1" x14ac:dyDescent="0.25">
      <c r="A3" s="46" t="s">
        <v>6</v>
      </c>
      <c r="B3" s="46"/>
      <c r="C3" s="46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71.975999999999999</v>
      </c>
      <c r="F3" s="47">
        <v>9117152</v>
      </c>
      <c r="G3" s="47"/>
      <c r="H3" s="47"/>
      <c r="I3" s="47"/>
      <c r="J3" s="47"/>
      <c r="K3" s="47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6" t="s">
        <v>29</v>
      </c>
      <c r="B4" s="46"/>
      <c r="C4" s="46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42.77</v>
      </c>
      <c r="F4" s="48" t="s">
        <v>30</v>
      </c>
      <c r="G4" s="48"/>
      <c r="H4" s="48"/>
      <c r="I4" s="48"/>
      <c r="J4" s="48"/>
      <c r="K4" s="48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6"/>
      <c r="B5" s="46"/>
      <c r="C5" s="46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8"/>
      <c r="G5" s="48"/>
      <c r="H5" s="48"/>
      <c r="I5" s="48"/>
      <c r="J5" s="48"/>
      <c r="K5" s="48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6"/>
      <c r="B6" s="46"/>
      <c r="C6" s="46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8"/>
      <c r="G6" s="48"/>
      <c r="H6" s="48"/>
      <c r="I6" s="48"/>
      <c r="J6" s="48"/>
      <c r="K6" s="48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6"/>
      <c r="B7" s="46"/>
      <c r="C7" s="46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8"/>
      <c r="G7" s="48"/>
      <c r="H7" s="48"/>
      <c r="I7" s="48"/>
      <c r="J7" s="48"/>
      <c r="K7" s="48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6"/>
      <c r="B8" s="46"/>
      <c r="C8" s="46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8"/>
      <c r="G8" s="48"/>
      <c r="H8" s="48"/>
      <c r="I8" s="48"/>
      <c r="J8" s="48"/>
      <c r="K8" s="48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6"/>
      <c r="B9" s="46"/>
      <c r="C9" s="46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8"/>
      <c r="G9" s="48"/>
      <c r="H9" s="48"/>
      <c r="I9" s="48"/>
      <c r="J9" s="48"/>
      <c r="K9" s="48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6"/>
      <c r="B10" s="46"/>
      <c r="C10" s="46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8"/>
      <c r="G10" s="48"/>
      <c r="H10" s="48"/>
      <c r="I10" s="48"/>
      <c r="J10" s="48"/>
      <c r="K10" s="48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9" t="s">
        <v>7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</row>
    <row r="12" spans="1:20" ht="27.75" x14ac:dyDescent="0.2">
      <c r="A12" s="43" t="s">
        <v>8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11"/>
      <c r="N12" s="11"/>
    </row>
    <row r="13" spans="1:20" ht="41.1" customHeight="1" x14ac:dyDescent="0.2">
      <c r="A13" s="50" t="s">
        <v>9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12"/>
      <c r="N13" s="11"/>
    </row>
    <row r="14" spans="1:20" ht="15" x14ac:dyDescent="0.25">
      <c r="A14" s="51" t="s">
        <v>10</v>
      </c>
      <c r="B14" s="51" t="s">
        <v>11</v>
      </c>
      <c r="C14" s="51" t="s">
        <v>12</v>
      </c>
      <c r="D14" s="51" t="s">
        <v>13</v>
      </c>
      <c r="E14" s="51" t="s">
        <v>14</v>
      </c>
      <c r="F14" s="51" t="s">
        <v>15</v>
      </c>
      <c r="G14" s="13" t="s">
        <v>12</v>
      </c>
      <c r="H14" s="13" t="s">
        <v>12</v>
      </c>
      <c r="I14" s="13" t="s">
        <v>13</v>
      </c>
      <c r="J14" s="13" t="s">
        <v>13</v>
      </c>
      <c r="K14" s="14" t="s">
        <v>16</v>
      </c>
      <c r="L14" s="14" t="s">
        <v>16</v>
      </c>
      <c r="M14" s="14" t="s">
        <v>16</v>
      </c>
      <c r="N14" s="14" t="s">
        <v>17</v>
      </c>
      <c r="O14" s="15" t="s">
        <v>18</v>
      </c>
    </row>
    <row r="15" spans="1:20" ht="14.25" x14ac:dyDescent="0.2">
      <c r="A15" s="51"/>
      <c r="B15" s="51"/>
      <c r="C15" s="51"/>
      <c r="D15" s="51"/>
      <c r="E15" s="51"/>
      <c r="F15" s="51"/>
      <c r="G15" s="16" t="s">
        <v>19</v>
      </c>
      <c r="H15" s="16" t="s">
        <v>20</v>
      </c>
      <c r="I15" s="16" t="s">
        <v>21</v>
      </c>
      <c r="J15" s="16" t="s">
        <v>22</v>
      </c>
      <c r="K15" s="17" t="s">
        <v>23</v>
      </c>
      <c r="L15" s="17" t="s">
        <v>23</v>
      </c>
      <c r="M15" s="17" t="s">
        <v>24</v>
      </c>
      <c r="N15" s="17" t="s">
        <v>13</v>
      </c>
      <c r="O15" s="18">
        <f>SUM(O16:O1016)*1.05</f>
        <v>43.232700000000008</v>
      </c>
      <c r="R15" s="19" t="s">
        <v>25</v>
      </c>
      <c r="S15" s="20" t="s">
        <v>26</v>
      </c>
    </row>
    <row r="16" spans="1:20" ht="15.75" x14ac:dyDescent="0.25">
      <c r="A16" s="21" t="s">
        <v>30</v>
      </c>
      <c r="B16" s="22">
        <v>1</v>
      </c>
      <c r="C16" s="23">
        <v>2320</v>
      </c>
      <c r="D16" s="24">
        <v>587</v>
      </c>
      <c r="E16" s="25" t="s">
        <v>31</v>
      </c>
      <c r="F16" s="26"/>
      <c r="G16" s="27">
        <v>2</v>
      </c>
      <c r="H16" s="28">
        <v>2</v>
      </c>
      <c r="I16" s="28">
        <v>2</v>
      </c>
      <c r="J16" s="29">
        <v>2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 LACA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 LACA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 LACA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 LACA</v>
      </c>
      <c r="O16" s="33">
        <f t="shared" ref="O16:O79" si="0">(IF(G16&gt;0,C16,0)+IF(H16&gt;0,C16,0)+IF(I16&gt;0,D16,0)+IF(J16&gt;0,D16,0))*B16/1000</f>
        <v>5.8140000000000001</v>
      </c>
      <c r="Q16">
        <v>1</v>
      </c>
      <c r="R16" s="34">
        <f>((SUMIF(G16:G1016,D3,Hoja3!A1:A1001)+SUMIF(H16:H1016,D3,Hoja3!B1:B1001)+SUMIF(I16:I1016,D3,Hoja3!C1:C1001)+SUMIF(J16:J1016,D3,Hoja3!D1:D1001))/1000)*1.05</f>
        <v>25.62</v>
      </c>
      <c r="S16" s="35" t="str">
        <f t="shared" ref="S16:S23" si="1">A3</f>
        <v>040 BLANCO</v>
      </c>
    </row>
    <row r="17" spans="1:19" ht="15.75" x14ac:dyDescent="0.25">
      <c r="A17" s="21" t="s">
        <v>30</v>
      </c>
      <c r="B17" s="22">
        <v>4</v>
      </c>
      <c r="C17" s="23">
        <v>796</v>
      </c>
      <c r="D17" s="24">
        <v>574</v>
      </c>
      <c r="E17" s="25" t="s">
        <v>32</v>
      </c>
      <c r="F17" s="25"/>
      <c r="G17" s="36">
        <v>2</v>
      </c>
      <c r="H17" s="36">
        <v>2</v>
      </c>
      <c r="I17" s="36">
        <v>2</v>
      </c>
      <c r="J17" s="36">
        <v>2</v>
      </c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 LACA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 LACA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 LACA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 LACA</v>
      </c>
      <c r="O17" s="33">
        <f t="shared" si="0"/>
        <v>10.96</v>
      </c>
      <c r="Q17">
        <v>2</v>
      </c>
      <c r="R17" s="34">
        <f>((SUMIF(G16:G1016,D4,Hoja3!A1:A1001)+SUMIF(H16:H1016,D4,Hoja3!B1:B1001)+SUMIF(I16:I1016,D4,Hoja3!C1:C1001)+SUMIF(J16:J1016,D4,Hoja3!D1:D1001))/1000)*1.05</f>
        <v>17.6127</v>
      </c>
      <c r="S17" s="35" t="str">
        <f t="shared" si="1"/>
        <v>045 BLANCO LACA</v>
      </c>
    </row>
    <row r="18" spans="1:19" ht="15.75" x14ac:dyDescent="0.25">
      <c r="A18" s="21">
        <v>9117152</v>
      </c>
      <c r="B18" s="22">
        <v>4</v>
      </c>
      <c r="C18" s="23">
        <v>562</v>
      </c>
      <c r="D18" s="24">
        <v>784</v>
      </c>
      <c r="E18" s="25" t="s">
        <v>33</v>
      </c>
      <c r="F18" s="25"/>
      <c r="G18" s="36"/>
      <c r="H18" s="36"/>
      <c r="I18" s="36">
        <v>1</v>
      </c>
      <c r="J18" s="36">
        <v>1</v>
      </c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1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18" s="33">
        <f t="shared" si="0"/>
        <v>6.2720000000000002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 t="s">
        <v>27</v>
      </c>
      <c r="B19" s="22">
        <v>2</v>
      </c>
      <c r="C19" s="23">
        <v>562</v>
      </c>
      <c r="D19" s="24">
        <v>1124</v>
      </c>
      <c r="E19" s="25" t="s">
        <v>34</v>
      </c>
      <c r="F19" s="25"/>
      <c r="G19" s="36"/>
      <c r="H19" s="36"/>
      <c r="I19" s="36">
        <v>1</v>
      </c>
      <c r="J19" s="36">
        <v>1</v>
      </c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19" s="33">
        <f t="shared" si="0"/>
        <v>4.4960000000000004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 t="s">
        <v>27</v>
      </c>
      <c r="B20" s="22">
        <v>2</v>
      </c>
      <c r="C20" s="23">
        <v>562</v>
      </c>
      <c r="D20" s="24">
        <v>1160</v>
      </c>
      <c r="E20" s="25" t="s">
        <v>35</v>
      </c>
      <c r="F20" s="25"/>
      <c r="G20" s="36"/>
      <c r="H20" s="36"/>
      <c r="I20" s="36">
        <v>1</v>
      </c>
      <c r="J20" s="36">
        <v>1</v>
      </c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0" s="33">
        <f t="shared" si="0"/>
        <v>4.6399999999999997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 t="s">
        <v>27</v>
      </c>
      <c r="B21" s="22">
        <v>4</v>
      </c>
      <c r="C21" s="23">
        <v>120</v>
      </c>
      <c r="D21" s="24">
        <v>1124</v>
      </c>
      <c r="E21" s="25" t="s">
        <v>36</v>
      </c>
      <c r="F21" s="25"/>
      <c r="G21" s="37"/>
      <c r="H21" s="37"/>
      <c r="I21" s="37">
        <v>1</v>
      </c>
      <c r="J21" s="37">
        <v>1</v>
      </c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1" s="33">
        <f t="shared" si="0"/>
        <v>8.9920000000000009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/>
      <c r="B22" s="22"/>
      <c r="C22" s="23"/>
      <c r="D22" s="24"/>
      <c r="E22" s="25"/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21"/>
      <c r="B23" s="22"/>
      <c r="C23" s="23"/>
      <c r="D23" s="24"/>
      <c r="E23" s="25"/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21"/>
      <c r="B24" s="22"/>
      <c r="C24" s="23"/>
      <c r="D24" s="24"/>
      <c r="E24" s="25"/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43.232700000000001</v>
      </c>
      <c r="S24" s="39" t="s">
        <v>28</v>
      </c>
    </row>
    <row r="25" spans="1:19" x14ac:dyDescent="0.2">
      <c r="A25" s="21"/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x14ac:dyDescent="0.2">
      <c r="A26" s="21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I17:I20 I25:I1016">
    <cfRule type="expression" dxfId="23" priority="18">
      <formula>AND(C17:C1017&gt;=70,D17:D1017&gt;=150)</formula>
    </cfRule>
  </conditionalFormatting>
  <conditionalFormatting sqref="J17:J20 J25:J1016">
    <cfRule type="expression" dxfId="22" priority="19">
      <formula>AND(C17:C1017&gt;=70,D17:D1017&gt;=150)</formula>
    </cfRule>
  </conditionalFormatting>
  <conditionalFormatting sqref="G17:G20 G25:G1016">
    <cfRule type="expression" dxfId="21" priority="20">
      <formula>AND(C17:C1017&gt;=150,D17:D1017&gt;=70)</formula>
    </cfRule>
  </conditionalFormatting>
  <conditionalFormatting sqref="H17:H20 H25:H1016">
    <cfRule type="expression" dxfId="20" priority="21">
      <formula>AND(C17:C1017&gt;=150,D17:D1017&gt;=70)</formula>
    </cfRule>
  </conditionalFormatting>
  <conditionalFormatting sqref="I16:I20 I25:I32">
    <cfRule type="expression" dxfId="19" priority="22">
      <formula>AND(C16:C1016&gt;=70,D16:D1016&gt;=150)</formula>
    </cfRule>
  </conditionalFormatting>
  <conditionalFormatting sqref="J16:J20 J25:J32">
    <cfRule type="expression" dxfId="18" priority="23">
      <formula>AND(C16:C1016&gt;=70,D16:D1016&gt;=150)</formula>
    </cfRule>
  </conditionalFormatting>
  <conditionalFormatting sqref="G16:G20 G25:G32">
    <cfRule type="expression" dxfId="17" priority="24">
      <formula>AND(C16:C1016&gt;=150,D16:D1016&gt;=70)</formula>
    </cfRule>
  </conditionalFormatting>
  <conditionalFormatting sqref="H16:H20 H25:H32">
    <cfRule type="expression" dxfId="16" priority="25">
      <formula>AND(C16:C1016&gt;=150,D16:D1016&gt;=70)</formula>
    </cfRule>
  </conditionalFormatting>
  <conditionalFormatting sqref="I21:I22">
    <cfRule type="expression" dxfId="15" priority="9">
      <formula>AND(C21:C1021&gt;=70,D21:D1021&gt;=150)</formula>
    </cfRule>
  </conditionalFormatting>
  <conditionalFormatting sqref="J21:J22">
    <cfRule type="expression" dxfId="14" priority="10">
      <formula>AND(C21:C1021&gt;=70,D21:D1021&gt;=150)</formula>
    </cfRule>
  </conditionalFormatting>
  <conditionalFormatting sqref="G21:G22">
    <cfRule type="expression" dxfId="13" priority="11">
      <formula>AND(C21:C1021&gt;=150,D21:D1021&gt;=70)</formula>
    </cfRule>
  </conditionalFormatting>
  <conditionalFormatting sqref="H21:H22">
    <cfRule type="expression" dxfId="12" priority="12">
      <formula>AND(C21:C1021&gt;=150,D21:D1021&gt;=70)</formula>
    </cfRule>
  </conditionalFormatting>
  <conditionalFormatting sqref="I21:I22">
    <cfRule type="expression" dxfId="11" priority="13">
      <formula>AND(C21:C1021&gt;=70,D21:D1021&gt;=150)</formula>
    </cfRule>
  </conditionalFormatting>
  <conditionalFormatting sqref="J21:J22">
    <cfRule type="expression" dxfId="10" priority="14">
      <formula>AND(C21:C1021&gt;=70,D21:D1021&gt;=150)</formula>
    </cfRule>
  </conditionalFormatting>
  <conditionalFormatting sqref="G21:G22">
    <cfRule type="expression" dxfId="9" priority="15">
      <formula>AND(C21:C1021&gt;=150,D21:D1021&gt;=70)</formula>
    </cfRule>
  </conditionalFormatting>
  <conditionalFormatting sqref="H21:H22">
    <cfRule type="expression" dxfId="8" priority="16">
      <formula>AND(C21:C1021&gt;=150,D21:D1021&gt;=70)</formula>
    </cfRule>
  </conditionalFormatting>
  <conditionalFormatting sqref="I23:I24">
    <cfRule type="expression" dxfId="7" priority="1">
      <formula>AND(C23:C1023&gt;=70,D23:D1023&gt;=150)</formula>
    </cfRule>
  </conditionalFormatting>
  <conditionalFormatting sqref="J23:J24">
    <cfRule type="expression" dxfId="6" priority="2">
      <formula>AND(C23:C1023&gt;=70,D23:D1023&gt;=150)</formula>
    </cfRule>
  </conditionalFormatting>
  <conditionalFormatting sqref="G23:G24">
    <cfRule type="expression" dxfId="5" priority="3">
      <formula>AND(C23:C1023&gt;=150,D23:D1023&gt;=70)</formula>
    </cfRule>
  </conditionalFormatting>
  <conditionalFormatting sqref="H23:H24">
    <cfRule type="expression" dxfId="4" priority="4">
      <formula>AND(C23:C1023&gt;=150,D23:D1023&gt;=70)</formula>
    </cfRule>
  </conditionalFormatting>
  <conditionalFormatting sqref="I23:I24">
    <cfRule type="expression" dxfId="3" priority="5">
      <formula>AND(C23:C1023&gt;=70,D23:D1023&gt;=150)</formula>
    </cfRule>
  </conditionalFormatting>
  <conditionalFormatting sqref="J23:J24">
    <cfRule type="expression" dxfId="2" priority="6">
      <formula>AND(C23:C1023&gt;=70,D23:D1023&gt;=150)</formula>
    </cfRule>
  </conditionalFormatting>
  <conditionalFormatting sqref="G23:G24">
    <cfRule type="expression" dxfId="1" priority="7">
      <formula>AND(C23:C1023&gt;=150,D23:D1023&gt;=70)</formula>
    </cfRule>
  </conditionalFormatting>
  <conditionalFormatting sqref="H23:H24">
    <cfRule type="expression" dxfId="0" priority="8">
      <formula>AND(C23:C1023&gt;=150,D23:D1023&gt;=70)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2320</v>
      </c>
      <c r="B1">
        <f>Hoja1!B16*Hoja1!C16</f>
        <v>2320</v>
      </c>
      <c r="C1">
        <f>Hoja1!B16*Hoja1!D16</f>
        <v>587</v>
      </c>
      <c r="D1">
        <f>Hoja1!B16*Hoja1!D16</f>
        <v>587</v>
      </c>
    </row>
    <row r="2" spans="1:4" x14ac:dyDescent="0.2">
      <c r="A2">
        <f>Hoja1!B17*Hoja1!C17</f>
        <v>3184</v>
      </c>
      <c r="B2">
        <f>Hoja1!B17*Hoja1!C17</f>
        <v>3184</v>
      </c>
      <c r="C2">
        <f>Hoja1!B17*Hoja1!D17</f>
        <v>2296</v>
      </c>
      <c r="D2">
        <f>Hoja1!B17*Hoja1!D17</f>
        <v>2296</v>
      </c>
    </row>
    <row r="3" spans="1:4" x14ac:dyDescent="0.2">
      <c r="A3">
        <f>Hoja1!B18*Hoja1!C18</f>
        <v>2248</v>
      </c>
      <c r="B3">
        <f>Hoja1!B18*Hoja1!C18</f>
        <v>2248</v>
      </c>
      <c r="C3">
        <f>Hoja1!B18*Hoja1!D18</f>
        <v>3136</v>
      </c>
      <c r="D3">
        <f>Hoja1!B18*Hoja1!D18</f>
        <v>3136</v>
      </c>
    </row>
    <row r="4" spans="1:4" x14ac:dyDescent="0.2">
      <c r="A4">
        <f>Hoja1!B19*Hoja1!C19</f>
        <v>1124</v>
      </c>
      <c r="B4">
        <f>Hoja1!B19*Hoja1!C19</f>
        <v>1124</v>
      </c>
      <c r="C4">
        <f>Hoja1!B19*Hoja1!D19</f>
        <v>2248</v>
      </c>
      <c r="D4">
        <f>Hoja1!B19*Hoja1!D19</f>
        <v>2248</v>
      </c>
    </row>
    <row r="5" spans="1:4" x14ac:dyDescent="0.2">
      <c r="A5">
        <f>Hoja1!B20*Hoja1!C20</f>
        <v>1124</v>
      </c>
      <c r="B5">
        <f>Hoja1!B20*Hoja1!C20</f>
        <v>1124</v>
      </c>
      <c r="C5">
        <f>Hoja1!B20*Hoja1!D20</f>
        <v>2320</v>
      </c>
      <c r="D5">
        <f>Hoja1!B20*Hoja1!D20</f>
        <v>2320</v>
      </c>
    </row>
    <row r="6" spans="1:4" x14ac:dyDescent="0.2">
      <c r="A6">
        <f>Hoja1!B21*Hoja1!C21</f>
        <v>480</v>
      </c>
      <c r="B6">
        <f>Hoja1!B21*Hoja1!C21</f>
        <v>480</v>
      </c>
      <c r="C6">
        <f>Hoja1!B21*Hoja1!D21</f>
        <v>4496</v>
      </c>
      <c r="D6">
        <f>Hoja1!B21*Hoja1!D21</f>
        <v>4496</v>
      </c>
    </row>
    <row r="7" spans="1:4" x14ac:dyDescent="0.2">
      <c r="A7">
        <f>Hoja1!B22*Hoja1!C22</f>
        <v>0</v>
      </c>
      <c r="B7">
        <f>Hoja1!B22*Hoja1!C22</f>
        <v>0</v>
      </c>
      <c r="C7">
        <f>Hoja1!B22*Hoja1!D22</f>
        <v>0</v>
      </c>
      <c r="D7">
        <f>Hoja1!B22*Hoja1!D22</f>
        <v>0</v>
      </c>
    </row>
    <row r="8" spans="1:4" x14ac:dyDescent="0.2">
      <c r="A8">
        <f>Hoja1!B23*Hoja1!C23</f>
        <v>0</v>
      </c>
      <c r="B8">
        <f>Hoja1!B23*Hoja1!C23</f>
        <v>0</v>
      </c>
      <c r="C8">
        <f>Hoja1!B23*Hoja1!D23</f>
        <v>0</v>
      </c>
      <c r="D8">
        <f>Hoja1!B23*Hoja1!D23</f>
        <v>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2023-02-01T20:38:24Z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