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ineria\"/>
    </mc:Choice>
  </mc:AlternateContent>
  <xr:revisionPtr revIDLastSave="0" documentId="13_ncr:1_{645F0BE0-4DF0-4548-AB67-3119AE2F4FA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M22" i="1"/>
  <c r="L16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<sst xmlns="http://schemas.openxmlformats.org/spreadsheetml/2006/main" count="59" uniqueCount="42">
  <si>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</si>
  <si>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</si>
  <si>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</si>
  <si>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</si>
  <si>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</si>
  <si>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</si>
  <si>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</si>
  <si>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</si>
  <si>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</si>
  <si>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</si>
  <si>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</si>
  <si>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</si>
  <si>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</si>
  <si>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</si>
  <si>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</si>
  <si>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</si>
  <si>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</si>
  <si>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</si>
  <si>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</si>
  <si>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</si>
  <si>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</si>
  <si>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</si>
  <si>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</si>
  <si>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</si>
  <si>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</si>
  <si>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</si>
  <si>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</si>
  <si>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NOITTE</t>
  </si>
  <si>
    <t>045 SEDA GIORNO</t>
  </si>
  <si>
    <t>zocalo</t>
  </si>
  <si>
    <t>base princ</t>
  </si>
  <si>
    <t>lat pc</t>
  </si>
  <si>
    <t>base pc</t>
  </si>
  <si>
    <t>tapa final</t>
  </si>
  <si>
    <t>tapas cajonera</t>
  </si>
  <si>
    <t>lat cajon</t>
  </si>
  <si>
    <t>lat cajonera</t>
  </si>
  <si>
    <t>base cajonera</t>
  </si>
  <si>
    <t>estante</t>
  </si>
  <si>
    <t>mesa</t>
  </si>
  <si>
    <t>lat bajo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</si>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</sst>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Normal="100" workbookViewId="0">
      <selection activeCell="J43" sqref="J43:J5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7">
        <v>9120093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28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1580.9269999999999</v>
      </c>
      <c r="F4" s="48">
        <v>9120094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107.8497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1</v>
      </c>
      <c r="C16" s="23">
        <v>2000</v>
      </c>
      <c r="D16" s="24">
        <v>750</v>
      </c>
      <c r="E16" s="25" t="s">
        <v>33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6" s="33">
        <f t="shared" ref="O16:O79" si="0">(IF(G16&gt;0,C16,0)+IF(H16&gt;0,C16,0)+IF(I16&gt;0,D16,0)+IF(J16&gt;0,D16,0))*B16/1000</f>
        <v>5.5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045 SEDA NOITTE</v>
      </c>
    </row>
    <row r="17" spans="1:19" ht="15.75" x14ac:dyDescent="0.25">
      <c r="A17" s="21">
        <v>9120094</v>
      </c>
      <c r="B17" s="22">
        <v>2</v>
      </c>
      <c r="C17" s="23">
        <v>518</v>
      </c>
      <c r="D17" s="24">
        <v>750</v>
      </c>
      <c r="E17" s="25" t="s">
        <v>33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7" s="33">
        <f t="shared" si="0"/>
        <v>5.0720000000000001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107.8497</v>
      </c>
      <c r="S17" s="35" t="str">
        <f t="shared" si="1"/>
        <v>045 SEDA GIORNO</v>
      </c>
    </row>
    <row r="18" spans="1:19" ht="15.75" x14ac:dyDescent="0.25">
      <c r="A18" s="21">
        <v>9120094</v>
      </c>
      <c r="B18" s="22">
        <v>2</v>
      </c>
      <c r="C18" s="23">
        <v>1982</v>
      </c>
      <c r="D18" s="24">
        <v>500</v>
      </c>
      <c r="E18" s="25" t="s">
        <v>39</v>
      </c>
      <c r="F18" s="25"/>
      <c r="G18" s="36">
        <v>2</v>
      </c>
      <c r="H18" s="36">
        <v>2</v>
      </c>
      <c r="I18" s="36">
        <v>2</v>
      </c>
      <c r="J18" s="36">
        <v>2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8" s="33">
        <f t="shared" si="0"/>
        <v>9.9280000000000008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9120094</v>
      </c>
      <c r="B19" s="22">
        <v>2</v>
      </c>
      <c r="C19" s="23">
        <v>608</v>
      </c>
      <c r="D19" s="24">
        <v>482</v>
      </c>
      <c r="E19" s="25" t="s">
        <v>31</v>
      </c>
      <c r="F19" s="25"/>
      <c r="G19" s="36">
        <v>2</v>
      </c>
      <c r="H19" s="36">
        <v>2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2.4319999999999999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9120094</v>
      </c>
      <c r="B20" s="22">
        <v>2</v>
      </c>
      <c r="C20" s="23">
        <v>482</v>
      </c>
      <c r="D20" s="24">
        <v>300</v>
      </c>
      <c r="E20" s="25" t="s">
        <v>32</v>
      </c>
      <c r="F20" s="25"/>
      <c r="G20" s="36">
        <v>2</v>
      </c>
      <c r="H20" s="36">
        <v>2</v>
      </c>
      <c r="I20" s="36">
        <v>2</v>
      </c>
      <c r="J20" s="36">
        <v>2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0" s="33">
        <f t="shared" si="0"/>
        <v>3.1280000000000001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9120094</v>
      </c>
      <c r="B21" s="22">
        <v>2</v>
      </c>
      <c r="C21" s="23">
        <v>300</v>
      </c>
      <c r="D21" s="24">
        <v>70</v>
      </c>
      <c r="E21" s="25" t="s">
        <v>29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9120094</v>
      </c>
      <c r="B22" s="22">
        <v>2</v>
      </c>
      <c r="C22" s="23">
        <v>410</v>
      </c>
      <c r="D22" s="24">
        <v>70</v>
      </c>
      <c r="E22" s="25" t="s">
        <v>29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9120094</v>
      </c>
      <c r="B23" s="22">
        <v>3</v>
      </c>
      <c r="C23" s="23">
        <v>350</v>
      </c>
      <c r="D23" s="24">
        <v>220</v>
      </c>
      <c r="E23" s="25" t="s">
        <v>34</v>
      </c>
      <c r="F23" s="25"/>
      <c r="G23" s="37">
        <v>2</v>
      </c>
      <c r="H23" s="37">
        <v>2</v>
      </c>
      <c r="I23" s="37">
        <v>2</v>
      </c>
      <c r="J23" s="37">
        <v>2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3" s="33">
        <f>(IF(G23&gt;0,C23,0)+IF(H23&gt;0,C23,0)+IF(I23&gt;0,D23,0)+IF(J23&gt;0,D23,0))*B23/1000</f>
        <v>3.42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9120094</v>
      </c>
      <c r="B24" s="22">
        <v>6</v>
      </c>
      <c r="C24" s="23">
        <v>289</v>
      </c>
      <c r="D24" s="24">
        <v>160</v>
      </c>
      <c r="E24" s="25" t="s">
        <v>35</v>
      </c>
      <c r="F24" s="25"/>
      <c r="G24" s="37">
        <v>2</v>
      </c>
      <c r="H24" s="37"/>
      <c r="I24" s="37">
        <v>2</v>
      </c>
      <c r="J24" s="37">
        <v>2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4" s="33">
        <f>(IF(G24&gt;0,C24,0)+IF(H24&gt;0,C24,0)+IF(I24&gt;0,D24,0)+IF(J24&gt;0,D24,0))*B24/1000</f>
        <v>3.6539999999999999</v>
      </c>
      <c r="R24" s="38">
        <f>SUM(R16:R23)</f>
        <v>107.8497</v>
      </c>
      <c r="S24" s="39" t="s">
        <v>26</v>
      </c>
    </row>
    <row r="25" spans="1:19" x14ac:dyDescent="0.2">
      <c r="A25" s="21">
        <v>9120094</v>
      </c>
      <c r="B25" s="22">
        <v>6</v>
      </c>
      <c r="C25" s="23">
        <v>414</v>
      </c>
      <c r="D25" s="24">
        <v>160</v>
      </c>
      <c r="E25" s="25" t="s">
        <v>35</v>
      </c>
      <c r="F25" s="25"/>
      <c r="G25" s="37">
        <v>2</v>
      </c>
      <c r="H25" s="37">
        <v>2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>(IF(G25&gt;0,C25,0)+IF(H25&gt;0,C25,0)+IF(I25&gt;0,D25,0)+IF(J25&gt;0,D25,0))*B25/1000</f>
        <v>4.968</v>
      </c>
    </row>
    <row r="26" spans="1:19" x14ac:dyDescent="0.2">
      <c r="A26" s="21">
        <v>9120094</v>
      </c>
      <c r="B26" s="22">
        <v>2</v>
      </c>
      <c r="C26" s="23">
        <v>608</v>
      </c>
      <c r="D26" s="24">
        <v>464</v>
      </c>
      <c r="E26" s="25" t="s">
        <v>36</v>
      </c>
      <c r="F26" s="25"/>
      <c r="G26" s="37">
        <v>2</v>
      </c>
      <c r="H26" s="37">
        <v>2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>(IF(G26&gt;0,C26,0)+IF(H26&gt;0,C26,0)+IF(I26&gt;0,D26,0)+IF(J26&gt;0,D26,0))*B26/1000</f>
        <v>2.4319999999999999</v>
      </c>
    </row>
    <row r="27" spans="1:19" x14ac:dyDescent="0.2">
      <c r="A27" s="21">
        <v>9120094</v>
      </c>
      <c r="B27" s="22">
        <v>2</v>
      </c>
      <c r="C27" s="23">
        <v>350</v>
      </c>
      <c r="D27" s="24">
        <v>464</v>
      </c>
      <c r="E27" s="25" t="s">
        <v>37</v>
      </c>
      <c r="F27" s="25"/>
      <c r="G27" s="37">
        <v>2</v>
      </c>
      <c r="H27" s="37">
        <v>2</v>
      </c>
      <c r="I27" s="37">
        <v>2</v>
      </c>
      <c r="J27" s="37">
        <v>2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7" s="33">
        <f>(IF(G27&gt;0,C27,0)+IF(H27&gt;0,C27,0)+IF(I27&gt;0,D27,0)+IF(J27&gt;0,D27,0))*B27/1000</f>
        <v>3.2559999999999998</v>
      </c>
    </row>
    <row r="28" spans="1:19" x14ac:dyDescent="0.2">
      <c r="A28" s="21">
        <v>9120094</v>
      </c>
      <c r="B28" s="22">
        <v>2</v>
      </c>
      <c r="C28" s="23">
        <v>350</v>
      </c>
      <c r="D28" s="24">
        <v>70</v>
      </c>
      <c r="E28" s="25" t="s">
        <v>29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>(IF(G28&gt;0,C28,0)+IF(H28&gt;0,C28,0)+IF(I28&gt;0,D28,0)+IF(J28&gt;0,D28,0))*B28/1000</f>
        <v>0</v>
      </c>
    </row>
    <row r="29" spans="1:19" x14ac:dyDescent="0.2">
      <c r="A29" s="21">
        <v>9120094</v>
      </c>
      <c r="B29" s="22">
        <v>2</v>
      </c>
      <c r="C29" s="23">
        <v>392</v>
      </c>
      <c r="D29" s="24">
        <v>70</v>
      </c>
      <c r="E29" s="25" t="s">
        <v>29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>(IF(G29&gt;0,C29,0)+IF(H29&gt;0,C29,0)+IF(I29&gt;0,D29,0)+IF(J29&gt;0,D29,0))*B29/1000</f>
        <v>0</v>
      </c>
    </row>
    <row r="30" spans="1:19" x14ac:dyDescent="0.2">
      <c r="A30" s="21">
        <v>9120094</v>
      </c>
      <c r="B30" s="22">
        <v>6</v>
      </c>
      <c r="C30" s="23">
        <v>885</v>
      </c>
      <c r="D30" s="24">
        <v>400</v>
      </c>
      <c r="E30" s="25" t="s">
        <v>30</v>
      </c>
      <c r="F30" s="25"/>
      <c r="G30" s="37">
        <v>2</v>
      </c>
      <c r="H30" s="37">
        <v>2</v>
      </c>
      <c r="I30" s="37">
        <v>2</v>
      </c>
      <c r="J30" s="37">
        <v>2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0" s="33">
        <f>(IF(G30&gt;0,C30,0)+IF(H30&gt;0,C30,0)+IF(I30&gt;0,D30,0)+IF(J30&gt;0,D30,0))*B30/1000</f>
        <v>15.42</v>
      </c>
    </row>
    <row r="31" spans="1:19" x14ac:dyDescent="0.2">
      <c r="A31" s="21">
        <v>9120094</v>
      </c>
      <c r="B31" s="22">
        <v>6</v>
      </c>
      <c r="C31" s="23">
        <v>626</v>
      </c>
      <c r="D31" s="24">
        <v>400</v>
      </c>
      <c r="E31" s="25" t="s">
        <v>40</v>
      </c>
      <c r="F31" s="25"/>
      <c r="G31" s="37">
        <v>2</v>
      </c>
      <c r="H31" s="37">
        <v>2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>(IF(G31&gt;0,C31,0)+IF(H31&gt;0,C31,0)+IF(I31&gt;0,D31,0)+IF(J31&gt;0,D31,0))*B31/1000</f>
        <v>7.5119999999999996</v>
      </c>
    </row>
    <row r="32" spans="1:19" x14ac:dyDescent="0.2">
      <c r="A32" s="21">
        <v>9120094</v>
      </c>
      <c r="B32" s="22">
        <v>3</v>
      </c>
      <c r="C32" s="23">
        <v>849</v>
      </c>
      <c r="D32" s="24">
        <v>400</v>
      </c>
      <c r="E32" s="25" t="s">
        <v>38</v>
      </c>
      <c r="F32" s="25"/>
      <c r="G32" s="37">
        <v>2</v>
      </c>
      <c r="H32" s="37">
        <v>2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>(IF(G32&gt;0,C32,0)+IF(H32&gt;0,C32,0)+IF(I32&gt;0,D32,0)+IF(J32&gt;0,D32,0))*B32/1000</f>
        <v>5.0940000000000003</v>
      </c>
    </row>
    <row r="33" spans="1:15" x14ac:dyDescent="0.2">
      <c r="A33" s="21">
        <v>9120094</v>
      </c>
      <c r="B33" s="22">
        <v>6</v>
      </c>
      <c r="C33" s="23">
        <v>855</v>
      </c>
      <c r="D33" s="24">
        <v>70</v>
      </c>
      <c r="E33" s="25" t="s">
        <v>29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>(IF(G33&gt;0,C33,0)+IF(H33&gt;0,C33,0)+IF(I33&gt;0,D33,0)+IF(J33&gt;0,D33,0))*B33/1000</f>
        <v>0</v>
      </c>
    </row>
    <row r="34" spans="1:15" x14ac:dyDescent="0.2">
      <c r="A34" s="21">
        <v>9120094</v>
      </c>
      <c r="B34" s="22">
        <v>6</v>
      </c>
      <c r="C34" s="23">
        <v>328</v>
      </c>
      <c r="D34" s="24">
        <v>70</v>
      </c>
      <c r="E34" s="25" t="s">
        <v>29</v>
      </c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>(IF(G34&gt;0,C34,0)+IF(H34&gt;0,C34,0)+IF(I34&gt;0,D34,0)+IF(J34&gt;0,D34,0))*B34/1000</f>
        <v>0</v>
      </c>
    </row>
    <row r="35" spans="1:15" x14ac:dyDescent="0.2">
      <c r="A35" s="21">
        <v>9120094</v>
      </c>
      <c r="B35" s="22">
        <v>6</v>
      </c>
      <c r="C35" s="23">
        <v>437</v>
      </c>
      <c r="D35" s="24">
        <v>657</v>
      </c>
      <c r="E35" s="25" t="s">
        <v>41</v>
      </c>
      <c r="F35" s="25"/>
      <c r="G35" s="37">
        <v>2</v>
      </c>
      <c r="H35" s="37">
        <v>2</v>
      </c>
      <c r="I35" s="37">
        <v>2</v>
      </c>
      <c r="J35" s="37">
        <v>2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5" s="33">
        <f>(IF(G35&gt;0,C35,0)+IF(H35&gt;0,C35,0)+IF(I35&gt;0,D35,0)+IF(J35&gt;0,D35,0))*B35/1000</f>
        <v>13.128</v>
      </c>
    </row>
    <row r="36" spans="1:15" x14ac:dyDescent="0.2">
      <c r="A36" s="21">
        <v>9120094</v>
      </c>
      <c r="B36" s="22">
        <v>3</v>
      </c>
      <c r="C36" s="23">
        <v>885</v>
      </c>
      <c r="D36" s="24">
        <v>422</v>
      </c>
      <c r="E36" s="25" t="s">
        <v>33</v>
      </c>
      <c r="F36" s="25"/>
      <c r="G36" s="37">
        <v>2</v>
      </c>
      <c r="H36" s="37">
        <v>2</v>
      </c>
      <c r="I36" s="37">
        <v>2</v>
      </c>
      <c r="J36" s="37">
        <v>2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6" s="33">
        <f>(IF(G36&gt;0,C36,0)+IF(H36&gt;0,C36,0)+IF(I36&gt;0,D36,0)+IF(J36&gt;0,D36,0))*B36/1000</f>
        <v>7.8419999999999996</v>
      </c>
    </row>
    <row r="37" spans="1:15" x14ac:dyDescent="0.2">
      <c r="A37" s="21">
        <v>9120094</v>
      </c>
      <c r="B37" s="22">
        <v>2</v>
      </c>
      <c r="C37" s="23">
        <v>1982</v>
      </c>
      <c r="D37" s="24">
        <v>500</v>
      </c>
      <c r="E37" s="25" t="s">
        <v>39</v>
      </c>
      <c r="F37" s="25"/>
      <c r="G37" s="37">
        <v>2</v>
      </c>
      <c r="H37" s="37">
        <v>2</v>
      </c>
      <c r="I37" s="37">
        <v>2</v>
      </c>
      <c r="J37" s="37">
        <v>2</v>
      </c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7" s="33">
        <f t="shared" si="0"/>
        <v>9.9280000000000008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>(IF(G43&gt;0,C43,0)+IF(H43&gt;0,C43,0)+IF(I43&gt;0,D43,0)+IF(J43&gt;0,D43,0))*B43/1000</f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>(IF(G44&gt;0,C44,0)+IF(H44&gt;0,C44,0)+IF(I44&gt;0,D44,0)+IF(J44&gt;0,D44,0))*B44/1000</f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>(IF(G45&gt;0,C45,0)+IF(H45&gt;0,C45,0)+IF(I45&gt;0,D45,0)+IF(J45&gt;0,D45,0))*B45/1000</f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>(IF(G46&gt;0,C46,0)+IF(H46&gt;0,C46,0)+IF(I46&gt;0,D46,0)+IF(J46&gt;0,D46,0))*B46/1000</f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>(IF(G47&gt;0,C47,0)+IF(H47&gt;0,C47,0)+IF(I47&gt;0,D47,0)+IF(J47&gt;0,D47,0))*B47/1000</f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>(IF(G48&gt;0,C48,0)+IF(H48&gt;0,C48,0)+IF(I48&gt;0,D48,0)+IF(J48&gt;0,D48,0))*B48/1000</f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>(IF(G49&gt;0,C49,0)+IF(H49&gt;0,C49,0)+IF(I49&gt;0,D49,0)+IF(J49&gt;0,D49,0))*B49/1000</f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>(IF(G50&gt;0,C50,0)+IF(H50&gt;0,C50,0)+IF(I50&gt;0,D50,0)+IF(J50&gt;0,D50,0))*B50/1000</f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>(IF(G51&gt;0,C51,0)+IF(H51&gt;0,C51,0)+IF(I51&gt;0,D51,0)+IF(J51&gt;0,D51,0))*B51/1000</f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>(IF(G52&gt;0,C52,0)+IF(H52&gt;0,C52,0)+IF(I52&gt;0,D52,0)+IF(J52&gt;0,D52,0))*B52/1000</f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>(IF(G53&gt;0,C53,0)+IF(H53&gt;0,C53,0)+IF(I53&gt;0,D53,0)+IF(J53&gt;0,D53,0))*B53/1000</f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>(IF(G54&gt;0,C54,0)+IF(H54&gt;0,C54,0)+IF(I54&gt;0,D54,0)+IF(J54&gt;0,D54,0))*B54/1000</f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2000</v>
      </c>
      <c r="B1">
        <f>Hoja1!B16*Hoja1!C16</f>
        <v>2000</v>
      </c>
      <c r="C1">
        <f>Hoja1!B16*Hoja1!D16</f>
        <v>750</v>
      </c>
      <c r="D1">
        <f>Hoja1!B16*Hoja1!D16</f>
        <v>750</v>
      </c>
    </row>
    <row r="2" spans="1:4" x14ac:dyDescent="0.2">
      <c r="A2">
        <f>Hoja1!B17*Hoja1!C17</f>
        <v>1036</v>
      </c>
      <c r="B2">
        <f>Hoja1!B17*Hoja1!C17</f>
        <v>1036</v>
      </c>
      <c r="C2">
        <f>Hoja1!B17*Hoja1!D17</f>
        <v>1500</v>
      </c>
      <c r="D2">
        <f>Hoja1!B17*Hoja1!D17</f>
        <v>1500</v>
      </c>
    </row>
    <row r="3" spans="1:4" x14ac:dyDescent="0.2">
      <c r="A3">
        <f>Hoja1!B18*Hoja1!C18</f>
        <v>3964</v>
      </c>
      <c r="B3">
        <f>Hoja1!B18*Hoja1!C18</f>
        <v>3964</v>
      </c>
      <c r="C3">
        <f>Hoja1!B18*Hoja1!D18</f>
        <v>1000</v>
      </c>
      <c r="D3">
        <f>Hoja1!B18*Hoja1!D18</f>
        <v>1000</v>
      </c>
    </row>
    <row r="4" spans="1:4" x14ac:dyDescent="0.2">
      <c r="A4">
        <f>Hoja1!B19*Hoja1!C19</f>
        <v>1216</v>
      </c>
      <c r="B4">
        <f>Hoja1!B19*Hoja1!C19</f>
        <v>1216</v>
      </c>
      <c r="C4">
        <f>Hoja1!B19*Hoja1!D19</f>
        <v>964</v>
      </c>
      <c r="D4">
        <f>Hoja1!B19*Hoja1!D19</f>
        <v>964</v>
      </c>
    </row>
    <row r="5" spans="1:4" x14ac:dyDescent="0.2">
      <c r="A5">
        <f>Hoja1!B20*Hoja1!C20</f>
        <v>964</v>
      </c>
      <c r="B5">
        <f>Hoja1!B20*Hoja1!C20</f>
        <v>964</v>
      </c>
      <c r="C5">
        <f>Hoja1!B20*Hoja1!D20</f>
        <v>600</v>
      </c>
      <c r="D5">
        <f>Hoja1!B20*Hoja1!D20</f>
        <v>600</v>
      </c>
    </row>
    <row r="6" spans="1:4" x14ac:dyDescent="0.2">
      <c r="A6">
        <f>Hoja1!B21*Hoja1!C21</f>
        <v>600</v>
      </c>
      <c r="B6">
        <f>Hoja1!B21*Hoja1!C21</f>
        <v>600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820</v>
      </c>
      <c r="B7">
        <f>Hoja1!B22*Hoja1!C22</f>
        <v>820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1050</v>
      </c>
      <c r="B8">
        <f>Hoja1!B23*Hoja1!C23</f>
        <v>1050</v>
      </c>
      <c r="C8">
        <f>Hoja1!B23*Hoja1!D23</f>
        <v>660</v>
      </c>
      <c r="D8">
        <f>Hoja1!B23*Hoja1!D23</f>
        <v>660</v>
      </c>
    </row>
    <row r="9" spans="1:4" x14ac:dyDescent="0.2">
      <c r="A9">
        <f>Hoja1!B24*Hoja1!C24</f>
        <v>1734</v>
      </c>
      <c r="B9">
        <f>Hoja1!B24*Hoja1!C24</f>
        <v>1734</v>
      </c>
      <c r="C9">
        <f>Hoja1!B24*Hoja1!D24</f>
        <v>960</v>
      </c>
      <c r="D9">
        <f>Hoja1!B24*Hoja1!D24</f>
        <v>960</v>
      </c>
    </row>
    <row r="10" spans="1:4" x14ac:dyDescent="0.2">
      <c r="A10">
        <f>Hoja1!B25*Hoja1!C25</f>
        <v>2484</v>
      </c>
      <c r="B10">
        <f>Hoja1!B25*Hoja1!C25</f>
        <v>2484</v>
      </c>
      <c r="C10">
        <f>Hoja1!B25*Hoja1!D25</f>
        <v>960</v>
      </c>
      <c r="D10">
        <f>Hoja1!B25*Hoja1!D25</f>
        <v>960</v>
      </c>
    </row>
    <row r="11" spans="1:4" x14ac:dyDescent="0.2">
      <c r="A11">
        <f>Hoja1!B26*Hoja1!C26</f>
        <v>1216</v>
      </c>
      <c r="B11">
        <f>Hoja1!B26*Hoja1!C26</f>
        <v>1216</v>
      </c>
      <c r="C11">
        <f>Hoja1!B26*Hoja1!D26</f>
        <v>928</v>
      </c>
      <c r="D11">
        <f>Hoja1!B26*Hoja1!D26</f>
        <v>928</v>
      </c>
    </row>
    <row r="12" spans="1:4" x14ac:dyDescent="0.2">
      <c r="A12">
        <f>Hoja1!B27*Hoja1!C27</f>
        <v>700</v>
      </c>
      <c r="B12">
        <f>Hoja1!B27*Hoja1!C27</f>
        <v>700</v>
      </c>
      <c r="C12">
        <f>Hoja1!B27*Hoja1!D27</f>
        <v>928</v>
      </c>
      <c r="D12">
        <f>Hoja1!B27*Hoja1!D27</f>
        <v>928</v>
      </c>
    </row>
    <row r="13" spans="1:4" x14ac:dyDescent="0.2">
      <c r="A13">
        <f>Hoja1!B28*Hoja1!C28</f>
        <v>700</v>
      </c>
      <c r="B13">
        <f>Hoja1!B28*Hoja1!C28</f>
        <v>700</v>
      </c>
      <c r="C13">
        <f>Hoja1!B28*Hoja1!D28</f>
        <v>140</v>
      </c>
      <c r="D13">
        <f>Hoja1!B28*Hoja1!D28</f>
        <v>140</v>
      </c>
    </row>
    <row r="14" spans="1:4" x14ac:dyDescent="0.2">
      <c r="A14">
        <f>Hoja1!B29*Hoja1!C29</f>
        <v>784</v>
      </c>
      <c r="B14">
        <f>Hoja1!B29*Hoja1!C29</f>
        <v>784</v>
      </c>
      <c r="C14">
        <f>Hoja1!B29*Hoja1!D29</f>
        <v>140</v>
      </c>
      <c r="D14">
        <f>Hoja1!B29*Hoja1!D29</f>
        <v>140</v>
      </c>
    </row>
    <row r="15" spans="1:4" x14ac:dyDescent="0.2">
      <c r="A15">
        <f>Hoja1!B30*Hoja1!C30</f>
        <v>5310</v>
      </c>
      <c r="B15">
        <f>Hoja1!B30*Hoja1!C30</f>
        <v>5310</v>
      </c>
      <c r="C15">
        <f>Hoja1!B30*Hoja1!D30</f>
        <v>2400</v>
      </c>
      <c r="D15">
        <f>Hoja1!B30*Hoja1!D30</f>
        <v>2400</v>
      </c>
    </row>
    <row r="16" spans="1:4" x14ac:dyDescent="0.2">
      <c r="A16">
        <f>Hoja1!B31*Hoja1!C31</f>
        <v>3756</v>
      </c>
      <c r="B16">
        <f>Hoja1!B31*Hoja1!C31</f>
        <v>3756</v>
      </c>
      <c r="C16">
        <f>Hoja1!B31*Hoja1!D31</f>
        <v>2400</v>
      </c>
      <c r="D16">
        <f>Hoja1!B31*Hoja1!D31</f>
        <v>2400</v>
      </c>
    </row>
    <row r="17" spans="1:4" x14ac:dyDescent="0.2">
      <c r="A17">
        <f>Hoja1!B32*Hoja1!C32</f>
        <v>2547</v>
      </c>
      <c r="B17">
        <f>Hoja1!B32*Hoja1!C32</f>
        <v>2547</v>
      </c>
      <c r="C17">
        <f>Hoja1!B32*Hoja1!D32</f>
        <v>1200</v>
      </c>
      <c r="D17">
        <f>Hoja1!B32*Hoja1!D32</f>
        <v>1200</v>
      </c>
    </row>
    <row r="18" spans="1:4" x14ac:dyDescent="0.2">
      <c r="A18">
        <f>Hoja1!B33*Hoja1!C33</f>
        <v>5130</v>
      </c>
      <c r="B18">
        <f>Hoja1!B33*Hoja1!C33</f>
        <v>5130</v>
      </c>
      <c r="C18">
        <f>Hoja1!B33*Hoja1!D33</f>
        <v>420</v>
      </c>
      <c r="D18">
        <f>Hoja1!B33*Hoja1!D33</f>
        <v>420</v>
      </c>
    </row>
    <row r="19" spans="1:4" x14ac:dyDescent="0.2">
      <c r="A19">
        <f>Hoja1!B34*Hoja1!C34</f>
        <v>1968</v>
      </c>
      <c r="B19">
        <f>Hoja1!B34*Hoja1!C34</f>
        <v>1968</v>
      </c>
      <c r="C19">
        <f>Hoja1!B34*Hoja1!D34</f>
        <v>420</v>
      </c>
      <c r="D19">
        <f>Hoja1!B34*Hoja1!D34</f>
        <v>420</v>
      </c>
    </row>
    <row r="20" spans="1:4" x14ac:dyDescent="0.2">
      <c r="A20">
        <f>Hoja1!B35*Hoja1!C35</f>
        <v>2622</v>
      </c>
      <c r="B20">
        <f>Hoja1!B35*Hoja1!C35</f>
        <v>2622</v>
      </c>
      <c r="C20">
        <f>Hoja1!B35*Hoja1!D35</f>
        <v>3942</v>
      </c>
      <c r="D20">
        <f>Hoja1!B35*Hoja1!D35</f>
        <v>3942</v>
      </c>
    </row>
    <row r="21" spans="1:4" x14ac:dyDescent="0.2">
      <c r="A21">
        <f>Hoja1!B36*Hoja1!C36</f>
        <v>2655</v>
      </c>
      <c r="B21">
        <f>Hoja1!B36*Hoja1!C36</f>
        <v>2655</v>
      </c>
      <c r="C21">
        <f>Hoja1!B36*Hoja1!D36</f>
        <v>1266</v>
      </c>
      <c r="D21">
        <f>Hoja1!B36*Hoja1!D36</f>
        <v>1266</v>
      </c>
    </row>
    <row r="22" spans="1:4" x14ac:dyDescent="0.2">
      <c r="A22">
        <f>Hoja1!B37*Hoja1!C37</f>
        <v>3964</v>
      </c>
      <c r="B22">
        <f>Hoja1!B37*Hoja1!C37</f>
        <v>3964</v>
      </c>
      <c r="C22">
        <f>Hoja1!B37*Hoja1!D37</f>
        <v>1000</v>
      </c>
      <c r="D22">
        <f>Hoja1!B37*Hoja1!D37</f>
        <v>1000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2023-04-03T12:48:50Z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