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Ema amigo de FEDE\"/>
    </mc:Choice>
  </mc:AlternateContent>
  <xr:revisionPtr revIDLastSave="0" documentId="13_ncr:1_{8A180FD3-F20A-43E6-BD0C-3E972C43478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<sst xmlns="http://schemas.openxmlformats.org/spreadsheetml/2006/main" count="46" uniqueCount="36">
  <si>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</si>
  <si>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</si>
  <si>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</si>
  <si>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</si>
  <si>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</si>
  <si>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</si>
  <si>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</si>
  <si>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</si>
  <si>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</si>
  <si>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</si>
  <si>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</si>
  <si>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</si>
  <si>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</si>
  <si>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</si>
  <si>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</si>
  <si>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</si>
  <si>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</si>
  <si>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</si>
  <si>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</si>
  <si>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</si>
  <si>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</si>
  <si>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</si>
  <si>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</si>
  <si>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</si>
  <si>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</si>
  <si>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</si>
  <si>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</si>
  <si>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cajon</t>
  </si>
  <si>
    <t>0.45 gaudi</t>
  </si>
  <si>
    <t>estante</t>
  </si>
  <si>
    <t>puerta</t>
  </si>
  <si>
    <t xml:space="preserve">base </t>
  </si>
  <si>
    <t>lat</t>
  </si>
  <si>
    <t>base final</t>
  </si>
  <si>
    <t>base</t>
  </si>
  <si>
    <t>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</si>
</sst>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B16" sqref="B16:J2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106.986</v>
      </c>
      <c r="F3" s="52">
        <v>9121999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16.067100000000003</v>
      </c>
      <c r="R15" s="19" t="s">
        <v>24</v>
      </c>
      <c r="S15" s="20" t="s">
        <v>25</v>
      </c>
    </row>
    <row r="16" spans="1:20" ht="15.75" x14ac:dyDescent="0.25">
      <c r="A16" s="21">
        <v>9121999</v>
      </c>
      <c r="B16" s="22">
        <v>2</v>
      </c>
      <c r="C16" s="23">
        <v>1308</v>
      </c>
      <c r="D16" s="24">
        <v>322</v>
      </c>
      <c r="E16" s="25" t="s">
        <v>33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16.0671</v>
      </c>
      <c r="S16" s="35" t="str">
        <f t="shared" ref="S16:S23" si="1">A3</f>
        <v>0.45 gaudi</v>
      </c>
    </row>
    <row r="17" spans="1:19" ht="15.75" x14ac:dyDescent="0.25">
      <c r="A17" s="43">
        <v>9121999</v>
      </c>
      <c r="B17" s="22">
        <v>4</v>
      </c>
      <c r="C17" s="23">
        <v>325</v>
      </c>
      <c r="D17" s="24">
        <v>300</v>
      </c>
      <c r="E17" s="25" t="s">
        <v>31</v>
      </c>
      <c r="F17" s="25"/>
      <c r="G17" s="36">
        <v>1</v>
      </c>
      <c r="H17" s="36"/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2.5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9121999</v>
      </c>
      <c r="B18" s="22">
        <v>4</v>
      </c>
      <c r="C18" s="23">
        <v>650</v>
      </c>
      <c r="D18" s="24">
        <v>300</v>
      </c>
      <c r="E18" s="25" t="s">
        <v>34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9121999</v>
      </c>
      <c r="B19" s="22">
        <v>4</v>
      </c>
      <c r="C19" s="23">
        <v>394</v>
      </c>
      <c r="D19" s="24">
        <v>300</v>
      </c>
      <c r="E19" s="25" t="s">
        <v>32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1.5760000000000001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9121999</v>
      </c>
      <c r="B20" s="22">
        <v>4</v>
      </c>
      <c r="C20" s="23">
        <v>179</v>
      </c>
      <c r="D20" s="24">
        <v>300</v>
      </c>
      <c r="E20" s="25" t="s">
        <v>32</v>
      </c>
      <c r="F20" s="25"/>
      <c r="G20" s="37">
        <v>1</v>
      </c>
      <c r="H20" s="37"/>
      <c r="I20" s="37"/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0.71599999999999997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9121999</v>
      </c>
      <c r="B21" s="22">
        <v>2</v>
      </c>
      <c r="C21" s="23">
        <v>289</v>
      </c>
      <c r="D21" s="24">
        <v>300</v>
      </c>
      <c r="E21" s="25" t="s">
        <v>29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0.57799999999999996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9121999</v>
      </c>
      <c r="B22" s="22">
        <v>2</v>
      </c>
      <c r="C22" s="23">
        <v>426</v>
      </c>
      <c r="D22" s="24">
        <v>321</v>
      </c>
      <c r="E22" s="25" t="s">
        <v>30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22" s="33">
        <f t="shared" si="0"/>
        <v>2.988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9121999</v>
      </c>
      <c r="B23" s="22">
        <v>1</v>
      </c>
      <c r="C23" s="23">
        <v>211</v>
      </c>
      <c r="D23" s="24">
        <v>646</v>
      </c>
      <c r="E23" s="25" t="s">
        <v>35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23" s="33">
        <f t="shared" si="0"/>
        <v>1.714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9121999</v>
      </c>
      <c r="B24" s="22">
        <v>2</v>
      </c>
      <c r="C24" s="23">
        <v>587</v>
      </c>
      <c r="D24" s="24">
        <v>150</v>
      </c>
      <c r="E24" s="25" t="s">
        <v>27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gaudi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gaudi</v>
      </c>
      <c r="O24" s="33">
        <f t="shared" si="0"/>
        <v>1.774</v>
      </c>
      <c r="R24" s="38">
        <f>SUM(R16:R23)</f>
        <v>16.0671</v>
      </c>
      <c r="S24" s="39" t="s">
        <v>26</v>
      </c>
    </row>
    <row r="25" spans="1:19" ht="14.25" x14ac:dyDescent="0.2">
      <c r="A25" s="43">
        <v>9121999</v>
      </c>
      <c r="B25" s="22">
        <v>2</v>
      </c>
      <c r="C25" s="23">
        <v>214</v>
      </c>
      <c r="D25" s="24">
        <v>150</v>
      </c>
      <c r="E25" s="25" t="s">
        <v>27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gaudi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gaudi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0.85599999999999998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2616</v>
      </c>
      <c r="B1">
        <f>Hoja1!B16*Hoja1!C16</f>
        <v>2616</v>
      </c>
      <c r="C1">
        <f>Hoja1!B16*Hoja1!D16</f>
        <v>644</v>
      </c>
      <c r="D1">
        <f>Hoja1!B16*Hoja1!D16</f>
        <v>644</v>
      </c>
    </row>
    <row r="2" spans="1:4" x14ac:dyDescent="0.2">
      <c r="A2">
        <f>Hoja1!B17*Hoja1!C17</f>
        <v>1300</v>
      </c>
      <c r="B2">
        <f>Hoja1!B17*Hoja1!C17</f>
        <v>1300</v>
      </c>
      <c r="C2">
        <f>Hoja1!B17*Hoja1!D17</f>
        <v>1200</v>
      </c>
      <c r="D2">
        <f>Hoja1!B17*Hoja1!D17</f>
        <v>1200</v>
      </c>
    </row>
    <row r="3" spans="1:4" x14ac:dyDescent="0.2">
      <c r="A3">
        <f>Hoja1!B18*Hoja1!C18</f>
        <v>2600</v>
      </c>
      <c r="B3">
        <f>Hoja1!B18*Hoja1!C18</f>
        <v>2600</v>
      </c>
      <c r="C3">
        <f>Hoja1!B18*Hoja1!D18</f>
        <v>1200</v>
      </c>
      <c r="D3">
        <f>Hoja1!B18*Hoja1!D18</f>
        <v>1200</v>
      </c>
    </row>
    <row r="4" spans="1:4" x14ac:dyDescent="0.2">
      <c r="A4">
        <f>Hoja1!B19*Hoja1!C19</f>
        <v>1576</v>
      </c>
      <c r="B4">
        <f>Hoja1!B19*Hoja1!C19</f>
        <v>1576</v>
      </c>
      <c r="C4">
        <f>Hoja1!B19*Hoja1!D19</f>
        <v>1200</v>
      </c>
      <c r="D4">
        <f>Hoja1!B19*Hoja1!D19</f>
        <v>1200</v>
      </c>
    </row>
    <row r="5" spans="1:4" x14ac:dyDescent="0.2">
      <c r="A5">
        <f>Hoja1!B20*Hoja1!C20</f>
        <v>716</v>
      </c>
      <c r="B5">
        <f>Hoja1!B20*Hoja1!C20</f>
        <v>716</v>
      </c>
      <c r="C5">
        <f>Hoja1!B20*Hoja1!D20</f>
        <v>1200</v>
      </c>
      <c r="D5">
        <f>Hoja1!B20*Hoja1!D20</f>
        <v>1200</v>
      </c>
    </row>
    <row r="6" spans="1:4" x14ac:dyDescent="0.2">
      <c r="A6">
        <f>Hoja1!B21*Hoja1!C21</f>
        <v>578</v>
      </c>
      <c r="B6">
        <f>Hoja1!B21*Hoja1!C21</f>
        <v>578</v>
      </c>
      <c r="C6">
        <f>Hoja1!B21*Hoja1!D21</f>
        <v>600</v>
      </c>
      <c r="D6">
        <f>Hoja1!B21*Hoja1!D21</f>
        <v>600</v>
      </c>
    </row>
    <row r="7" spans="1:4" x14ac:dyDescent="0.2">
      <c r="A7">
        <f>Hoja1!B22*Hoja1!C22</f>
        <v>852</v>
      </c>
      <c r="B7">
        <f>Hoja1!B22*Hoja1!C22</f>
        <v>852</v>
      </c>
      <c r="C7">
        <f>Hoja1!B22*Hoja1!D22</f>
        <v>642</v>
      </c>
      <c r="D7">
        <f>Hoja1!B22*Hoja1!D22</f>
        <v>642</v>
      </c>
    </row>
    <row r="8" spans="1:4" x14ac:dyDescent="0.2">
      <c r="A8">
        <f>Hoja1!B23*Hoja1!C23</f>
        <v>211</v>
      </c>
      <c r="B8">
        <f>Hoja1!B23*Hoja1!C23</f>
        <v>211</v>
      </c>
      <c r="C8">
        <f>Hoja1!B23*Hoja1!D23</f>
        <v>646</v>
      </c>
      <c r="D8">
        <f>Hoja1!B23*Hoja1!D23</f>
        <v>646</v>
      </c>
    </row>
    <row r="9" spans="1:4" x14ac:dyDescent="0.2">
      <c r="A9">
        <f>Hoja1!B24*Hoja1!C24</f>
        <v>1174</v>
      </c>
      <c r="B9">
        <f>Hoja1!B24*Hoja1!C24</f>
        <v>1174</v>
      </c>
      <c r="C9">
        <f>Hoja1!B24*Hoja1!D24</f>
        <v>300</v>
      </c>
      <c r="D9">
        <f>Hoja1!B24*Hoja1!D24</f>
        <v>300</v>
      </c>
    </row>
    <row r="10" spans="1:4" x14ac:dyDescent="0.2">
      <c r="A10">
        <f>Hoja1!B25*Hoja1!C25</f>
        <v>428</v>
      </c>
      <c r="B10">
        <f>Hoja1!B25*Hoja1!C25</f>
        <v>428</v>
      </c>
      <c r="C10">
        <f>Hoja1!B25*Hoja1!D25</f>
        <v>300</v>
      </c>
      <c r="D10">
        <f>Hoja1!B25*Hoja1!D25</f>
        <v>300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2024-05-10T15:44:50Z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