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ruben\"/>
    </mc:Choice>
  </mc:AlternateContent>
  <xr:revisionPtr revIDLastSave="0" documentId="13_ncr:1_{3DAEDD58-D207-426E-AB95-21F9FC3F5C0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<sst xmlns="http://schemas.openxmlformats.org/spreadsheetml/2006/main" count="63" uniqueCount="46">
  <si>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</si>
  <si>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</si>
  <si>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</si>
  <si>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</si>
  <si>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</si>
  <si>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</si>
  <si>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</si>
  <si>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</si>
  <si>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</si>
  <si>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</si>
  <si>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</si>
  <si>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</si>
  <si>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</si>
  <si>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</si>
  <si>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</si>
  <si>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</si>
  <si>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</si>
  <si>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</si>
  <si>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</si>
  <si>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</si>
  <si>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</si>
  <si>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</si>
  <si>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</si>
  <si>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</si>
  <si>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</si>
  <si>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</si>
  <si>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</si>
  <si>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puertas</t>
  </si>
  <si>
    <t>0.45 Cubanita</t>
  </si>
  <si>
    <t>2mm Cubanita</t>
  </si>
  <si>
    <t>lat mue</t>
  </si>
  <si>
    <t>base mue</t>
  </si>
  <si>
    <t>estante mue</t>
  </si>
  <si>
    <t>soporte mue</t>
  </si>
  <si>
    <t>lat cajon int</t>
  </si>
  <si>
    <t>tapa cajon</t>
  </si>
  <si>
    <t>muro</t>
  </si>
  <si>
    <t>techo del muro</t>
  </si>
  <si>
    <t>puerta</t>
  </si>
  <si>
    <t>base mue 2</t>
  </si>
  <si>
    <t>lat mue 2</t>
  </si>
  <si>
    <t>estante mue 2</t>
  </si>
  <si>
    <t>apollador mue 2</t>
  </si>
  <si>
    <t>zocalo</t>
  </si>
  <si>
    <t>puerta mue 2</t>
  </si>
  <si>
    <t>lat cajon 1(2faltan)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</si>
</sst>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7" zoomScale="130" zoomScaleNormal="130" workbookViewId="0">
      <selection activeCell="D45" sqref="D4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52">
        <v>9133304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29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705.77499999999998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46.260900000000007</v>
      </c>
      <c r="R15" s="19" t="s">
        <v>24</v>
      </c>
      <c r="S15" s="20" t="s">
        <v>25</v>
      </c>
    </row>
    <row r="16" spans="1:20" ht="15.75" x14ac:dyDescent="0.25">
      <c r="A16" s="21">
        <v>9133304</v>
      </c>
      <c r="B16" s="22">
        <v>4</v>
      </c>
      <c r="C16" s="23">
        <v>834</v>
      </c>
      <c r="D16" s="24">
        <v>476</v>
      </c>
      <c r="E16" s="25" t="s">
        <v>30</v>
      </c>
      <c r="F16" s="26"/>
      <c r="G16" s="27">
        <v>2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3.3359999999999999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0.45 Cubanita</v>
      </c>
    </row>
    <row r="17" spans="1:19" ht="15.75" x14ac:dyDescent="0.25">
      <c r="A17" s="43">
        <v>9133304</v>
      </c>
      <c r="B17" s="22">
        <v>1</v>
      </c>
      <c r="C17" s="23">
        <v>980</v>
      </c>
      <c r="D17" s="24">
        <v>476</v>
      </c>
      <c r="E17" s="25" t="s">
        <v>31</v>
      </c>
      <c r="F17" s="25"/>
      <c r="G17" s="36">
        <v>2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0.98</v>
      </c>
      <c r="Q17">
        <v>2</v>
      </c>
      <c r="R17" s="34">
        <f>((SUMIF(G16:G1016,D4,Hoja3!A1:A1001)+SUMIF(H16:H1016,D4,Hoja3!B1:B1001)+SUMIF(I16:I1016,D4,Hoja3!C1:C1001)+SUMIF(J16:J1016,D4,Hoja3!D1:D1001))/1000)*1.05</f>
        <v>46.260899999999999</v>
      </c>
      <c r="S17" s="35" t="str">
        <f t="shared" si="1"/>
        <v>2mm Cubanita</v>
      </c>
    </row>
    <row r="18" spans="1:19" ht="15.75" x14ac:dyDescent="0.25">
      <c r="A18" s="43">
        <v>9133304</v>
      </c>
      <c r="B18" s="22">
        <v>2</v>
      </c>
      <c r="C18" s="23">
        <v>500</v>
      </c>
      <c r="D18" s="24">
        <v>476</v>
      </c>
      <c r="E18" s="25" t="s">
        <v>31</v>
      </c>
      <c r="F18" s="25"/>
      <c r="G18" s="36">
        <v>2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9133304</v>
      </c>
      <c r="B19" s="22">
        <v>1</v>
      </c>
      <c r="C19" s="23">
        <v>944</v>
      </c>
      <c r="D19" s="24">
        <v>476</v>
      </c>
      <c r="E19" s="25" t="s">
        <v>32</v>
      </c>
      <c r="F19" s="25"/>
      <c r="G19" s="37">
        <v>2</v>
      </c>
      <c r="H19" s="37"/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0.94399999999999995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9133304</v>
      </c>
      <c r="B20" s="22">
        <v>2</v>
      </c>
      <c r="C20" s="23">
        <v>980</v>
      </c>
      <c r="D20" s="24">
        <v>120</v>
      </c>
      <c r="E20" s="25" t="s">
        <v>33</v>
      </c>
      <c r="F20" s="25"/>
      <c r="G20" s="37">
        <v>2</v>
      </c>
      <c r="H20" s="37"/>
      <c r="I20" s="37"/>
      <c r="J20" s="37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1.96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9133304</v>
      </c>
      <c r="B21" s="22">
        <v>2</v>
      </c>
      <c r="C21" s="23">
        <v>862</v>
      </c>
      <c r="D21" s="24">
        <v>482</v>
      </c>
      <c r="E21" s="25" t="s">
        <v>27</v>
      </c>
      <c r="F21" s="25"/>
      <c r="G21" s="37">
        <v>2</v>
      </c>
      <c r="H21" s="37">
        <v>2</v>
      </c>
      <c r="I21" s="37">
        <v>2</v>
      </c>
      <c r="J21" s="37">
        <v>2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21" s="33">
        <f t="shared" si="0"/>
        <v>5.3760000000000003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9133304</v>
      </c>
      <c r="B22" s="22">
        <v>1</v>
      </c>
      <c r="C22" s="23">
        <v>862</v>
      </c>
      <c r="D22" s="24">
        <v>492</v>
      </c>
      <c r="E22" s="25" t="s">
        <v>27</v>
      </c>
      <c r="F22" s="25"/>
      <c r="G22" s="37">
        <v>2</v>
      </c>
      <c r="H22" s="37">
        <v>2</v>
      </c>
      <c r="I22" s="37">
        <v>2</v>
      </c>
      <c r="J22" s="37">
        <v>2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22" s="33">
        <f t="shared" si="0"/>
        <v>2.7080000000000002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9133304</v>
      </c>
      <c r="B23" s="22">
        <v>1</v>
      </c>
      <c r="C23" s="23">
        <v>464</v>
      </c>
      <c r="D23" s="24">
        <v>476</v>
      </c>
      <c r="E23" s="25" t="s">
        <v>32</v>
      </c>
      <c r="F23" s="25"/>
      <c r="G23" s="37">
        <v>2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0.46400000000000002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9133304</v>
      </c>
      <c r="B24" s="22">
        <v>1</v>
      </c>
      <c r="C24" s="23">
        <v>220</v>
      </c>
      <c r="D24" s="24">
        <v>400</v>
      </c>
      <c r="E24" s="25" t="s">
        <v>45</v>
      </c>
      <c r="F24" s="25"/>
      <c r="G24" s="37">
        <v>2</v>
      </c>
      <c r="H24" s="37"/>
      <c r="I24" s="37">
        <v>2</v>
      </c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0.62</v>
      </c>
      <c r="R24" s="38">
        <f>SUM(R16:R23)</f>
        <v>46.260899999999999</v>
      </c>
      <c r="S24" s="39" t="s">
        <v>26</v>
      </c>
    </row>
    <row r="25" spans="1:19" ht="14.25" x14ac:dyDescent="0.2">
      <c r="A25" s="43">
        <v>9133304</v>
      </c>
      <c r="B25" s="22">
        <v>2</v>
      </c>
      <c r="C25" s="23">
        <v>379</v>
      </c>
      <c r="D25" s="24">
        <v>150</v>
      </c>
      <c r="E25" s="25" t="s">
        <v>34</v>
      </c>
      <c r="F25" s="25"/>
      <c r="G25" s="37">
        <v>2</v>
      </c>
      <c r="H25" s="37"/>
      <c r="I25" s="37">
        <v>2</v>
      </c>
      <c r="J25" s="37">
        <v>2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25" s="33">
        <f t="shared" si="0"/>
        <v>1.3580000000000001</v>
      </c>
    </row>
    <row r="26" spans="1:19" ht="14.25" x14ac:dyDescent="0.2">
      <c r="A26" s="43">
        <v>9133304</v>
      </c>
      <c r="B26" s="22">
        <v>2</v>
      </c>
      <c r="C26" s="23">
        <v>364</v>
      </c>
      <c r="D26" s="24">
        <v>150</v>
      </c>
      <c r="E26" s="25" t="s">
        <v>34</v>
      </c>
      <c r="F26" s="25"/>
      <c r="G26" s="37">
        <v>2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0.72799999999999998</v>
      </c>
    </row>
    <row r="27" spans="1:19" x14ac:dyDescent="0.2">
      <c r="A27" s="21">
        <v>9133304</v>
      </c>
      <c r="B27" s="22">
        <v>1</v>
      </c>
      <c r="C27" s="23">
        <v>224</v>
      </c>
      <c r="D27" s="24">
        <v>440</v>
      </c>
      <c r="E27" s="25" t="s">
        <v>35</v>
      </c>
      <c r="F27" s="25"/>
      <c r="G27" s="37">
        <v>2</v>
      </c>
      <c r="H27" s="37">
        <v>2</v>
      </c>
      <c r="I27" s="37">
        <v>2</v>
      </c>
      <c r="J27" s="37">
        <v>2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27" s="33">
        <f t="shared" si="0"/>
        <v>1.3280000000000001</v>
      </c>
    </row>
    <row r="28" spans="1:19" x14ac:dyDescent="0.2">
      <c r="A28" s="21">
        <v>9133304</v>
      </c>
      <c r="B28" s="22">
        <v>1</v>
      </c>
      <c r="C28" s="23">
        <v>1290</v>
      </c>
      <c r="D28" s="24">
        <v>1850</v>
      </c>
      <c r="E28" s="25" t="s">
        <v>36</v>
      </c>
      <c r="F28" s="25"/>
      <c r="G28" s="37"/>
      <c r="H28" s="37"/>
      <c r="I28" s="37">
        <v>2</v>
      </c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1.85</v>
      </c>
    </row>
    <row r="29" spans="1:19" x14ac:dyDescent="0.2">
      <c r="A29" s="21">
        <v>9133304</v>
      </c>
      <c r="B29" s="22">
        <v>1</v>
      </c>
      <c r="C29" s="23">
        <v>2090</v>
      </c>
      <c r="D29" s="24">
        <v>72</v>
      </c>
      <c r="E29" s="25" t="s">
        <v>37</v>
      </c>
      <c r="F29" s="25"/>
      <c r="G29" s="37">
        <v>2</v>
      </c>
      <c r="H29" s="37">
        <v>2</v>
      </c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4.18</v>
      </c>
    </row>
    <row r="30" spans="1:19" x14ac:dyDescent="0.2">
      <c r="A30" s="21">
        <v>9133304</v>
      </c>
      <c r="B30" s="22">
        <v>1</v>
      </c>
      <c r="C30" s="23">
        <v>800</v>
      </c>
      <c r="D30" s="24">
        <v>1800</v>
      </c>
      <c r="E30" s="25" t="s">
        <v>38</v>
      </c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>
        <v>9133304</v>
      </c>
      <c r="B31" s="22">
        <v>4</v>
      </c>
      <c r="C31" s="23">
        <v>500</v>
      </c>
      <c r="D31" s="24">
        <v>380</v>
      </c>
      <c r="E31" s="25" t="s">
        <v>39</v>
      </c>
      <c r="F31" s="25"/>
      <c r="G31" s="37">
        <v>2</v>
      </c>
      <c r="H31" s="37"/>
      <c r="I31" s="37">
        <v>2</v>
      </c>
      <c r="J31" s="37">
        <v>2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31" s="33">
        <f t="shared" si="0"/>
        <v>5.04</v>
      </c>
    </row>
    <row r="32" spans="1:19" x14ac:dyDescent="0.2">
      <c r="A32" s="21">
        <v>9133304</v>
      </c>
      <c r="B32" s="22">
        <v>2</v>
      </c>
      <c r="C32" s="23">
        <v>721</v>
      </c>
      <c r="D32" s="24">
        <v>380</v>
      </c>
      <c r="E32" s="25" t="s">
        <v>40</v>
      </c>
      <c r="F32" s="25"/>
      <c r="G32" s="37">
        <v>2</v>
      </c>
      <c r="H32" s="37"/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1.4419999999999999</v>
      </c>
    </row>
    <row r="33" spans="1:15" x14ac:dyDescent="0.2">
      <c r="A33" s="21">
        <v>9133304</v>
      </c>
      <c r="B33" s="22">
        <v>2</v>
      </c>
      <c r="C33" s="23">
        <v>462</v>
      </c>
      <c r="D33" s="24">
        <v>380</v>
      </c>
      <c r="E33" s="25" t="s">
        <v>40</v>
      </c>
      <c r="F33" s="25"/>
      <c r="G33" s="37">
        <v>2</v>
      </c>
      <c r="H33" s="37"/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0.92400000000000004</v>
      </c>
    </row>
    <row r="34" spans="1:15" x14ac:dyDescent="0.2">
      <c r="A34" s="21">
        <v>9133304</v>
      </c>
      <c r="B34" s="22">
        <v>3</v>
      </c>
      <c r="C34" s="23">
        <v>464</v>
      </c>
      <c r="D34" s="24">
        <v>380</v>
      </c>
      <c r="E34" s="25" t="s">
        <v>41</v>
      </c>
      <c r="F34" s="25"/>
      <c r="G34" s="37">
        <v>2</v>
      </c>
      <c r="H34" s="37"/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1.3919999999999999</v>
      </c>
    </row>
    <row r="35" spans="1:15" x14ac:dyDescent="0.2">
      <c r="A35" s="21">
        <v>9133304</v>
      </c>
      <c r="B35" s="22">
        <v>2</v>
      </c>
      <c r="C35" s="23">
        <v>500</v>
      </c>
      <c r="D35" s="24">
        <v>400</v>
      </c>
      <c r="E35" s="25" t="s">
        <v>42</v>
      </c>
      <c r="F35" s="25"/>
      <c r="G35" s="37">
        <v>2</v>
      </c>
      <c r="H35" s="37"/>
      <c r="I35" s="37">
        <v>2</v>
      </c>
      <c r="J35" s="37">
        <v>2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35" s="33">
        <f t="shared" si="0"/>
        <v>2.6</v>
      </c>
    </row>
    <row r="36" spans="1:15" x14ac:dyDescent="0.2">
      <c r="A36" s="21">
        <v>9133304</v>
      </c>
      <c r="B36" s="22">
        <v>1</v>
      </c>
      <c r="C36" s="23">
        <v>462</v>
      </c>
      <c r="D36" s="24">
        <v>382</v>
      </c>
      <c r="E36" s="25" t="s">
        <v>42</v>
      </c>
      <c r="F36" s="25"/>
      <c r="G36" s="37">
        <v>2</v>
      </c>
      <c r="H36" s="37"/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0.46200000000000002</v>
      </c>
    </row>
    <row r="37" spans="1:15" x14ac:dyDescent="0.2">
      <c r="A37" s="21">
        <v>9133304</v>
      </c>
      <c r="B37" s="22">
        <v>1</v>
      </c>
      <c r="C37" s="23">
        <v>500</v>
      </c>
      <c r="D37" s="24">
        <v>462</v>
      </c>
      <c r="E37" s="25" t="s">
        <v>42</v>
      </c>
      <c r="F37" s="25"/>
      <c r="G37" s="37"/>
      <c r="H37" s="37"/>
      <c r="I37" s="37">
        <v>2</v>
      </c>
      <c r="J37" s="37">
        <v>2</v>
      </c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37" s="33">
        <f t="shared" si="0"/>
        <v>0.92400000000000004</v>
      </c>
    </row>
    <row r="38" spans="1:15" x14ac:dyDescent="0.2">
      <c r="A38" s="21">
        <v>9133304</v>
      </c>
      <c r="B38" s="22">
        <v>2</v>
      </c>
      <c r="C38" s="23">
        <v>500</v>
      </c>
      <c r="D38" s="24">
        <v>70</v>
      </c>
      <c r="E38" s="25" t="s">
        <v>43</v>
      </c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>
        <v>9133304</v>
      </c>
      <c r="B39" s="22">
        <v>2</v>
      </c>
      <c r="C39" s="23">
        <v>326</v>
      </c>
      <c r="D39" s="24">
        <v>70</v>
      </c>
      <c r="E39" s="25" t="s">
        <v>43</v>
      </c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>
        <v>9133304</v>
      </c>
      <c r="B40" s="22">
        <v>1</v>
      </c>
      <c r="C40" s="23">
        <v>491</v>
      </c>
      <c r="D40" s="24">
        <v>491</v>
      </c>
      <c r="E40" s="25" t="s">
        <v>44</v>
      </c>
      <c r="F40" s="25"/>
      <c r="G40" s="37">
        <v>2</v>
      </c>
      <c r="H40" s="37">
        <v>2</v>
      </c>
      <c r="I40" s="37">
        <v>2</v>
      </c>
      <c r="J40" s="37">
        <v>2</v>
      </c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4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4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40" s="33">
        <f t="shared" si="0"/>
        <v>1.964</v>
      </c>
    </row>
    <row r="41" spans="1:15" x14ac:dyDescent="0.2">
      <c r="A41" s="21">
        <v>9133304</v>
      </c>
      <c r="B41" s="22">
        <v>1</v>
      </c>
      <c r="C41" s="23">
        <v>748</v>
      </c>
      <c r="D41" s="24">
        <v>491</v>
      </c>
      <c r="E41" s="25" t="s">
        <v>44</v>
      </c>
      <c r="F41" s="25"/>
      <c r="G41" s="37">
        <v>2</v>
      </c>
      <c r="H41" s="37">
        <v>2</v>
      </c>
      <c r="I41" s="37">
        <v>2</v>
      </c>
      <c r="J41" s="37">
        <v>2</v>
      </c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4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4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41" s="33">
        <f t="shared" si="0"/>
        <v>2.4780000000000002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3336</v>
      </c>
      <c r="B1">
        <f>Hoja1!B16*Hoja1!C16</f>
        <v>3336</v>
      </c>
      <c r="C1">
        <f>Hoja1!B16*Hoja1!D16</f>
        <v>1904</v>
      </c>
      <c r="D1">
        <f>Hoja1!B16*Hoja1!D16</f>
        <v>1904</v>
      </c>
    </row>
    <row r="2" spans="1:4" x14ac:dyDescent="0.2">
      <c r="A2">
        <f>Hoja1!B17*Hoja1!C17</f>
        <v>980</v>
      </c>
      <c r="B2">
        <f>Hoja1!B17*Hoja1!C17</f>
        <v>980</v>
      </c>
      <c r="C2">
        <f>Hoja1!B17*Hoja1!D17</f>
        <v>476</v>
      </c>
      <c r="D2">
        <f>Hoja1!B17*Hoja1!D17</f>
        <v>476</v>
      </c>
    </row>
    <row r="3" spans="1:4" x14ac:dyDescent="0.2">
      <c r="A3">
        <f>Hoja1!B18*Hoja1!C18</f>
        <v>1000</v>
      </c>
      <c r="B3">
        <f>Hoja1!B18*Hoja1!C18</f>
        <v>1000</v>
      </c>
      <c r="C3">
        <f>Hoja1!B18*Hoja1!D18</f>
        <v>952</v>
      </c>
      <c r="D3">
        <f>Hoja1!B18*Hoja1!D18</f>
        <v>952</v>
      </c>
    </row>
    <row r="4" spans="1:4" x14ac:dyDescent="0.2">
      <c r="A4">
        <f>Hoja1!B19*Hoja1!C19</f>
        <v>944</v>
      </c>
      <c r="B4">
        <f>Hoja1!B19*Hoja1!C19</f>
        <v>944</v>
      </c>
      <c r="C4">
        <f>Hoja1!B19*Hoja1!D19</f>
        <v>476</v>
      </c>
      <c r="D4">
        <f>Hoja1!B19*Hoja1!D19</f>
        <v>476</v>
      </c>
    </row>
    <row r="5" spans="1:4" x14ac:dyDescent="0.2">
      <c r="A5">
        <f>Hoja1!B20*Hoja1!C20</f>
        <v>1960</v>
      </c>
      <c r="B5">
        <f>Hoja1!B20*Hoja1!C20</f>
        <v>1960</v>
      </c>
      <c r="C5">
        <f>Hoja1!B20*Hoja1!D20</f>
        <v>240</v>
      </c>
      <c r="D5">
        <f>Hoja1!B20*Hoja1!D20</f>
        <v>240</v>
      </c>
    </row>
    <row r="6" spans="1:4" x14ac:dyDescent="0.2">
      <c r="A6">
        <f>Hoja1!B21*Hoja1!C21</f>
        <v>1724</v>
      </c>
      <c r="B6">
        <f>Hoja1!B21*Hoja1!C21</f>
        <v>1724</v>
      </c>
      <c r="C6">
        <f>Hoja1!B21*Hoja1!D21</f>
        <v>964</v>
      </c>
      <c r="D6">
        <f>Hoja1!B21*Hoja1!D21</f>
        <v>964</v>
      </c>
    </row>
    <row r="7" spans="1:4" x14ac:dyDescent="0.2">
      <c r="A7">
        <f>Hoja1!B22*Hoja1!C22</f>
        <v>862</v>
      </c>
      <c r="B7">
        <f>Hoja1!B22*Hoja1!C22</f>
        <v>862</v>
      </c>
      <c r="C7">
        <f>Hoja1!B22*Hoja1!D22</f>
        <v>492</v>
      </c>
      <c r="D7">
        <f>Hoja1!B22*Hoja1!D22</f>
        <v>492</v>
      </c>
    </row>
    <row r="8" spans="1:4" x14ac:dyDescent="0.2">
      <c r="A8">
        <f>Hoja1!B23*Hoja1!C23</f>
        <v>464</v>
      </c>
      <c r="B8">
        <f>Hoja1!B23*Hoja1!C23</f>
        <v>464</v>
      </c>
      <c r="C8">
        <f>Hoja1!B23*Hoja1!D23</f>
        <v>476</v>
      </c>
      <c r="D8">
        <f>Hoja1!B23*Hoja1!D23</f>
        <v>476</v>
      </c>
    </row>
    <row r="9" spans="1:4" x14ac:dyDescent="0.2">
      <c r="A9">
        <f>Hoja1!B24*Hoja1!C24</f>
        <v>220</v>
      </c>
      <c r="B9">
        <f>Hoja1!B24*Hoja1!C24</f>
        <v>220</v>
      </c>
      <c r="C9">
        <f>Hoja1!B24*Hoja1!D24</f>
        <v>400</v>
      </c>
      <c r="D9">
        <f>Hoja1!B24*Hoja1!D24</f>
        <v>400</v>
      </c>
    </row>
    <row r="10" spans="1:4" x14ac:dyDescent="0.2">
      <c r="A10">
        <f>Hoja1!B25*Hoja1!C25</f>
        <v>758</v>
      </c>
      <c r="B10">
        <f>Hoja1!B25*Hoja1!C25</f>
        <v>758</v>
      </c>
      <c r="C10">
        <f>Hoja1!B25*Hoja1!D25</f>
        <v>300</v>
      </c>
      <c r="D10">
        <f>Hoja1!B25*Hoja1!D25</f>
        <v>300</v>
      </c>
    </row>
    <row r="11" spans="1:4" x14ac:dyDescent="0.2">
      <c r="A11">
        <f>Hoja1!B26*Hoja1!C26</f>
        <v>728</v>
      </c>
      <c r="B11">
        <f>Hoja1!B26*Hoja1!C26</f>
        <v>728</v>
      </c>
      <c r="C11">
        <f>Hoja1!B26*Hoja1!D26</f>
        <v>300</v>
      </c>
      <c r="D11">
        <f>Hoja1!B26*Hoja1!D26</f>
        <v>300</v>
      </c>
    </row>
    <row r="12" spans="1:4" x14ac:dyDescent="0.2">
      <c r="A12">
        <f>Hoja1!B27*Hoja1!C27</f>
        <v>224</v>
      </c>
      <c r="B12">
        <f>Hoja1!B27*Hoja1!C27</f>
        <v>224</v>
      </c>
      <c r="C12">
        <f>Hoja1!B27*Hoja1!D27</f>
        <v>440</v>
      </c>
      <c r="D12">
        <f>Hoja1!B27*Hoja1!D27</f>
        <v>440</v>
      </c>
    </row>
    <row r="13" spans="1:4" x14ac:dyDescent="0.2">
      <c r="A13">
        <f>Hoja1!B28*Hoja1!C28</f>
        <v>1290</v>
      </c>
      <c r="B13">
        <f>Hoja1!B28*Hoja1!C28</f>
        <v>1290</v>
      </c>
      <c r="C13">
        <f>Hoja1!B28*Hoja1!D28</f>
        <v>1850</v>
      </c>
      <c r="D13">
        <f>Hoja1!B28*Hoja1!D28</f>
        <v>1850</v>
      </c>
    </row>
    <row r="14" spans="1:4" x14ac:dyDescent="0.2">
      <c r="A14">
        <f>Hoja1!B29*Hoja1!C29</f>
        <v>2090</v>
      </c>
      <c r="B14">
        <f>Hoja1!B29*Hoja1!C29</f>
        <v>2090</v>
      </c>
      <c r="C14">
        <f>Hoja1!B29*Hoja1!D29</f>
        <v>72</v>
      </c>
      <c r="D14">
        <f>Hoja1!B29*Hoja1!D29</f>
        <v>72</v>
      </c>
    </row>
    <row r="15" spans="1:4" x14ac:dyDescent="0.2">
      <c r="A15">
        <f>Hoja1!B30*Hoja1!C30</f>
        <v>800</v>
      </c>
      <c r="B15">
        <f>Hoja1!B30*Hoja1!C30</f>
        <v>800</v>
      </c>
      <c r="C15">
        <f>Hoja1!B30*Hoja1!D30</f>
        <v>1800</v>
      </c>
      <c r="D15">
        <f>Hoja1!B30*Hoja1!D30</f>
        <v>1800</v>
      </c>
    </row>
    <row r="16" spans="1:4" x14ac:dyDescent="0.2">
      <c r="A16">
        <f>Hoja1!B31*Hoja1!C31</f>
        <v>2000</v>
      </c>
      <c r="B16">
        <f>Hoja1!B31*Hoja1!C31</f>
        <v>2000</v>
      </c>
      <c r="C16">
        <f>Hoja1!B31*Hoja1!D31</f>
        <v>1520</v>
      </c>
      <c r="D16">
        <f>Hoja1!B31*Hoja1!D31</f>
        <v>1520</v>
      </c>
    </row>
    <row r="17" spans="1:4" x14ac:dyDescent="0.2">
      <c r="A17">
        <f>Hoja1!B32*Hoja1!C32</f>
        <v>1442</v>
      </c>
      <c r="B17">
        <f>Hoja1!B32*Hoja1!C32</f>
        <v>1442</v>
      </c>
      <c r="C17">
        <f>Hoja1!B32*Hoja1!D32</f>
        <v>760</v>
      </c>
      <c r="D17">
        <f>Hoja1!B32*Hoja1!D32</f>
        <v>760</v>
      </c>
    </row>
    <row r="18" spans="1:4" x14ac:dyDescent="0.2">
      <c r="A18">
        <f>Hoja1!B33*Hoja1!C33</f>
        <v>924</v>
      </c>
      <c r="B18">
        <f>Hoja1!B33*Hoja1!C33</f>
        <v>924</v>
      </c>
      <c r="C18">
        <f>Hoja1!B33*Hoja1!D33</f>
        <v>760</v>
      </c>
      <c r="D18">
        <f>Hoja1!B33*Hoja1!D33</f>
        <v>760</v>
      </c>
    </row>
    <row r="19" spans="1:4" x14ac:dyDescent="0.2">
      <c r="A19">
        <f>Hoja1!B34*Hoja1!C34</f>
        <v>1392</v>
      </c>
      <c r="B19">
        <f>Hoja1!B34*Hoja1!C34</f>
        <v>1392</v>
      </c>
      <c r="C19">
        <f>Hoja1!B34*Hoja1!D34</f>
        <v>1140</v>
      </c>
      <c r="D19">
        <f>Hoja1!B34*Hoja1!D34</f>
        <v>1140</v>
      </c>
    </row>
    <row r="20" spans="1:4" x14ac:dyDescent="0.2">
      <c r="A20">
        <f>Hoja1!B35*Hoja1!C35</f>
        <v>1000</v>
      </c>
      <c r="B20">
        <f>Hoja1!B35*Hoja1!C35</f>
        <v>1000</v>
      </c>
      <c r="C20">
        <f>Hoja1!B35*Hoja1!D35</f>
        <v>800</v>
      </c>
      <c r="D20">
        <f>Hoja1!B35*Hoja1!D35</f>
        <v>800</v>
      </c>
    </row>
    <row r="21" spans="1:4" x14ac:dyDescent="0.2">
      <c r="A21">
        <f>Hoja1!B36*Hoja1!C36</f>
        <v>462</v>
      </c>
      <c r="B21">
        <f>Hoja1!B36*Hoja1!C36</f>
        <v>462</v>
      </c>
      <c r="C21">
        <f>Hoja1!B36*Hoja1!D36</f>
        <v>382</v>
      </c>
      <c r="D21">
        <f>Hoja1!B36*Hoja1!D36</f>
        <v>382</v>
      </c>
    </row>
    <row r="22" spans="1:4" x14ac:dyDescent="0.2">
      <c r="A22">
        <f>Hoja1!B37*Hoja1!C37</f>
        <v>500</v>
      </c>
      <c r="B22">
        <f>Hoja1!B37*Hoja1!C37</f>
        <v>500</v>
      </c>
      <c r="C22">
        <f>Hoja1!B37*Hoja1!D37</f>
        <v>462</v>
      </c>
      <c r="D22">
        <f>Hoja1!B37*Hoja1!D37</f>
        <v>462</v>
      </c>
    </row>
    <row r="23" spans="1:4" x14ac:dyDescent="0.2">
      <c r="A23">
        <f>Hoja1!B38*Hoja1!C38</f>
        <v>1000</v>
      </c>
      <c r="B23">
        <f>Hoja1!B38*Hoja1!C38</f>
        <v>1000</v>
      </c>
      <c r="C23">
        <f>Hoja1!B38*Hoja1!D38</f>
        <v>140</v>
      </c>
      <c r="D23">
        <f>Hoja1!B38*Hoja1!D38</f>
        <v>140</v>
      </c>
    </row>
    <row r="24" spans="1:4" x14ac:dyDescent="0.2">
      <c r="A24">
        <f>Hoja1!B39*Hoja1!C39</f>
        <v>652</v>
      </c>
      <c r="B24">
        <f>Hoja1!B39*Hoja1!C39</f>
        <v>652</v>
      </c>
      <c r="C24">
        <f>Hoja1!B39*Hoja1!D39</f>
        <v>140</v>
      </c>
      <c r="D24">
        <f>Hoja1!B39*Hoja1!D39</f>
        <v>140</v>
      </c>
    </row>
    <row r="25" spans="1:4" x14ac:dyDescent="0.2">
      <c r="A25">
        <f>Hoja1!B40*Hoja1!C40</f>
        <v>491</v>
      </c>
      <c r="B25">
        <f>Hoja1!B40*Hoja1!C40</f>
        <v>491</v>
      </c>
      <c r="C25">
        <f>Hoja1!B40*Hoja1!D40</f>
        <v>491</v>
      </c>
      <c r="D25">
        <f>Hoja1!B40*Hoja1!D40</f>
        <v>491</v>
      </c>
    </row>
    <row r="26" spans="1:4" x14ac:dyDescent="0.2">
      <c r="A26">
        <f>Hoja1!B41*Hoja1!C41</f>
        <v>748</v>
      </c>
      <c r="B26">
        <f>Hoja1!B41*Hoja1!C41</f>
        <v>748</v>
      </c>
      <c r="C26">
        <f>Hoja1!B41*Hoja1!D41</f>
        <v>491</v>
      </c>
      <c r="D26">
        <f>Hoja1!B41*Hoja1!D41</f>
        <v>491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2024-06-07T22:43:24Z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