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eluquero\"/>
    </mc:Choice>
  </mc:AlternateContent>
  <xr:revisionPtr revIDLastSave="0" documentId="13_ncr:1_{8788F243-0642-4786-B9C7-FC43BA0C722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<sst xmlns="http://schemas.openxmlformats.org/spreadsheetml/2006/main" count="40" uniqueCount="32">
  <si>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</si>
  <si>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</si>
  <si>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</si>
  <si>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</si>
  <si>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</si>
  <si>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</si>
  <si>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</si>
  <si>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</si>
  <si>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</si>
  <si>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</si>
  <si>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</si>
  <si>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</si>
  <si>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</si>
  <si>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</si>
  <si>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</si>
  <si>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</si>
  <si>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</si>
  <si>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</si>
  <si>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</si>
  <si>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</si>
  <si>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</si>
  <si>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</si>
  <si>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</si>
  <si>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</si>
  <si>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</si>
  <si>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</si>
  <si>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</si>
  <si>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</t>
  </si>
  <si>
    <t>estante</t>
  </si>
  <si>
    <t>tapa</t>
  </si>
  <si>
    <t>base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</si>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</sst>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B18" sqref="B1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49.63</v>
      </c>
      <c r="F3" s="48">
        <v>9119872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21.808500000000002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</v>
      </c>
      <c r="C16" s="23">
        <v>1200</v>
      </c>
      <c r="D16" s="24">
        <v>2285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6.97</v>
      </c>
      <c r="Q16">
        <v>1</v>
      </c>
      <c r="R16" s="34">
        <f>((SUMIF(G16:G1016,D3,Hoja3!A1:A1001)+SUMIF(H16:H1016,D3,Hoja3!B1:B1001)+SUMIF(I16:I1016,D3,Hoja3!C1:C1001)+SUMIF(J16:J1016,D3,Hoja3!D1:D1001))/1000)*1.05</f>
        <v>21.808500000000002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2</v>
      </c>
      <c r="C17" s="23">
        <v>250</v>
      </c>
      <c r="D17" s="24">
        <v>1200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7" s="33">
        <f t="shared" si="0"/>
        <v>5.8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3</v>
      </c>
      <c r="C18" s="23">
        <v>250</v>
      </c>
      <c r="D18" s="24">
        <v>1164</v>
      </c>
      <c r="E18" s="25" t="s">
        <v>28</v>
      </c>
      <c r="F18" s="25"/>
      <c r="G18" s="36"/>
      <c r="H18" s="36"/>
      <c r="I18" s="36">
        <v>1</v>
      </c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3.492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2254</v>
      </c>
      <c r="D19" s="24">
        <v>250</v>
      </c>
      <c r="E19" s="25" t="s">
        <v>31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4.508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/>
      <c r="B20" s="22"/>
      <c r="C20" s="23"/>
      <c r="D20" s="24"/>
      <c r="E20" s="25"/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21.808500000000002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1200</v>
      </c>
      <c r="B1">
        <f>Hoja1!B16*Hoja1!C16</f>
        <v>1200</v>
      </c>
      <c r="C1">
        <f>Hoja1!B16*Hoja1!D16</f>
        <v>2285</v>
      </c>
      <c r="D1">
        <f>Hoja1!B16*Hoja1!D16</f>
        <v>2285</v>
      </c>
    </row>
    <row r="2" spans="1:4" x14ac:dyDescent="0.2">
      <c r="A2">
        <f>Hoja1!B17*Hoja1!C17</f>
        <v>500</v>
      </c>
      <c r="B2">
        <f>Hoja1!B17*Hoja1!C17</f>
        <v>500</v>
      </c>
      <c r="C2">
        <f>Hoja1!B17*Hoja1!D17</f>
        <v>2400</v>
      </c>
      <c r="D2">
        <f>Hoja1!B17*Hoja1!D17</f>
        <v>2400</v>
      </c>
    </row>
    <row r="3" spans="1:4" x14ac:dyDescent="0.2">
      <c r="A3">
        <f>Hoja1!B18*Hoja1!C18</f>
        <v>750</v>
      </c>
      <c r="B3">
        <f>Hoja1!B18*Hoja1!C18</f>
        <v>750</v>
      </c>
      <c r="C3">
        <f>Hoja1!B18*Hoja1!D18</f>
        <v>3492</v>
      </c>
      <c r="D3">
        <f>Hoja1!B18*Hoja1!D18</f>
        <v>3492</v>
      </c>
    </row>
    <row r="4" spans="1:4" x14ac:dyDescent="0.2">
      <c r="A4">
        <f>Hoja1!B19*Hoja1!C19</f>
        <v>4508</v>
      </c>
      <c r="B4">
        <f>Hoja1!B19*Hoja1!C19</f>
        <v>4508</v>
      </c>
      <c r="C4">
        <f>Hoja1!B19*Hoja1!D19</f>
        <v>500</v>
      </c>
      <c r="D4">
        <f>Hoja1!B19*Hoja1!D19</f>
        <v>500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2024-04-12T17:45:07Z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