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8_{BC9A0082-F89D-4E9E-BD37-091EB3386FAD}" xr6:coauthVersionLast="47" xr6:coauthVersionMax="47" xr10:uidLastSave="{00000000-0000-0000-0000-000000000000}"/>
  <bookViews>
    <workbookView xWindow="-120" yWindow="-120" windowWidth="29040" windowHeight="15720" xr2:uid="{DEFF314F-7B50-4897-A821-088B60806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4" i="1"/>
  <c r="E10" i="1"/>
  <c r="C11" i="1" a="1"/>
  <c r="C11" i="1" s="1"/>
  <c r="C6" i="1"/>
  <c r="C7" i="1" s="1"/>
  <c r="G4" i="1"/>
  <c r="E4" i="1"/>
  <c r="E12" i="1" l="1"/>
  <c r="G12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<sst xmlns="http://schemas.openxmlformats.org/spreadsheetml/2006/main" count="15" uniqueCount="9">
  <si>
    <t>F(x)</t>
  </si>
  <si>
    <t xml:space="preserve"> 1,1x^4 − 2,2x^3 + 0,7x^2 − 2x + 2</t>
  </si>
  <si>
    <t>x~</t>
  </si>
  <si>
    <t>▲x</t>
  </si>
  <si>
    <t>F'(x)</t>
  </si>
  <si>
    <t>4.4x^3-6.6x^2+1.4x-2</t>
  </si>
  <si>
    <t>▲F(1.25)</t>
  </si>
  <si>
    <t>cos(x) ∗ ln(2x)</t>
  </si>
  <si>
    <t>▲F(1.047)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</si>
</sst>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017-1D7C-4EA2-8B35-9C109140E91F}">
  <dimension ref="B2:G15"/>
  <sheetViews>
    <sheetView tabSelected="1" workbookViewId="0"/>
  </sheetViews>
  <sheetFormatPr baseColWidth="10" defaultRowHeight="15.75" x14ac:dyDescent="0.25"/>
  <cols>
    <col min="1" max="1" width="11.42578125" style="1"/>
    <col min="2" max="3" width="29" style="1" bestFit="1" customWidth="1"/>
    <col min="4" max="4" width="11.42578125" style="1"/>
    <col min="5" max="5" width="13.7109375" style="1" customWidth="1"/>
    <col min="6" max="16384" width="11.42578125" style="1"/>
  </cols>
  <sheetData>
    <row r="2" spans="2:7" x14ac:dyDescent="0.25">
      <c r="B2" s="1" t="s">
        <v>0</v>
      </c>
      <c r="C2" t="s">
        <v>1</v>
      </c>
      <c r="D2" s="1" t="s">
        <v>2</v>
      </c>
      <c r="E2" s="1">
        <v>1.25</v>
      </c>
      <c r="F2" s="1" t="s">
        <v>3</v>
      </c>
      <c r="G2" s="1">
        <v>0.05</v>
      </c>
    </row>
    <row r="3" spans="2:7" x14ac:dyDescent="0.25">
      <c r="B3" s="1" t="s">
        <v>4</v>
      </c>
      <c r="C3" s="1" t="s">
        <v>5</v>
      </c>
    </row>
    <row r="4" spans="2:7" x14ac:dyDescent="0.25">
      <c r="E4" s="1">
        <f>E2-G2</f>
        <v>1.2</v>
      </c>
      <c r="G4" s="1">
        <f>E2+G2</f>
        <v>1.3</v>
      </c>
    </row>
    <row r="6" spans="2:7" x14ac:dyDescent="0.25">
      <c r="B6" s="1" t="s">
        <v>6</v>
      </c>
      <c r="C6" s="1">
        <f>ABS(4.4*(1.25)^3-6.6*(1.25)^2+1.4*(1.25)-2)*G2</f>
        <v>9.8437500000000011E-2</v>
      </c>
    </row>
    <row r="7" spans="2:7" x14ac:dyDescent="0.25">
      <c r="B7" s="1" t="s">
        <v>0</v>
      </c>
      <c r="C7" s="1">
        <f>(1.1*(1.25)^4-2.2*(1.25)^3+0.7*(1.25)^2-2*(1.25)+2)-C6</f>
        <v>-1.116015625</v>
      </c>
      <c r="D7" s="1">
        <f>(1.1*(1.25)^4-2.2*(1.25)^3+0.7*(1.25)^2-2*(1.25)+2)+C6</f>
        <v>-0.91914062500000004</v>
      </c>
    </row>
    <row r="10" spans="2:7" x14ac:dyDescent="0.25">
      <c r="B10" s="1" t="s">
        <v>0</v>
      </c>
      <c r="C10" s="1" t="s">
        <v>7</v>
      </c>
      <c r="D10" s="1" t="s">
        <v>2</v>
      </c>
      <c r="E10" s="1">
        <f>3.1416/3</f>
        <v>1.0471999999999999</v>
      </c>
      <c r="F10" s="1" t="s">
        <v>3</v>
      </c>
      <c r="G10" s="1">
        <v>5.0000000000000001E-3</v>
      </c>
    </row>
    <row r="11" spans="2:7" x14ac:dyDescent="0.25">
      <c r="B11" s="1" t="s">
        <v>4</v>
      </c>
      <c r="C11" s="1" t="e" cm="1">
        <f t="array" ref="C11">- SIN(x)*(LN(2)+LN(x))+(COS(x))/x</f>
        <v>#NAME?</v>
      </c>
    </row>
    <row r="12" spans="2:7" x14ac:dyDescent="0.25">
      <c r="E12" s="1">
        <f>E10-G10</f>
        <v>1.0422</v>
      </c>
      <c r="G12" s="1">
        <f>E10+G10</f>
        <v>1.0521999999999998</v>
      </c>
    </row>
    <row r="14" spans="2:7" x14ac:dyDescent="0.25">
      <c r="B14" s="1" t="s">
        <v>8</v>
      </c>
      <c r="C14" s="1">
        <f>ABS(- SIN(1.047)*(LN(2)+LN(1.047))+(COS(1.047))/1.047)*G10</f>
        <v>8.1133679844939499E-4</v>
      </c>
    </row>
    <row r="15" spans="2:7" x14ac:dyDescent="0.25">
      <c r="B15" s="1" t="s">
        <v>0</v>
      </c>
      <c r="C15" s="1">
        <f>COS(1.047)*LN(2*(1.047))-C14</f>
        <v>0.36885315657386436</v>
      </c>
      <c r="D15" s="1">
        <f>COS(1.047)*LN(2*(1.047))+C14</f>
        <v>0.37047583017076319</v>
      </c>
    </row>
  </sheetData>
  <pageMargins left="0.7" right="0.7" top="0.75" bottom="0.75" header="0.3" footer="0.3"/>
  <pageSetup paperSize="9" orientation="portrait" r:id="rId1"/>
  <ignoredErrors>
    <ignoredError sqref="C1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2023-03-09T11:59:41Z</dcterms:created>
  <dcterms:modified xsi:type="dcterms:W3CDTF">2023-03-09T12:44:44Z</dcterms:modified>
</cp:coreProperties>
</file>