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colò\Documents\GitHub\Astrofisica_nico\Dati\1 Marzo\"/>
    </mc:Choice>
  </mc:AlternateContent>
  <xr:revisionPtr revIDLastSave="0" documentId="13_ncr:1_{479B1B46-7EC6-47AD-B649-97F3541396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31" i="1"/>
  <c r="N29" i="1"/>
  <c r="N28" i="1"/>
  <c r="N27" i="1"/>
  <c r="N26" i="1"/>
  <c r="N25" i="1"/>
  <c r="N24" i="1"/>
  <c r="N23" i="1"/>
  <c r="N22" i="1"/>
  <c r="N21" i="1"/>
  <c r="N20" i="1"/>
  <c r="M31" i="1"/>
  <c r="M30" i="1"/>
  <c r="M29" i="1"/>
  <c r="M28" i="1"/>
  <c r="M27" i="1"/>
  <c r="M26" i="1"/>
  <c r="M25" i="1"/>
  <c r="M24" i="1"/>
  <c r="M23" i="1"/>
  <c r="M22" i="1"/>
  <c r="M21" i="1"/>
  <c r="M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<sst xmlns="http://schemas.openxmlformats.org/spreadsheetml/2006/main" count="7" uniqueCount="7">
  <si>
    <t>discesa</t>
  </si>
  <si>
    <t>elev (rad)</t>
  </si>
  <si>
    <t>segnale</t>
  </si>
  <si>
    <t>err x</t>
  </si>
  <si>
    <t>err y</t>
  </si>
  <si>
    <t>template finale</t>
  </si>
  <si>
    <t>template finale con dati tolti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</si>
</sst>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B1" workbookViewId="0">
      <selection activeCell="K2" sqref="K2:N17"/>
    </sheetView>
  </sheetViews>
  <sheetFormatPr defaultRowHeight="14.5" x14ac:dyDescent="0.35"/>
  <sheetData>
    <row r="1" spans="1:18" x14ac:dyDescent="0.35">
      <c r="F1" t="s">
        <v>1</v>
      </c>
      <c r="G1" t="s">
        <v>2</v>
      </c>
      <c r="H1" t="s">
        <v>3</v>
      </c>
      <c r="I1" t="s">
        <v>4</v>
      </c>
      <c r="K1" s="1" t="s">
        <v>5</v>
      </c>
      <c r="L1" s="1"/>
      <c r="M1" s="1"/>
      <c r="N1" s="1"/>
    </row>
    <row r="2" spans="1:18" x14ac:dyDescent="0.35">
      <c r="B2">
        <v>5093.1832061068699</v>
      </c>
      <c r="C2">
        <v>34.426912890648062</v>
      </c>
      <c r="E2">
        <v>20</v>
      </c>
      <c r="F2">
        <f>E2*PI()/180</f>
        <v>0.3490658503988659</v>
      </c>
      <c r="G2">
        <v>5093.1832061068699</v>
      </c>
      <c r="H2">
        <f>0.1*PI()/180</f>
        <v>1.7453292519943296E-3</v>
      </c>
      <c r="I2">
        <v>34.426912890648062</v>
      </c>
      <c r="K2">
        <v>-0.95993108859688125</v>
      </c>
      <c r="L2">
        <v>54.118432662409532</v>
      </c>
      <c r="M2">
        <f>0.1*PI()/180</f>
        <v>1.7453292519943296E-3</v>
      </c>
      <c r="N2">
        <f>5</f>
        <v>5</v>
      </c>
      <c r="P2">
        <v>54.118432662409532</v>
      </c>
      <c r="R2">
        <v>-0.95993108859688125</v>
      </c>
    </row>
    <row r="3" spans="1:18" x14ac:dyDescent="0.35">
      <c r="B3">
        <v>4794.5371669004207</v>
      </c>
      <c r="C3">
        <v>101.65869633650964</v>
      </c>
      <c r="E3">
        <v>25</v>
      </c>
      <c r="F3">
        <f t="shared" ref="F3:F17" si="0">E3*PI()/180</f>
        <v>0.43633231299858238</v>
      </c>
      <c r="G3">
        <v>4794.5371669004207</v>
      </c>
      <c r="H3">
        <f t="shared" ref="H3:H17" si="1">0.1*PI()/180</f>
        <v>1.7453292519943296E-3</v>
      </c>
      <c r="I3">
        <v>101.65869633650964</v>
      </c>
      <c r="K3">
        <v>-0.87266462599716477</v>
      </c>
      <c r="L3">
        <v>49.095794936098571</v>
      </c>
      <c r="M3">
        <f t="shared" ref="M3:M17" si="2">0.1*PI()/180</f>
        <v>1.7453292519943296E-3</v>
      </c>
      <c r="N3">
        <f>5</f>
        <v>5</v>
      </c>
      <c r="P3">
        <v>49.095794936098571</v>
      </c>
      <c r="R3">
        <v>-0.87266462599716477</v>
      </c>
    </row>
    <row r="4" spans="1:18" x14ac:dyDescent="0.35">
      <c r="B4">
        <v>4032.560570071259</v>
      </c>
      <c r="C4">
        <v>20.296475501167251</v>
      </c>
      <c r="E4">
        <v>30</v>
      </c>
      <c r="F4">
        <f t="shared" si="0"/>
        <v>0.52359877559829882</v>
      </c>
      <c r="G4">
        <v>4032.560570071259</v>
      </c>
      <c r="H4">
        <f t="shared" si="1"/>
        <v>1.7453292519943296E-3</v>
      </c>
      <c r="I4">
        <v>20.296475501167251</v>
      </c>
      <c r="K4">
        <v>-0.78539816339744828</v>
      </c>
      <c r="L4">
        <v>36.28085048892126</v>
      </c>
      <c r="M4">
        <f t="shared" si="2"/>
        <v>1.7453292519943296E-3</v>
      </c>
      <c r="N4">
        <f>5</f>
        <v>5</v>
      </c>
      <c r="P4">
        <v>36.28085048892126</v>
      </c>
      <c r="R4">
        <v>-0.78539816339744828</v>
      </c>
    </row>
    <row r="5" spans="1:18" x14ac:dyDescent="0.35">
      <c r="B5">
        <v>3630.6666666666665</v>
      </c>
      <c r="C5">
        <v>19.456743008141121</v>
      </c>
      <c r="E5">
        <v>35</v>
      </c>
      <c r="F5">
        <f t="shared" si="0"/>
        <v>0.6108652381980153</v>
      </c>
      <c r="G5">
        <v>3630.6666666666665</v>
      </c>
      <c r="H5">
        <f t="shared" si="1"/>
        <v>1.7453292519943296E-3</v>
      </c>
      <c r="I5">
        <v>19.456743008141121</v>
      </c>
      <c r="K5">
        <v>-0.69813170079773179</v>
      </c>
      <c r="L5">
        <v>29.521787195874026</v>
      </c>
      <c r="M5">
        <f t="shared" si="2"/>
        <v>1.7453292519943296E-3</v>
      </c>
      <c r="N5">
        <f>5</f>
        <v>5</v>
      </c>
      <c r="P5">
        <v>29.521787195874026</v>
      </c>
      <c r="R5">
        <v>-0.69813170079773179</v>
      </c>
    </row>
    <row r="6" spans="1:18" x14ac:dyDescent="0.35">
      <c r="B6">
        <v>3292.2701894317047</v>
      </c>
      <c r="C6">
        <v>20.819003742502833</v>
      </c>
      <c r="E6">
        <v>40</v>
      </c>
      <c r="F6">
        <f t="shared" si="0"/>
        <v>0.69813170079773179</v>
      </c>
      <c r="G6">
        <v>3292.2701894317047</v>
      </c>
      <c r="H6">
        <f t="shared" si="1"/>
        <v>1.7453292519943296E-3</v>
      </c>
      <c r="I6">
        <v>20.819003742502833</v>
      </c>
      <c r="K6">
        <v>-0.6108652381980153</v>
      </c>
      <c r="L6">
        <v>23.830625452938193</v>
      </c>
      <c r="M6">
        <f t="shared" si="2"/>
        <v>1.7453292519943296E-3</v>
      </c>
      <c r="N6">
        <f>5</f>
        <v>5</v>
      </c>
      <c r="P6">
        <v>23.830625452938193</v>
      </c>
      <c r="R6">
        <v>-0.6108652381980153</v>
      </c>
    </row>
    <row r="7" spans="1:18" x14ac:dyDescent="0.35">
      <c r="B7">
        <v>3511.0142450142448</v>
      </c>
      <c r="C7">
        <v>29.955049883375931</v>
      </c>
      <c r="E7">
        <v>45</v>
      </c>
      <c r="F7">
        <f t="shared" si="0"/>
        <v>0.78539816339744828</v>
      </c>
      <c r="G7">
        <v>3511.0142450142448</v>
      </c>
      <c r="H7">
        <f t="shared" si="1"/>
        <v>1.7453292519943296E-3</v>
      </c>
      <c r="I7">
        <v>29.955049883375931</v>
      </c>
      <c r="K7">
        <v>-0.52359877559829882</v>
      </c>
      <c r="L7">
        <v>27.509469307336758</v>
      </c>
      <c r="M7">
        <f t="shared" si="2"/>
        <v>1.7453292519943296E-3</v>
      </c>
      <c r="N7">
        <f>5</f>
        <v>5</v>
      </c>
      <c r="P7">
        <v>27.509469307336758</v>
      </c>
      <c r="R7">
        <v>-0.52359877559829882</v>
      </c>
    </row>
    <row r="8" spans="1:18" x14ac:dyDescent="0.35">
      <c r="B8">
        <v>3914.6766784452298</v>
      </c>
      <c r="C8">
        <v>29.282945028337654</v>
      </c>
      <c r="E8">
        <v>50</v>
      </c>
      <c r="F8">
        <f t="shared" si="0"/>
        <v>0.87266462599716477</v>
      </c>
      <c r="G8">
        <v>3914.6766784452298</v>
      </c>
      <c r="H8">
        <f t="shared" si="1"/>
        <v>1.7453292519943296E-3</v>
      </c>
      <c r="I8">
        <v>29.282945028337654</v>
      </c>
      <c r="K8">
        <v>-0.43633231299858238</v>
      </c>
      <c r="L8">
        <v>34.298275789526258</v>
      </c>
      <c r="M8">
        <f t="shared" si="2"/>
        <v>1.7453292519943296E-3</v>
      </c>
      <c r="N8">
        <f>5</f>
        <v>5</v>
      </c>
      <c r="P8">
        <v>34.298275789526258</v>
      </c>
      <c r="R8">
        <v>-0.43633231299858238</v>
      </c>
    </row>
    <row r="9" spans="1:18" x14ac:dyDescent="0.35">
      <c r="B9">
        <v>4479.5990675990679</v>
      </c>
      <c r="C9">
        <v>22.845892941740168</v>
      </c>
      <c r="E9">
        <v>55</v>
      </c>
      <c r="F9">
        <f t="shared" si="0"/>
        <v>0.95993108859688125</v>
      </c>
      <c r="G9">
        <v>4479.5990675990679</v>
      </c>
      <c r="H9">
        <f t="shared" si="1"/>
        <v>1.7453292519943296E-3</v>
      </c>
      <c r="I9">
        <v>22.845892941740168</v>
      </c>
      <c r="K9">
        <v>-0.3490658503988659</v>
      </c>
      <c r="L9">
        <v>43.799156871830974</v>
      </c>
      <c r="M9">
        <f t="shared" si="2"/>
        <v>1.7453292519943296E-3</v>
      </c>
      <c r="N9">
        <f>5</f>
        <v>5</v>
      </c>
      <c r="P9">
        <v>43.799156871830974</v>
      </c>
      <c r="R9">
        <v>-0.3490658503988659</v>
      </c>
    </row>
    <row r="10" spans="1:18" x14ac:dyDescent="0.35">
      <c r="A10" t="s">
        <v>0</v>
      </c>
      <c r="B10">
        <v>4479.5990675990679</v>
      </c>
      <c r="C10">
        <v>22.845892941740168</v>
      </c>
      <c r="E10">
        <v>55</v>
      </c>
      <c r="F10">
        <f t="shared" si="0"/>
        <v>0.95993108859688125</v>
      </c>
      <c r="G10">
        <v>4479.5990675990679</v>
      </c>
      <c r="H10">
        <f t="shared" si="1"/>
        <v>1.7453292519943296E-3</v>
      </c>
      <c r="I10">
        <v>22.845892941740168</v>
      </c>
      <c r="K10">
        <v>0.95993108859688125</v>
      </c>
      <c r="L10">
        <v>43.799156871830974</v>
      </c>
      <c r="M10">
        <f t="shared" si="2"/>
        <v>1.7453292519943296E-3</v>
      </c>
      <c r="N10">
        <f>5</f>
        <v>5</v>
      </c>
      <c r="P10">
        <v>43.799156871830974</v>
      </c>
    </row>
    <row r="11" spans="1:18" x14ac:dyDescent="0.35">
      <c r="B11">
        <v>3893.9282199999998</v>
      </c>
      <c r="C11">
        <v>56.99847836</v>
      </c>
      <c r="E11">
        <v>50</v>
      </c>
      <c r="F11">
        <f t="shared" si="0"/>
        <v>0.87266462599716477</v>
      </c>
      <c r="G11">
        <v>3893.9282199999998</v>
      </c>
      <c r="H11">
        <f t="shared" si="1"/>
        <v>1.7453292519943296E-3</v>
      </c>
      <c r="I11">
        <v>56.99847836</v>
      </c>
      <c r="K11">
        <v>0.87266462599716477</v>
      </c>
      <c r="L11">
        <v>33.949327615203458</v>
      </c>
      <c r="M11">
        <f t="shared" si="2"/>
        <v>1.7453292519943296E-3</v>
      </c>
      <c r="N11">
        <f>5</f>
        <v>5</v>
      </c>
      <c r="P11">
        <v>33.949327615203458</v>
      </c>
    </row>
    <row r="12" spans="1:18" x14ac:dyDescent="0.35">
      <c r="B12">
        <v>3561.1699235344095</v>
      </c>
      <c r="C12">
        <v>37.890551468082002</v>
      </c>
      <c r="E12">
        <v>45</v>
      </c>
      <c r="F12">
        <f t="shared" si="0"/>
        <v>0.78539816339744828</v>
      </c>
      <c r="G12">
        <v>3561.1699235344095</v>
      </c>
      <c r="H12">
        <f t="shared" si="1"/>
        <v>1.7453292519943296E-3</v>
      </c>
      <c r="I12">
        <v>37.890551468082002</v>
      </c>
      <c r="K12">
        <v>0.78539816339744828</v>
      </c>
      <c r="L12">
        <v>28.352988959542699</v>
      </c>
      <c r="M12">
        <f t="shared" si="2"/>
        <v>1.7453292519943296E-3</v>
      </c>
      <c r="N12">
        <f>5</f>
        <v>5</v>
      </c>
      <c r="P12">
        <v>28.352988959542699</v>
      </c>
    </row>
    <row r="13" spans="1:18" x14ac:dyDescent="0.35">
      <c r="B13">
        <v>3314.5460910151692</v>
      </c>
      <c r="C13">
        <v>19.285922986553981</v>
      </c>
      <c r="E13">
        <v>40</v>
      </c>
      <c r="F13">
        <f t="shared" si="0"/>
        <v>0.69813170079773179</v>
      </c>
      <c r="G13">
        <v>3314.5460910151692</v>
      </c>
      <c r="H13">
        <f t="shared" si="1"/>
        <v>1.7453292519943296E-3</v>
      </c>
      <c r="I13">
        <v>19.285922986553981</v>
      </c>
      <c r="K13">
        <v>0.69813170079773179</v>
      </c>
      <c r="L13">
        <v>24.205262210144156</v>
      </c>
      <c r="M13">
        <f t="shared" si="2"/>
        <v>1.7453292519943296E-3</v>
      </c>
      <c r="N13">
        <f>5</f>
        <v>5</v>
      </c>
      <c r="P13">
        <v>24.205262210144156</v>
      </c>
    </row>
    <row r="14" spans="1:18" x14ac:dyDescent="0.35">
      <c r="B14">
        <v>3702.1728395061727</v>
      </c>
      <c r="C14">
        <v>26.942261791105267</v>
      </c>
      <c r="E14">
        <v>35</v>
      </c>
      <c r="F14">
        <f t="shared" si="0"/>
        <v>0.6108652381980153</v>
      </c>
      <c r="G14">
        <v>3702.1728395061727</v>
      </c>
      <c r="H14">
        <f t="shared" si="1"/>
        <v>1.7453292519943296E-3</v>
      </c>
      <c r="I14">
        <v>26.942261791105267</v>
      </c>
      <c r="K14">
        <v>0.6108652381980153</v>
      </c>
      <c r="L14">
        <v>30.724380079148546</v>
      </c>
      <c r="M14">
        <f t="shared" si="2"/>
        <v>1.7453292519943296E-3</v>
      </c>
      <c r="N14">
        <f>5</f>
        <v>5</v>
      </c>
      <c r="P14">
        <v>30.724380079148546</v>
      </c>
    </row>
    <row r="15" spans="1:18" x14ac:dyDescent="0.35">
      <c r="B15">
        <v>4246.809976247031</v>
      </c>
      <c r="C15">
        <v>30.763861873740911</v>
      </c>
      <c r="E15">
        <v>30</v>
      </c>
      <c r="F15">
        <f t="shared" si="0"/>
        <v>0.52359877559829882</v>
      </c>
      <c r="G15">
        <v>4246.809976247031</v>
      </c>
      <c r="H15">
        <f t="shared" si="1"/>
        <v>1.7453292519943296E-3</v>
      </c>
      <c r="I15">
        <v>30.763861873740911</v>
      </c>
      <c r="K15">
        <v>0.52359877559829882</v>
      </c>
      <c r="L15">
        <v>39.884103199580068</v>
      </c>
      <c r="M15">
        <f t="shared" si="2"/>
        <v>1.7453292519943296E-3</v>
      </c>
      <c r="N15">
        <f>5</f>
        <v>5</v>
      </c>
      <c r="P15">
        <v>39.884103199580068</v>
      </c>
    </row>
    <row r="16" spans="1:18" x14ac:dyDescent="0.35">
      <c r="B16">
        <v>4634.6724738675957</v>
      </c>
      <c r="C16">
        <v>40.077179793110751</v>
      </c>
      <c r="E16">
        <v>25</v>
      </c>
      <c r="F16">
        <f t="shared" si="0"/>
        <v>0.43633231299858238</v>
      </c>
      <c r="G16">
        <v>4634.6724738675957</v>
      </c>
      <c r="H16">
        <f t="shared" si="1"/>
        <v>1.7453292519943296E-3</v>
      </c>
      <c r="I16">
        <v>40.077179793110751</v>
      </c>
      <c r="K16">
        <v>0.43633231299858238</v>
      </c>
      <c r="L16">
        <v>46.407185904264963</v>
      </c>
      <c r="M16">
        <f t="shared" si="2"/>
        <v>1.7453292519943296E-3</v>
      </c>
      <c r="N16">
        <f>5</f>
        <v>5</v>
      </c>
      <c r="P16">
        <v>46.407185904264963</v>
      </c>
    </row>
    <row r="17" spans="2:16" x14ac:dyDescent="0.35">
      <c r="B17">
        <v>4982.7090592334498</v>
      </c>
      <c r="C17">
        <v>31.598400394281491</v>
      </c>
      <c r="E17">
        <v>20</v>
      </c>
      <c r="F17">
        <f t="shared" si="0"/>
        <v>0.3490658503988659</v>
      </c>
      <c r="G17">
        <v>4982.7090592334498</v>
      </c>
      <c r="H17">
        <f t="shared" si="1"/>
        <v>1.7453292519943296E-3</v>
      </c>
      <c r="I17">
        <v>31.598400394281491</v>
      </c>
      <c r="K17">
        <v>0.3490658503988659</v>
      </c>
      <c r="L17">
        <v>52.260475264605645</v>
      </c>
      <c r="M17">
        <f t="shared" si="2"/>
        <v>1.7453292519943296E-3</v>
      </c>
      <c r="N17">
        <f>5</f>
        <v>5</v>
      </c>
      <c r="P17">
        <v>52.260475264605645</v>
      </c>
    </row>
    <row r="19" spans="2:16" x14ac:dyDescent="0.35">
      <c r="K19" s="1" t="s">
        <v>6</v>
      </c>
      <c r="L19" s="1"/>
      <c r="M19" s="1"/>
      <c r="N19" s="1"/>
    </row>
    <row r="20" spans="2:16" x14ac:dyDescent="0.35">
      <c r="K20">
        <v>-0.95993108859688125</v>
      </c>
      <c r="L20">
        <v>54.118432662409532</v>
      </c>
      <c r="M20">
        <f>0.1*PI()/180</f>
        <v>1.7453292519943296E-3</v>
      </c>
      <c r="N20">
        <f>5</f>
        <v>5</v>
      </c>
    </row>
    <row r="21" spans="2:16" x14ac:dyDescent="0.35">
      <c r="K21">
        <v>-0.87266462599716477</v>
      </c>
      <c r="L21">
        <v>49.095794936098571</v>
      </c>
      <c r="M21">
        <f t="shared" ref="M21:M31" si="3">0.1*PI()/180</f>
        <v>1.7453292519943296E-3</v>
      </c>
      <c r="N21">
        <f>5</f>
        <v>5</v>
      </c>
    </row>
    <row r="22" spans="2:16" x14ac:dyDescent="0.35">
      <c r="K22">
        <v>-0.78539816339744828</v>
      </c>
      <c r="L22">
        <v>36.28085048892126</v>
      </c>
      <c r="M22">
        <f t="shared" si="3"/>
        <v>1.7453292519943296E-3</v>
      </c>
      <c r="N22">
        <f>5</f>
        <v>5</v>
      </c>
    </row>
    <row r="23" spans="2:16" x14ac:dyDescent="0.35">
      <c r="K23">
        <v>-0.69813170079773179</v>
      </c>
      <c r="L23">
        <v>29.521787195874026</v>
      </c>
      <c r="M23">
        <f t="shared" si="3"/>
        <v>1.7453292519943296E-3</v>
      </c>
      <c r="N23">
        <f>5</f>
        <v>5</v>
      </c>
    </row>
    <row r="24" spans="2:16" x14ac:dyDescent="0.35">
      <c r="K24">
        <v>-0.6108652381980153</v>
      </c>
      <c r="L24">
        <v>23.830625452938193</v>
      </c>
      <c r="M24">
        <f t="shared" si="3"/>
        <v>1.7453292519943296E-3</v>
      </c>
      <c r="N24">
        <f>5</f>
        <v>5</v>
      </c>
    </row>
    <row r="25" spans="2:16" x14ac:dyDescent="0.35">
      <c r="K25">
        <v>-0.52359877559829882</v>
      </c>
      <c r="L25">
        <v>27.509469307336758</v>
      </c>
      <c r="M25">
        <f t="shared" si="3"/>
        <v>1.7453292519943296E-3</v>
      </c>
      <c r="N25">
        <f>5</f>
        <v>5</v>
      </c>
    </row>
    <row r="26" spans="2:16" x14ac:dyDescent="0.35">
      <c r="K26">
        <v>-0.43633231299858238</v>
      </c>
      <c r="L26">
        <v>34.298275789526258</v>
      </c>
      <c r="M26">
        <f t="shared" si="3"/>
        <v>1.7453292519943296E-3</v>
      </c>
      <c r="N26">
        <f>5</f>
        <v>5</v>
      </c>
    </row>
    <row r="27" spans="2:16" x14ac:dyDescent="0.35">
      <c r="K27">
        <v>0.69813170079773179</v>
      </c>
      <c r="L27">
        <v>24.205262210144156</v>
      </c>
      <c r="M27">
        <f t="shared" si="3"/>
        <v>1.7453292519943296E-3</v>
      </c>
      <c r="N27">
        <f>5</f>
        <v>5</v>
      </c>
    </row>
    <row r="28" spans="2:16" x14ac:dyDescent="0.35">
      <c r="K28">
        <v>0.6108652381980153</v>
      </c>
      <c r="L28">
        <v>30.724380079148546</v>
      </c>
      <c r="M28">
        <f t="shared" si="3"/>
        <v>1.7453292519943296E-3</v>
      </c>
      <c r="N28">
        <f>5</f>
        <v>5</v>
      </c>
    </row>
    <row r="29" spans="2:16" x14ac:dyDescent="0.35">
      <c r="K29">
        <v>0.52359877559829882</v>
      </c>
      <c r="L29">
        <v>39.884103199580068</v>
      </c>
      <c r="M29">
        <f t="shared" si="3"/>
        <v>1.7453292519943296E-3</v>
      </c>
      <c r="N29">
        <f>5</f>
        <v>5</v>
      </c>
    </row>
    <row r="30" spans="2:16" x14ac:dyDescent="0.35">
      <c r="K30">
        <v>0.43633231299858238</v>
      </c>
      <c r="L30">
        <v>46.407185904264963</v>
      </c>
      <c r="M30">
        <f t="shared" si="3"/>
        <v>1.7453292519943296E-3</v>
      </c>
      <c r="N30">
        <f>5</f>
        <v>5</v>
      </c>
    </row>
    <row r="31" spans="2:16" x14ac:dyDescent="0.35">
      <c r="K31">
        <v>0.3490658503988659</v>
      </c>
      <c r="L31">
        <v>52.260475264605645</v>
      </c>
      <c r="M31">
        <f t="shared" si="3"/>
        <v>1.7453292519943296E-3</v>
      </c>
      <c r="N31">
        <f>5</f>
        <v>5</v>
      </c>
    </row>
  </sheetData>
  <sortState xmlns:xlrd2="http://schemas.microsoft.com/office/spreadsheetml/2017/richdata2" ref="R2:R9">
    <sortCondition ref="R2:R9"/>
  </sortState>
  <mergeCells count="2">
    <mergeCell ref="K1:N1"/>
    <mergeCell ref="K19:N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</dc:creator>
  <cp:lastModifiedBy>Nicolò</cp:lastModifiedBy>
  <dcterms:created xsi:type="dcterms:W3CDTF">2015-06-05T18:19:34Z</dcterms:created>
  <dcterms:modified xsi:type="dcterms:W3CDTF">2023-06-06T09:30:06Z</dcterms:modified>
</cp:coreProperties>
</file>