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_l\Desktop\FLL_Scoring_App\branches\2018\dr_setup_files\sql\"/>
    </mc:Choice>
  </mc:AlternateContent>
  <bookViews>
    <workbookView xWindow="0" yWindow="0" windowWidth="28800" windowHeight="12210"/>
  </bookViews>
  <sheets>
    <sheet name="INSERT" sheetId="1" r:id="rId1"/>
    <sheet name="SELEC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C2" i="2"/>
</calcChain>
</file>

<file path=xl/sharedStrings.xml><?xml version="1.0" encoding="utf-8"?>
<sst xmlns="http://schemas.openxmlformats.org/spreadsheetml/2006/main" count="45" uniqueCount="45">
  <si>
    <t>grant_id</t>
  </si>
  <si>
    <t>grant_name</t>
  </si>
  <si>
    <t>grant_description</t>
  </si>
  <si>
    <t>grant_uri</t>
  </si>
  <si>
    <t>Score Entry</t>
  </si>
  <si>
    <t>Score Entry access grant</t>
  </si>
  <si>
    <t>/scoreEntry</t>
  </si>
  <si>
    <t>Admin Pages</t>
  </si>
  <si>
    <t>Admin Pages access grant</t>
  </si>
  <si>
    <t>/admin</t>
  </si>
  <si>
    <t>Public Pages</t>
  </si>
  <si>
    <t>Public Pages access grant</t>
  </si>
  <si>
    <t>/public</t>
  </si>
  <si>
    <t>Subjective App</t>
  </si>
  <si>
    <t>Subjective Judging Application access grant</t>
  </si>
  <si>
    <t>/subjective</t>
  </si>
  <si>
    <t>Timer App</t>
  </si>
  <si>
    <t>Timer Application access grant</t>
  </si>
  <si>
    <t>/timer</t>
  </si>
  <si>
    <t>DB Setup</t>
  </si>
  <si>
    <t>Database setup access grant</t>
  </si>
  <si>
    <t>/setup</t>
  </si>
  <si>
    <t>Playoff Pages</t>
  </si>
  <si>
    <t>Playoff Pages access grant</t>
  </si>
  <si>
    <t>/playoff</t>
  </si>
  <si>
    <t>Report Pages</t>
  </si>
  <si>
    <t>Tournament Report Pages access grant</t>
  </si>
  <si>
    <t>/report</t>
  </si>
  <si>
    <t>Scoreboard Pages</t>
  </si>
  <si>
    <t>Scoreboard Pages access grant</t>
  </si>
  <si>
    <t>/scoreboard</t>
  </si>
  <si>
    <t>Developer Pages</t>
  </si>
  <si>
    <t>Developer Pages access grant</t>
  </si>
  <si>
    <t>/developer</t>
  </si>
  <si>
    <t>Troubleshooting Pages</t>
  </si>
  <si>
    <t>Troubleshooting Pages access grant</t>
  </si>
  <si>
    <t>/troubleshooting</t>
  </si>
  <si>
    <t>Credits Pages</t>
  </si>
  <si>
    <t>Credits Pages access grant</t>
  </si>
  <si>
    <t>/credits</t>
  </si>
  <si>
    <t>TABLE_NAME</t>
  </si>
  <si>
    <t>TOURNAMENT</t>
  </si>
  <si>
    <t>SELECT</t>
  </si>
  <si>
    <t>fll_grant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</si>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</sst>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22" sqref="E22"/>
    </sheetView>
  </sheetViews>
  <sheetFormatPr baseColWidth="10" defaultRowHeight="15" x14ac:dyDescent="0.25"/>
  <cols>
    <col min="1" max="1" width="8.28515625" bestFit="1" customWidth="1"/>
    <col min="2" max="2" width="21.42578125" bestFit="1" customWidth="1"/>
    <col min="3" max="3" width="39.7109375" bestFit="1" customWidth="1"/>
    <col min="4" max="4" width="31.85546875" customWidth="1"/>
    <col min="5" max="5" width="153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44</v>
      </c>
    </row>
    <row r="2" spans="1:5" x14ac:dyDescent="0.25">
      <c r="A2" s="1">
        <v>0</v>
      </c>
      <c r="B2" s="1" t="s">
        <v>4</v>
      </c>
      <c r="C2" s="1" t="s">
        <v>5</v>
      </c>
      <c r="D2" s="1" t="s">
        <v>6</v>
      </c>
      <c r="E2" t="str">
        <f>"INSERT INTO "&amp;SELECT!$A$2&amp;" ("&amp;$A$1&amp;", "&amp;$B$1&amp;", "&amp;$C$1&amp;", "&amp;$D$1&amp;") VALUES ("&amp;A2&amp;", '"&amp;B2&amp;"', '"&amp;C2&amp;"', '"&amp;D2&amp;"');"</f>
        <v>INSERT INTO fll_grant (grant_id, grant_name, grant_description, grant_uri) VALUES (0, 'Score Entry', 'Score Entry access grant', '/scoreEntry');</v>
      </c>
    </row>
    <row r="3" spans="1:5" x14ac:dyDescent="0.25">
      <c r="A3" s="1">
        <v>1</v>
      </c>
      <c r="B3" s="1" t="s">
        <v>7</v>
      </c>
      <c r="C3" s="1" t="s">
        <v>8</v>
      </c>
      <c r="D3" s="1" t="s">
        <v>9</v>
      </c>
      <c r="E3" t="str">
        <f>"INSERT INTO "&amp;SELECT!$A$2&amp;" ("&amp;$A$1&amp;", "&amp;$B$1&amp;", "&amp;$C$1&amp;", "&amp;$D$1&amp;") VALUES ("&amp;A3&amp;", '"&amp;B3&amp;"', '"&amp;C3&amp;"', '"&amp;D3&amp;"');"</f>
        <v>INSERT INTO fll_grant (grant_id, grant_name, grant_description, grant_uri) VALUES (1, 'Admin Pages', 'Admin Pages access grant', '/admin');</v>
      </c>
    </row>
    <row r="4" spans="1:5" x14ac:dyDescent="0.25">
      <c r="A4" s="1">
        <v>2</v>
      </c>
      <c r="B4" s="1" t="s">
        <v>10</v>
      </c>
      <c r="C4" s="1" t="s">
        <v>11</v>
      </c>
      <c r="D4" s="1" t="s">
        <v>12</v>
      </c>
      <c r="E4" t="str">
        <f>"INSERT INTO "&amp;SELECT!$A$2&amp;" ("&amp;$A$1&amp;", "&amp;$B$1&amp;", "&amp;$C$1&amp;", "&amp;$D$1&amp;") VALUES ("&amp;A4&amp;", '"&amp;B4&amp;"', '"&amp;C4&amp;"', '"&amp;D4&amp;"');"</f>
        <v>INSERT INTO fll_grant (grant_id, grant_name, grant_description, grant_uri) VALUES (2, 'Public Pages', 'Public Pages access grant', '/public');</v>
      </c>
    </row>
    <row r="5" spans="1:5" x14ac:dyDescent="0.25">
      <c r="A5" s="1">
        <v>3</v>
      </c>
      <c r="B5" s="1" t="s">
        <v>13</v>
      </c>
      <c r="C5" s="1" t="s">
        <v>14</v>
      </c>
      <c r="D5" s="1" t="s">
        <v>15</v>
      </c>
      <c r="E5" t="str">
        <f>"INSERT INTO "&amp;SELECT!$A$2&amp;" ("&amp;$A$1&amp;", "&amp;$B$1&amp;", "&amp;$C$1&amp;", "&amp;$D$1&amp;") VALUES ("&amp;A5&amp;", '"&amp;B5&amp;"', '"&amp;C5&amp;"', '"&amp;D5&amp;"');"</f>
        <v>INSERT INTO fll_grant (grant_id, grant_name, grant_description, grant_uri) VALUES (3, 'Subjective App', 'Subjective Judging Application access grant', '/subjective');</v>
      </c>
    </row>
    <row r="6" spans="1:5" x14ac:dyDescent="0.25">
      <c r="A6" s="1">
        <v>4</v>
      </c>
      <c r="B6" s="1" t="s">
        <v>16</v>
      </c>
      <c r="C6" s="1" t="s">
        <v>17</v>
      </c>
      <c r="D6" s="1" t="s">
        <v>18</v>
      </c>
      <c r="E6" t="str">
        <f>"INSERT INTO "&amp;SELECT!$A$2&amp;" ("&amp;$A$1&amp;", "&amp;$B$1&amp;", "&amp;$C$1&amp;", "&amp;$D$1&amp;") VALUES ("&amp;A6&amp;", '"&amp;B6&amp;"', '"&amp;C6&amp;"', '"&amp;D6&amp;"');"</f>
        <v>INSERT INTO fll_grant (grant_id, grant_name, grant_description, grant_uri) VALUES (4, 'Timer App', 'Timer Application access grant', '/timer');</v>
      </c>
    </row>
    <row r="7" spans="1:5" x14ac:dyDescent="0.25">
      <c r="A7" s="1">
        <v>5</v>
      </c>
      <c r="B7" s="1" t="s">
        <v>19</v>
      </c>
      <c r="C7" s="1" t="s">
        <v>20</v>
      </c>
      <c r="D7" s="1" t="s">
        <v>21</v>
      </c>
      <c r="E7" t="str">
        <f>"INSERT INTO "&amp;SELECT!$A$2&amp;" ("&amp;$A$1&amp;", "&amp;$B$1&amp;", "&amp;$C$1&amp;", "&amp;$D$1&amp;") VALUES ("&amp;A7&amp;", '"&amp;B7&amp;"', '"&amp;C7&amp;"', '"&amp;D7&amp;"');"</f>
        <v>INSERT INTO fll_grant (grant_id, grant_name, grant_description, grant_uri) VALUES (5, 'DB Setup', 'Database setup access grant', '/setup');</v>
      </c>
    </row>
    <row r="8" spans="1:5" x14ac:dyDescent="0.25">
      <c r="A8" s="1">
        <v>6</v>
      </c>
      <c r="B8" s="1" t="s">
        <v>22</v>
      </c>
      <c r="C8" s="1" t="s">
        <v>23</v>
      </c>
      <c r="D8" s="1" t="s">
        <v>24</v>
      </c>
      <c r="E8" t="str">
        <f>"INSERT INTO "&amp;SELECT!$A$2&amp;" ("&amp;$A$1&amp;", "&amp;$B$1&amp;", "&amp;$C$1&amp;", "&amp;$D$1&amp;") VALUES ("&amp;A8&amp;", '"&amp;B8&amp;"', '"&amp;C8&amp;"', '"&amp;D8&amp;"');"</f>
        <v>INSERT INTO fll_grant (grant_id, grant_name, grant_description, grant_uri) VALUES (6, 'Playoff Pages', 'Playoff Pages access grant', '/playoff');</v>
      </c>
    </row>
    <row r="9" spans="1:5" x14ac:dyDescent="0.25">
      <c r="A9" s="1">
        <v>7</v>
      </c>
      <c r="B9" s="1" t="s">
        <v>25</v>
      </c>
      <c r="C9" s="1" t="s">
        <v>26</v>
      </c>
      <c r="D9" s="1" t="s">
        <v>27</v>
      </c>
      <c r="E9" t="str">
        <f>"INSERT INTO "&amp;SELECT!$A$2&amp;" ("&amp;$A$1&amp;", "&amp;$B$1&amp;", "&amp;$C$1&amp;", "&amp;$D$1&amp;") VALUES ("&amp;A9&amp;", '"&amp;B9&amp;"', '"&amp;C9&amp;"', '"&amp;D9&amp;"');"</f>
        <v>INSERT INTO fll_grant (grant_id, grant_name, grant_description, grant_uri) VALUES (7, 'Report Pages', 'Tournament Report Pages access grant', '/report');</v>
      </c>
    </row>
    <row r="10" spans="1:5" x14ac:dyDescent="0.25">
      <c r="A10" s="1">
        <v>8</v>
      </c>
      <c r="B10" s="1" t="s">
        <v>28</v>
      </c>
      <c r="C10" s="1" t="s">
        <v>29</v>
      </c>
      <c r="D10" s="1" t="s">
        <v>30</v>
      </c>
      <c r="E10" t="str">
        <f>"INSERT INTO "&amp;SELECT!$A$2&amp;" ("&amp;$A$1&amp;", "&amp;$B$1&amp;", "&amp;$C$1&amp;", "&amp;$D$1&amp;") VALUES ("&amp;A10&amp;", '"&amp;B10&amp;"', '"&amp;C10&amp;"', '"&amp;D10&amp;"');"</f>
        <v>INSERT INTO fll_grant (grant_id, grant_name, grant_description, grant_uri) VALUES (8, 'Scoreboard Pages', 'Scoreboard Pages access grant', '/scoreboard');</v>
      </c>
    </row>
    <row r="11" spans="1:5" x14ac:dyDescent="0.25">
      <c r="A11" s="1">
        <v>9</v>
      </c>
      <c r="B11" s="1" t="s">
        <v>31</v>
      </c>
      <c r="C11" s="1" t="s">
        <v>32</v>
      </c>
      <c r="D11" s="1" t="s">
        <v>33</v>
      </c>
      <c r="E11" t="str">
        <f>"INSERT INTO "&amp;SELECT!$A$2&amp;" ("&amp;$A$1&amp;", "&amp;$B$1&amp;", "&amp;$C$1&amp;", "&amp;$D$1&amp;") VALUES ("&amp;A11&amp;", '"&amp;B11&amp;"', '"&amp;C11&amp;"', '"&amp;D11&amp;"');"</f>
        <v>INSERT INTO fll_grant (grant_id, grant_name, grant_description, grant_uri) VALUES (9, 'Developer Pages', 'Developer Pages access grant', '/developer');</v>
      </c>
    </row>
    <row r="12" spans="1:5" x14ac:dyDescent="0.25">
      <c r="A12" s="1">
        <v>10</v>
      </c>
      <c r="B12" s="1" t="s">
        <v>34</v>
      </c>
      <c r="C12" s="1" t="s">
        <v>35</v>
      </c>
      <c r="D12" s="1" t="s">
        <v>36</v>
      </c>
      <c r="E12" t="str">
        <f>"INSERT INTO "&amp;SELECT!$A$2&amp;" ("&amp;$A$1&amp;", "&amp;$B$1&amp;", "&amp;$C$1&amp;", "&amp;$D$1&amp;") VALUES ("&amp;A12&amp;", '"&amp;B12&amp;"', '"&amp;C12&amp;"', '"&amp;D12&amp;"');"</f>
        <v>INSERT INTO fll_grant (grant_id, grant_name, grant_description, grant_uri) VALUES (10, 'Troubleshooting Pages', 'Troubleshooting Pages access grant', '/troubleshooting');</v>
      </c>
    </row>
    <row r="13" spans="1:5" x14ac:dyDescent="0.25">
      <c r="A13" s="1">
        <v>11</v>
      </c>
      <c r="B13" s="1" t="s">
        <v>37</v>
      </c>
      <c r="C13" s="1" t="s">
        <v>38</v>
      </c>
      <c r="D13" s="1" t="s">
        <v>39</v>
      </c>
      <c r="E13" t="str">
        <f>"INSERT INTO "&amp;SELECT!$A$2&amp;" ("&amp;$A$1&amp;", "&amp;$B$1&amp;", "&amp;$C$1&amp;", "&amp;$D$1&amp;") VALUES ("&amp;A13&amp;", '"&amp;B13&amp;"', '"&amp;C13&amp;"', '"&amp;D13&amp;"');"</f>
        <v>INSERT INTO fll_grant (grant_id, grant_name, grant_description, grant_uri) VALUES (11, 'Credits Pages', 'Credits Pages access grant', '/credits');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4" sqref="B4"/>
    </sheetView>
  </sheetViews>
  <sheetFormatPr baseColWidth="10" defaultRowHeight="15" x14ac:dyDescent="0.25"/>
  <cols>
    <col min="1" max="1" width="12.7109375" bestFit="1" customWidth="1"/>
    <col min="2" max="2" width="13.7109375" bestFit="1" customWidth="1"/>
    <col min="3" max="3" width="38.5703125" bestFit="1" customWidth="1"/>
  </cols>
  <sheetData>
    <row r="1" spans="1:3" x14ac:dyDescent="0.25">
      <c r="A1" t="s">
        <v>40</v>
      </c>
      <c r="B1" t="s">
        <v>41</v>
      </c>
      <c r="C1" t="s">
        <v>42</v>
      </c>
    </row>
    <row r="2" spans="1:3" x14ac:dyDescent="0.25">
      <c r="A2" t="s">
        <v>43</v>
      </c>
      <c r="B2">
        <v>2</v>
      </c>
      <c r="C2" t="str">
        <f>"select * from "&amp;A2&amp;" where tournament="&amp;B2</f>
        <v>select * from fll_grant where tournament=2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INSERT</vt:lpstr>
      <vt:lpstr>SELECT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Lemes</dc:creator>
  <cp:lastModifiedBy>Nicolas Lemes</cp:lastModifiedBy>
  <dcterms:created xsi:type="dcterms:W3CDTF">2018-04-30T20:25:53Z</dcterms:created>
  <dcterms:modified xsi:type="dcterms:W3CDTF">2018-05-05T06:48:09Z</dcterms:modified>
</cp:coreProperties>
</file>