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c402c09f2413666/Bureau/excel/"/>
    </mc:Choice>
  </mc:AlternateContent>
  <xr:revisionPtr revIDLastSave="0" documentId="8_{09F089AC-5F1C-4019-9485-C69B2B5D882A}" xr6:coauthVersionLast="47" xr6:coauthVersionMax="47" xr10:uidLastSave="{00000000-0000-0000-0000-000000000000}"/>
  <bookViews>
    <workbookView xWindow="-28920" yWindow="-120" windowWidth="29040" windowHeight="15720" xr2:uid="{70A561E4-000E-4BE6-8F71-1CB9789D74D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" i="1" l="1"/>
  <c r="H23" i="1"/>
  <c r="H22" i="1"/>
  <c r="G22" i="1"/>
  <c r="H21" i="1"/>
  <c r="G21" i="1"/>
  <c r="H19" i="1"/>
  <c r="H8" i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7" i="1"/>
  <c r="H6" i="1"/>
  <c r="H5" i="1"/>
  <c r="G4" i="1"/>
  <c r="B4" i="1"/>
  <c r="G5" i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B19" i="1"/>
  <c r="B7" i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5" i="1"/>
  <c r="B6" i="1"/>
</calcChain>
</file>

<file path=xl/sharedStrings.xml><?xml version="1.0" encoding="utf-8"?>
<sst xmlns="http://schemas.openxmlformats.org/spreadsheetml/2006/main" count="5" uniqueCount="4">
  <si>
    <t>vente</t>
  </si>
  <si>
    <t>3 refinancement</t>
  </si>
  <si>
    <t>total</t>
  </si>
  <si>
    <t>impot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</si>
</sst>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3" fontId="0" fillId="0" borderId="0" xfId="0" applyNumberFormat="1"/>
    <xf numFmtId="3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65C7E-515A-4EF3-B795-88AC88080B20}">
  <dimension ref="A2:H23"/>
  <sheetViews>
    <sheetView tabSelected="1" workbookViewId="0">
      <selection activeCell="K8" sqref="K8"/>
    </sheetView>
  </sheetViews>
  <sheetFormatPr baseColWidth="10" defaultRowHeight="15" x14ac:dyDescent="0.25"/>
  <cols>
    <col min="6" max="6" width="16.140625" customWidth="1"/>
  </cols>
  <sheetData>
    <row r="2" spans="1:8" x14ac:dyDescent="0.25">
      <c r="A2">
        <v>1</v>
      </c>
      <c r="B2" s="2">
        <v>280000</v>
      </c>
      <c r="F2">
        <v>1</v>
      </c>
      <c r="G2" s="2">
        <v>280000</v>
      </c>
      <c r="H2" s="1">
        <v>0</v>
      </c>
    </row>
    <row r="3" spans="1:8" x14ac:dyDescent="0.25">
      <c r="A3">
        <v>2</v>
      </c>
      <c r="B3" s="4">
        <v>390000</v>
      </c>
      <c r="F3">
        <v>2</v>
      </c>
      <c r="G3" s="4">
        <v>390000</v>
      </c>
      <c r="H3">
        <v>0</v>
      </c>
    </row>
    <row r="4" spans="1:8" x14ac:dyDescent="0.25">
      <c r="A4">
        <v>3</v>
      </c>
      <c r="B4" s="3">
        <f>B3*1.02</f>
        <v>397800</v>
      </c>
      <c r="F4" t="s">
        <v>1</v>
      </c>
      <c r="G4" s="3">
        <f>G3*1.02</f>
        <v>397800</v>
      </c>
      <c r="H4" s="1">
        <v>280000</v>
      </c>
    </row>
    <row r="5" spans="1:8" x14ac:dyDescent="0.25">
      <c r="A5">
        <v>4</v>
      </c>
      <c r="B5" s="3">
        <f>B4*1.02</f>
        <v>405756</v>
      </c>
      <c r="F5">
        <v>4</v>
      </c>
      <c r="G5" s="3">
        <f>G4*1.02</f>
        <v>405756</v>
      </c>
      <c r="H5" s="1">
        <f>H4*1.02</f>
        <v>285600</v>
      </c>
    </row>
    <row r="6" spans="1:8" x14ac:dyDescent="0.25">
      <c r="A6">
        <v>5</v>
      </c>
      <c r="B6" s="3">
        <f>B5*1.02</f>
        <v>413871.12</v>
      </c>
      <c r="F6">
        <v>5</v>
      </c>
      <c r="G6" s="3">
        <f>G5*1.02</f>
        <v>413871.12</v>
      </c>
      <c r="H6">
        <f>H5*1.02</f>
        <v>291312</v>
      </c>
    </row>
    <row r="7" spans="1:8" x14ac:dyDescent="0.25">
      <c r="A7">
        <v>6</v>
      </c>
      <c r="B7" s="3">
        <f t="shared" ref="B7:B19" si="0">B6*1.02</f>
        <v>422148.54239999998</v>
      </c>
      <c r="F7">
        <v>6</v>
      </c>
      <c r="G7" s="3">
        <f t="shared" ref="G7:G19" si="1">G6*1.02</f>
        <v>422148.54239999998</v>
      </c>
      <c r="H7">
        <f>H6*1.02</f>
        <v>297138.24</v>
      </c>
    </row>
    <row r="8" spans="1:8" x14ac:dyDescent="0.25">
      <c r="A8">
        <v>7</v>
      </c>
      <c r="B8" s="3">
        <f t="shared" si="0"/>
        <v>430591.513248</v>
      </c>
      <c r="F8">
        <v>7</v>
      </c>
      <c r="G8" s="3">
        <f t="shared" si="1"/>
        <v>430591.513248</v>
      </c>
      <c r="H8" s="1">
        <f t="shared" ref="H8:H19" si="2">H7*1.02</f>
        <v>303081.0048</v>
      </c>
    </row>
    <row r="9" spans="1:8" x14ac:dyDescent="0.25">
      <c r="A9">
        <v>8</v>
      </c>
      <c r="B9" s="3">
        <f t="shared" si="0"/>
        <v>439203.34351296001</v>
      </c>
      <c r="F9">
        <v>8</v>
      </c>
      <c r="G9" s="3">
        <f t="shared" si="1"/>
        <v>439203.34351296001</v>
      </c>
      <c r="H9">
        <f t="shared" si="2"/>
        <v>309142.62489600002</v>
      </c>
    </row>
    <row r="10" spans="1:8" x14ac:dyDescent="0.25">
      <c r="A10">
        <v>9</v>
      </c>
      <c r="B10" s="3">
        <f t="shared" si="0"/>
        <v>447987.41038321919</v>
      </c>
      <c r="F10">
        <v>9</v>
      </c>
      <c r="G10" s="3">
        <f t="shared" si="1"/>
        <v>447987.41038321919</v>
      </c>
      <c r="H10">
        <f t="shared" si="2"/>
        <v>315325.47739392001</v>
      </c>
    </row>
    <row r="11" spans="1:8" x14ac:dyDescent="0.25">
      <c r="A11">
        <v>10</v>
      </c>
      <c r="B11" s="3">
        <f t="shared" si="0"/>
        <v>456947.1585908836</v>
      </c>
      <c r="F11">
        <v>10</v>
      </c>
      <c r="G11" s="3">
        <f t="shared" si="1"/>
        <v>456947.1585908836</v>
      </c>
      <c r="H11" s="1">
        <f t="shared" si="2"/>
        <v>321631.98694179842</v>
      </c>
    </row>
    <row r="12" spans="1:8" x14ac:dyDescent="0.25">
      <c r="A12">
        <v>11</v>
      </c>
      <c r="B12" s="3">
        <f t="shared" si="0"/>
        <v>466086.10176270129</v>
      </c>
      <c r="F12">
        <v>11</v>
      </c>
      <c r="G12" s="3">
        <f t="shared" si="1"/>
        <v>466086.10176270129</v>
      </c>
      <c r="H12">
        <f t="shared" si="2"/>
        <v>328064.62668063439</v>
      </c>
    </row>
    <row r="13" spans="1:8" x14ac:dyDescent="0.25">
      <c r="A13">
        <v>12</v>
      </c>
      <c r="B13" s="3">
        <f t="shared" si="0"/>
        <v>475407.82379795535</v>
      </c>
      <c r="F13">
        <v>12</v>
      </c>
      <c r="G13" s="3">
        <f t="shared" si="1"/>
        <v>475407.82379795535</v>
      </c>
      <c r="H13">
        <f t="shared" si="2"/>
        <v>334625.91921424709</v>
      </c>
    </row>
    <row r="14" spans="1:8" x14ac:dyDescent="0.25">
      <c r="A14">
        <v>13</v>
      </c>
      <c r="B14" s="3">
        <f t="shared" si="0"/>
        <v>484915.98027391447</v>
      </c>
      <c r="F14">
        <v>13</v>
      </c>
      <c r="G14" s="3">
        <f t="shared" si="1"/>
        <v>484915.98027391447</v>
      </c>
      <c r="H14" s="1">
        <f t="shared" si="2"/>
        <v>341318.43759853201</v>
      </c>
    </row>
    <row r="15" spans="1:8" x14ac:dyDescent="0.25">
      <c r="A15">
        <v>14</v>
      </c>
      <c r="B15" s="3">
        <f t="shared" si="0"/>
        <v>494614.29987939278</v>
      </c>
      <c r="F15">
        <v>14</v>
      </c>
      <c r="G15" s="3">
        <f t="shared" si="1"/>
        <v>494614.29987939278</v>
      </c>
      <c r="H15">
        <f t="shared" si="2"/>
        <v>348144.80635050265</v>
      </c>
    </row>
    <row r="16" spans="1:8" x14ac:dyDescent="0.25">
      <c r="A16">
        <v>15</v>
      </c>
      <c r="B16" s="3">
        <f t="shared" si="0"/>
        <v>504506.58587698062</v>
      </c>
      <c r="F16">
        <v>15</v>
      </c>
      <c r="G16" s="3">
        <f t="shared" si="1"/>
        <v>504506.58587698062</v>
      </c>
      <c r="H16">
        <f t="shared" si="2"/>
        <v>355107.70247751271</v>
      </c>
    </row>
    <row r="17" spans="1:8" x14ac:dyDescent="0.25">
      <c r="A17">
        <v>16</v>
      </c>
      <c r="B17" s="3">
        <f t="shared" si="0"/>
        <v>514596.71759452025</v>
      </c>
      <c r="F17">
        <v>16</v>
      </c>
      <c r="G17" s="3">
        <f t="shared" si="1"/>
        <v>514596.71759452025</v>
      </c>
      <c r="H17" s="1">
        <f t="shared" si="2"/>
        <v>362209.85652706295</v>
      </c>
    </row>
    <row r="18" spans="1:8" x14ac:dyDescent="0.25">
      <c r="A18">
        <v>17</v>
      </c>
      <c r="B18" s="3">
        <f t="shared" si="0"/>
        <v>524888.65194641065</v>
      </c>
      <c r="F18">
        <v>17</v>
      </c>
      <c r="G18" s="3">
        <f t="shared" si="1"/>
        <v>524888.65194641065</v>
      </c>
      <c r="H18">
        <f t="shared" si="2"/>
        <v>369454.05365760421</v>
      </c>
    </row>
    <row r="19" spans="1:8" x14ac:dyDescent="0.25">
      <c r="A19">
        <v>18</v>
      </c>
      <c r="B19" s="3">
        <f>B18*1.02</f>
        <v>535386.42498533893</v>
      </c>
      <c r="F19">
        <v>18</v>
      </c>
      <c r="G19" s="3">
        <f>G18*1.02</f>
        <v>535386.42498533893</v>
      </c>
      <c r="H19">
        <f>H18*1.02</f>
        <v>376843.13473075628</v>
      </c>
    </row>
    <row r="21" spans="1:8" x14ac:dyDescent="0.25">
      <c r="A21" t="s">
        <v>0</v>
      </c>
      <c r="B21" s="5">
        <f>B19-(B2/1.8)-((B19-B2)*0.2)</f>
        <v>328753.58443271555</v>
      </c>
      <c r="F21" t="s">
        <v>0</v>
      </c>
      <c r="G21" s="5">
        <f>G19-(G4/2)</f>
        <v>336486.42498533893</v>
      </c>
      <c r="H21">
        <f>H19-(H4/2)</f>
        <v>236843.13473075628</v>
      </c>
    </row>
    <row r="22" spans="1:8" x14ac:dyDescent="0.25">
      <c r="F22" t="s">
        <v>3</v>
      </c>
      <c r="G22">
        <f>(G19-G4)*0.2</f>
        <v>27517.284997067789</v>
      </c>
      <c r="H22">
        <f>(H19-H4)*0.2</f>
        <v>19368.626946151257</v>
      </c>
    </row>
    <row r="23" spans="1:8" x14ac:dyDescent="0.25">
      <c r="G23" t="s">
        <v>2</v>
      </c>
      <c r="H23">
        <f>G21+H21-G22-H22</f>
        <v>526443.6477728762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cote</dc:creator>
  <cp:lastModifiedBy>nicolas cote</cp:lastModifiedBy>
  <dcterms:created xsi:type="dcterms:W3CDTF">2023-09-26T14:37:38Z</dcterms:created>
  <dcterms:modified xsi:type="dcterms:W3CDTF">2023-09-26T16:44:54Z</dcterms:modified>
</cp:coreProperties>
</file>