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k/Github/would_you_like_some_fries_with_that/data/"/>
    </mc:Choice>
  </mc:AlternateContent>
  <xr:revisionPtr revIDLastSave="0" documentId="13_ncr:1_{23ABDC9D-016D-4D48-9582-56F717F5FEA7}" xr6:coauthVersionLast="47" xr6:coauthVersionMax="47" xr10:uidLastSave="{00000000-0000-0000-0000-000000000000}"/>
  <bookViews>
    <workbookView xWindow="13880" yWindow="-28300" windowWidth="34400" windowHeight="28300" activeTab="5" xr2:uid="{00000000-000D-0000-FFFF-FFFF00000000}"/>
  </bookViews>
  <sheets>
    <sheet name="Data" sheetId="1" r:id="rId1"/>
    <sheet name="Sheet2" sheetId="7" r:id="rId2"/>
    <sheet name="Food Prices" sheetId="2" r:id="rId3"/>
    <sheet name="Prices" sheetId="4" r:id="rId4"/>
    <sheet name="Cleaned_Prices_All" sheetId="5" r:id="rId5"/>
    <sheet name="Cleaned_Prices_Filtered" sheetId="8" r:id="rId6"/>
  </sheets>
  <definedNames>
    <definedName name="_xlnm._FilterDatabase" localSheetId="4" hidden="1">Cleaned_Prices_All!$A$3:$V$131</definedName>
    <definedName name="_xlnm._FilterDatabase" localSheetId="5" hidden="1">Cleaned_Prices_Filtered!$A$3:$V$132</definedName>
    <definedName name="_xlnm._FilterDatabase" localSheetId="0" hidden="1">Data!$A$1:$AP$149</definedName>
    <definedName name="_xlnm._FilterDatabase" localSheetId="2" hidden="1">'Food Prices'!$A$1:$AN$149</definedName>
  </definedNames>
  <calcPr calcId="191029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1" i="8" l="1"/>
  <c r="W131" i="8" s="1"/>
  <c r="V131" i="8" s="1"/>
  <c r="X131" i="8"/>
  <c r="Y130" i="8"/>
  <c r="X130" i="8"/>
  <c r="Y129" i="8"/>
  <c r="X129" i="8"/>
  <c r="Y128" i="8"/>
  <c r="X128" i="8"/>
  <c r="Y127" i="8"/>
  <c r="X127" i="8"/>
  <c r="Y126" i="8"/>
  <c r="X126" i="8"/>
  <c r="W126" i="8" s="1"/>
  <c r="Y125" i="8"/>
  <c r="X125" i="8"/>
  <c r="W125" i="8" s="1"/>
  <c r="Y124" i="8"/>
  <c r="X124" i="8"/>
  <c r="Y123" i="8"/>
  <c r="X123" i="8"/>
  <c r="Y122" i="8"/>
  <c r="X122" i="8"/>
  <c r="Y121" i="8"/>
  <c r="X121" i="8"/>
  <c r="Y120" i="8"/>
  <c r="X120" i="8"/>
  <c r="Y119" i="8"/>
  <c r="W119" i="8" s="1"/>
  <c r="X119" i="8"/>
  <c r="Y118" i="8"/>
  <c r="X118" i="8"/>
  <c r="Y117" i="8"/>
  <c r="X117" i="8"/>
  <c r="Y116" i="8"/>
  <c r="X116" i="8"/>
  <c r="Y115" i="8"/>
  <c r="X115" i="8"/>
  <c r="Y114" i="8"/>
  <c r="X114" i="8"/>
  <c r="Y113" i="8"/>
  <c r="X113" i="8"/>
  <c r="Y112" i="8"/>
  <c r="X112" i="8"/>
  <c r="Y111" i="8"/>
  <c r="X111" i="8"/>
  <c r="Y110" i="8"/>
  <c r="X110" i="8"/>
  <c r="Y109" i="8"/>
  <c r="X109" i="8"/>
  <c r="Y108" i="8"/>
  <c r="X108" i="8"/>
  <c r="Y107" i="8"/>
  <c r="X107" i="8"/>
  <c r="Y106" i="8"/>
  <c r="X106" i="8"/>
  <c r="Y105" i="8"/>
  <c r="X105" i="8"/>
  <c r="Y104" i="8"/>
  <c r="X104" i="8"/>
  <c r="Y103" i="8"/>
  <c r="X103" i="8"/>
  <c r="Y102" i="8"/>
  <c r="X102" i="8"/>
  <c r="Y101" i="8"/>
  <c r="X101" i="8"/>
  <c r="Y100" i="8"/>
  <c r="X100" i="8"/>
  <c r="Y99" i="8"/>
  <c r="X99" i="8"/>
  <c r="Y98" i="8"/>
  <c r="X98" i="8"/>
  <c r="Y97" i="8"/>
  <c r="X97" i="8"/>
  <c r="Y96" i="8"/>
  <c r="X96" i="8"/>
  <c r="Y95" i="8"/>
  <c r="X95" i="8"/>
  <c r="Y94" i="8"/>
  <c r="X94" i="8"/>
  <c r="Y93" i="8"/>
  <c r="X93" i="8"/>
  <c r="Y92" i="8"/>
  <c r="X92" i="8"/>
  <c r="Y91" i="8"/>
  <c r="X91" i="8"/>
  <c r="Y90" i="8"/>
  <c r="X90" i="8"/>
  <c r="Y89" i="8"/>
  <c r="X89" i="8"/>
  <c r="Y88" i="8"/>
  <c r="X88" i="8"/>
  <c r="Y87" i="8"/>
  <c r="X87" i="8"/>
  <c r="Y86" i="8"/>
  <c r="X86" i="8"/>
  <c r="Y85" i="8"/>
  <c r="X85" i="8"/>
  <c r="Y84" i="8"/>
  <c r="X84" i="8"/>
  <c r="Y83" i="8"/>
  <c r="X83" i="8"/>
  <c r="Y82" i="8"/>
  <c r="X82" i="8"/>
  <c r="Y81" i="8"/>
  <c r="X81" i="8"/>
  <c r="Y80" i="8"/>
  <c r="X80" i="8"/>
  <c r="Y79" i="8"/>
  <c r="X79" i="8"/>
  <c r="Y78" i="8"/>
  <c r="X78" i="8"/>
  <c r="Y77" i="8"/>
  <c r="X77" i="8"/>
  <c r="Y76" i="8"/>
  <c r="X76" i="8"/>
  <c r="Y75" i="8"/>
  <c r="X75" i="8"/>
  <c r="Y74" i="8"/>
  <c r="X74" i="8"/>
  <c r="Y73" i="8"/>
  <c r="X73" i="8"/>
  <c r="Y72" i="8"/>
  <c r="X72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X63" i="8"/>
  <c r="Y62" i="8"/>
  <c r="X62" i="8"/>
  <c r="Y61" i="8"/>
  <c r="X61" i="8"/>
  <c r="Y60" i="8"/>
  <c r="X60" i="8"/>
  <c r="Y59" i="8"/>
  <c r="X59" i="8"/>
  <c r="Y58" i="8"/>
  <c r="X58" i="8"/>
  <c r="Y57" i="8"/>
  <c r="X57" i="8"/>
  <c r="Y56" i="8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Y46" i="8"/>
  <c r="X46" i="8"/>
  <c r="Y45" i="8"/>
  <c r="X45" i="8"/>
  <c r="Y44" i="8"/>
  <c r="X44" i="8"/>
  <c r="Y43" i="8"/>
  <c r="X43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2" i="8"/>
  <c r="X22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T3" i="8"/>
  <c r="S3" i="8"/>
  <c r="R3" i="8"/>
  <c r="Q3" i="8"/>
  <c r="P3" i="8"/>
  <c r="N3" i="8"/>
  <c r="M3" i="8"/>
  <c r="L3" i="8"/>
  <c r="K3" i="8"/>
  <c r="J3" i="8"/>
  <c r="T3" i="5"/>
  <c r="S3" i="5"/>
  <c r="R3" i="5"/>
  <c r="Q3" i="5"/>
  <c r="P3" i="5"/>
  <c r="H145" i="1"/>
  <c r="H144" i="1"/>
  <c r="H143" i="1"/>
  <c r="H142" i="1"/>
  <c r="H141" i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3" i="5"/>
  <c r="Y12" i="5"/>
  <c r="Y11" i="5"/>
  <c r="Y10" i="5"/>
  <c r="Y9" i="5"/>
  <c r="Y8" i="5"/>
  <c r="Y7" i="5"/>
  <c r="Y6" i="5"/>
  <c r="Y5" i="5"/>
  <c r="Y4" i="5"/>
  <c r="Y14" i="5"/>
  <c r="X131" i="5"/>
  <c r="X130" i="5"/>
  <c r="X129" i="5"/>
  <c r="X128" i="5"/>
  <c r="X127" i="5"/>
  <c r="X126" i="5"/>
  <c r="X125" i="5"/>
  <c r="X124" i="5"/>
  <c r="X123" i="5"/>
  <c r="X122" i="5"/>
  <c r="X121" i="5"/>
  <c r="X120" i="5"/>
  <c r="X119" i="5"/>
  <c r="X118" i="5"/>
  <c r="X117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M3" i="5"/>
  <c r="L3" i="5"/>
  <c r="K3" i="5"/>
  <c r="J3" i="5"/>
  <c r="N3" i="5"/>
  <c r="E3" i="4"/>
  <c r="F3" i="4"/>
  <c r="G3" i="4"/>
  <c r="H3" i="4"/>
  <c r="J3" i="4"/>
  <c r="I3" i="4"/>
  <c r="C42" i="2"/>
  <c r="C3" i="2"/>
  <c r="C5" i="2"/>
  <c r="C6" i="2"/>
  <c r="C139" i="2"/>
  <c r="C17" i="2"/>
  <c r="C94" i="2"/>
  <c r="C146" i="2"/>
  <c r="C145" i="2"/>
  <c r="C144" i="2"/>
  <c r="C143" i="2"/>
  <c r="C142" i="2"/>
  <c r="C141" i="2"/>
  <c r="C140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6" i="2"/>
  <c r="C15" i="2"/>
  <c r="C14" i="2"/>
  <c r="C13" i="2"/>
  <c r="C12" i="2"/>
  <c r="C11" i="2"/>
  <c r="C10" i="2"/>
  <c r="C9" i="2"/>
  <c r="C8" i="2"/>
  <c r="C7" i="2"/>
  <c r="C4" i="2"/>
  <c r="C2" i="2"/>
  <c r="W108" i="8" l="1"/>
  <c r="W76" i="8"/>
  <c r="W124" i="8"/>
  <c r="V124" i="8" s="1"/>
  <c r="W87" i="8"/>
  <c r="V87" i="8" s="1"/>
  <c r="W85" i="8"/>
  <c r="W12" i="8"/>
  <c r="V12" i="8" s="1"/>
  <c r="W36" i="8"/>
  <c r="V36" i="8" s="1"/>
  <c r="W77" i="8"/>
  <c r="W18" i="8"/>
  <c r="W30" i="8"/>
  <c r="W54" i="8"/>
  <c r="W70" i="8"/>
  <c r="V70" i="8" s="1"/>
  <c r="W26" i="8"/>
  <c r="W42" i="8"/>
  <c r="W93" i="8"/>
  <c r="V93" i="8" s="1"/>
  <c r="W6" i="8"/>
  <c r="W34" i="8"/>
  <c r="W10" i="8"/>
  <c r="W50" i="8"/>
  <c r="W78" i="8"/>
  <c r="W110" i="8"/>
  <c r="W52" i="8"/>
  <c r="W60" i="8"/>
  <c r="V60" i="8" s="1"/>
  <c r="W64" i="8"/>
  <c r="W103" i="8"/>
  <c r="W122" i="8"/>
  <c r="W117" i="8"/>
  <c r="W71" i="8"/>
  <c r="V71" i="8" s="1"/>
  <c r="W37" i="8"/>
  <c r="W41" i="8"/>
  <c r="W45" i="8"/>
  <c r="V45" i="8" s="1"/>
  <c r="W49" i="8"/>
  <c r="W11" i="8"/>
  <c r="W83" i="8"/>
  <c r="W129" i="8"/>
  <c r="W61" i="8"/>
  <c r="W69" i="8"/>
  <c r="V69" i="8" s="1"/>
  <c r="W92" i="8"/>
  <c r="W96" i="8"/>
  <c r="V96" i="8" s="1"/>
  <c r="W102" i="8"/>
  <c r="W101" i="8"/>
  <c r="W28" i="8"/>
  <c r="W128" i="8"/>
  <c r="V128" i="8" s="1"/>
  <c r="W4" i="8"/>
  <c r="W20" i="8"/>
  <c r="W24" i="8"/>
  <c r="V24" i="8" s="1"/>
  <c r="W27" i="8"/>
  <c r="V27" i="8" s="1"/>
  <c r="W35" i="8"/>
  <c r="W118" i="8"/>
  <c r="W115" i="8"/>
  <c r="V115" i="8" s="1"/>
  <c r="W17" i="8"/>
  <c r="W44" i="8"/>
  <c r="W62" i="8"/>
  <c r="V62" i="8" s="1"/>
  <c r="W80" i="8"/>
  <c r="W94" i="8"/>
  <c r="V94" i="8" s="1"/>
  <c r="W112" i="8"/>
  <c r="W13" i="8"/>
  <c r="W32" i="8"/>
  <c r="W67" i="8"/>
  <c r="W99" i="8"/>
  <c r="W109" i="8"/>
  <c r="W14" i="8"/>
  <c r="W48" i="8"/>
  <c r="V48" i="8" s="1"/>
  <c r="W51" i="8"/>
  <c r="W8" i="8"/>
  <c r="W21" i="8"/>
  <c r="V21" i="8" s="1"/>
  <c r="W25" i="8"/>
  <c r="V25" i="8" s="1"/>
  <c r="W38" i="8"/>
  <c r="W59" i="8"/>
  <c r="W65" i="8"/>
  <c r="V65" i="8" s="1"/>
  <c r="W68" i="8"/>
  <c r="W75" i="8"/>
  <c r="W81" i="8"/>
  <c r="W84" i="8"/>
  <c r="W91" i="8"/>
  <c r="W97" i="8"/>
  <c r="W100" i="8"/>
  <c r="W107" i="8"/>
  <c r="V107" i="8" s="1"/>
  <c r="W113" i="8"/>
  <c r="V113" i="8" s="1"/>
  <c r="W116" i="8"/>
  <c r="W22" i="8"/>
  <c r="W123" i="8"/>
  <c r="V123" i="8" s="1"/>
  <c r="W16" i="8"/>
  <c r="W29" i="8"/>
  <c r="W46" i="8"/>
  <c r="V46" i="8" s="1"/>
  <c r="W66" i="8"/>
  <c r="W114" i="8"/>
  <c r="V114" i="8" s="1"/>
  <c r="W40" i="8"/>
  <c r="W43" i="8"/>
  <c r="V43" i="8" s="1"/>
  <c r="W53" i="8"/>
  <c r="W57" i="8"/>
  <c r="V57" i="8" s="1"/>
  <c r="W63" i="8"/>
  <c r="W73" i="8"/>
  <c r="W79" i="8"/>
  <c r="V79" i="8" s="1"/>
  <c r="W89" i="8"/>
  <c r="V89" i="8" s="1"/>
  <c r="W95" i="8"/>
  <c r="W105" i="8"/>
  <c r="W111" i="8"/>
  <c r="W121" i="8"/>
  <c r="V121" i="8" s="1"/>
  <c r="W127" i="8"/>
  <c r="V127" i="8" s="1"/>
  <c r="W56" i="8"/>
  <c r="W72" i="8"/>
  <c r="V72" i="8" s="1"/>
  <c r="W88" i="8"/>
  <c r="V88" i="8" s="1"/>
  <c r="W104" i="8"/>
  <c r="V104" i="8" s="1"/>
  <c r="W120" i="8"/>
  <c r="W19" i="8"/>
  <c r="W33" i="8"/>
  <c r="W82" i="8"/>
  <c r="W98" i="8"/>
  <c r="W58" i="8"/>
  <c r="V58" i="8" s="1"/>
  <c r="W74" i="8"/>
  <c r="V74" i="8" s="1"/>
  <c r="W86" i="8"/>
  <c r="V86" i="8" s="1"/>
  <c r="W90" i="8"/>
  <c r="W106" i="8"/>
  <c r="W9" i="8"/>
  <c r="W47" i="8"/>
  <c r="W5" i="8"/>
  <c r="W130" i="8"/>
  <c r="V130" i="8" s="1"/>
  <c r="W23" i="8"/>
  <c r="V23" i="8" s="1"/>
  <c r="W31" i="8"/>
  <c r="W55" i="8"/>
  <c r="W7" i="8"/>
  <c r="W15" i="8"/>
  <c r="V15" i="8" s="1"/>
  <c r="W39" i="8"/>
  <c r="W38" i="5"/>
  <c r="V38" i="5" s="1"/>
  <c r="W32" i="5"/>
  <c r="V32" i="5" s="1"/>
  <c r="W24" i="5"/>
  <c r="V24" i="5" s="1"/>
  <c r="W10" i="5"/>
  <c r="V10" i="5" s="1"/>
  <c r="W8" i="5"/>
  <c r="V8" i="5" s="1"/>
  <c r="W18" i="5"/>
  <c r="V18" i="5" s="1"/>
  <c r="W36" i="5"/>
  <c r="V36" i="5" s="1"/>
  <c r="W23" i="5"/>
  <c r="V23" i="5" s="1"/>
  <c r="W26" i="5"/>
  <c r="V26" i="5" s="1"/>
  <c r="W30" i="5"/>
  <c r="V30" i="5" s="1"/>
  <c r="W37" i="5"/>
  <c r="V37" i="5" s="1"/>
  <c r="W40" i="5"/>
  <c r="V40" i="5" s="1"/>
  <c r="W16" i="5"/>
  <c r="V16" i="5" s="1"/>
  <c r="W6" i="5"/>
  <c r="V6" i="5" s="1"/>
  <c r="W20" i="5"/>
  <c r="V20" i="5" s="1"/>
  <c r="W34" i="5"/>
  <c r="V34" i="5" s="1"/>
  <c r="W4" i="5"/>
  <c r="V4" i="5" s="1"/>
  <c r="W31" i="5"/>
  <c r="V31" i="5" s="1"/>
  <c r="W15" i="5"/>
  <c r="V15" i="5" s="1"/>
  <c r="W28" i="5"/>
  <c r="V28" i="5" s="1"/>
  <c r="W7" i="5"/>
  <c r="V7" i="5" s="1"/>
  <c r="W14" i="5"/>
  <c r="V14" i="5" s="1"/>
  <c r="W22" i="5"/>
  <c r="V22" i="5" s="1"/>
  <c r="W12" i="5"/>
  <c r="V12" i="5" s="1"/>
  <c r="W5" i="5"/>
  <c r="V5" i="5" s="1"/>
  <c r="W13" i="5"/>
  <c r="V13" i="5" s="1"/>
  <c r="W35" i="5"/>
  <c r="V35" i="5" s="1"/>
  <c r="W21" i="5"/>
  <c r="V21" i="5" s="1"/>
  <c r="W29" i="5"/>
  <c r="V29" i="5" s="1"/>
  <c r="W41" i="5"/>
  <c r="V41" i="5" s="1"/>
  <c r="W11" i="5"/>
  <c r="V11" i="5" s="1"/>
  <c r="W19" i="5"/>
  <c r="V19" i="5" s="1"/>
  <c r="W27" i="5"/>
  <c r="V27" i="5" s="1"/>
  <c r="W42" i="5"/>
  <c r="V42" i="5" s="1"/>
  <c r="W9" i="5"/>
  <c r="V9" i="5" s="1"/>
  <c r="W17" i="5"/>
  <c r="V17" i="5" s="1"/>
  <c r="W25" i="5"/>
  <c r="V25" i="5" s="1"/>
  <c r="W33" i="5"/>
  <c r="V33" i="5" s="1"/>
  <c r="W39" i="5"/>
  <c r="V39" i="5" s="1"/>
  <c r="W43" i="5"/>
  <c r="V43" i="5" s="1"/>
  <c r="W108" i="5"/>
  <c r="W100" i="5"/>
  <c r="W104" i="5"/>
  <c r="W105" i="5"/>
  <c r="V105" i="5" s="1"/>
  <c r="W102" i="5"/>
  <c r="W112" i="5"/>
  <c r="V112" i="5" s="1"/>
  <c r="W106" i="5"/>
  <c r="V106" i="5" s="1"/>
  <c r="W110" i="5"/>
  <c r="V110" i="5" s="1"/>
  <c r="W114" i="5"/>
  <c r="W113" i="5"/>
  <c r="W103" i="5"/>
  <c r="V103" i="5" s="1"/>
  <c r="W111" i="5"/>
  <c r="V111" i="5" s="1"/>
  <c r="W101" i="5"/>
  <c r="W109" i="5"/>
  <c r="V109" i="5" s="1"/>
  <c r="W99" i="5"/>
  <c r="V99" i="5" s="1"/>
  <c r="W107" i="5"/>
  <c r="V107" i="5" s="1"/>
  <c r="W115" i="5"/>
  <c r="V115" i="5" s="1"/>
  <c r="W56" i="5"/>
  <c r="W64" i="5"/>
  <c r="W49" i="5"/>
  <c r="V49" i="5" s="1"/>
  <c r="W57" i="5"/>
  <c r="W65" i="5"/>
  <c r="V65" i="5" s="1"/>
  <c r="W73" i="5"/>
  <c r="V73" i="5" s="1"/>
  <c r="W81" i="5"/>
  <c r="V81" i="5" s="1"/>
  <c r="W89" i="5"/>
  <c r="W97" i="5"/>
  <c r="W122" i="5"/>
  <c r="W130" i="5"/>
  <c r="V130" i="5" s="1"/>
  <c r="W71" i="5"/>
  <c r="W79" i="5"/>
  <c r="W87" i="5"/>
  <c r="V87" i="5" s="1"/>
  <c r="W95" i="5"/>
  <c r="V95" i="5" s="1"/>
  <c r="W96" i="5"/>
  <c r="W50" i="5"/>
  <c r="V50" i="5" s="1"/>
  <c r="W58" i="5"/>
  <c r="W66" i="5"/>
  <c r="W74" i="5"/>
  <c r="V74" i="5" s="1"/>
  <c r="W82" i="5"/>
  <c r="V82" i="5" s="1"/>
  <c r="W90" i="5"/>
  <c r="V90" i="5" s="1"/>
  <c r="W98" i="5"/>
  <c r="V98" i="5" s="1"/>
  <c r="W123" i="5"/>
  <c r="W131" i="5"/>
  <c r="V131" i="5" s="1"/>
  <c r="W121" i="5"/>
  <c r="W48" i="5"/>
  <c r="V48" i="5" s="1"/>
  <c r="W54" i="5"/>
  <c r="W70" i="5"/>
  <c r="V70" i="5" s="1"/>
  <c r="W86" i="5"/>
  <c r="W119" i="5"/>
  <c r="W125" i="5"/>
  <c r="W120" i="5"/>
  <c r="W80" i="5"/>
  <c r="W88" i="5"/>
  <c r="W129" i="5"/>
  <c r="W52" i="5"/>
  <c r="V52" i="5" s="1"/>
  <c r="W60" i="5"/>
  <c r="V60" i="5" s="1"/>
  <c r="W68" i="5"/>
  <c r="V68" i="5" s="1"/>
  <c r="W117" i="5"/>
  <c r="V117" i="5" s="1"/>
  <c r="W72" i="5"/>
  <c r="W45" i="5"/>
  <c r="V45" i="5" s="1"/>
  <c r="W126" i="5"/>
  <c r="V126" i="5" s="1"/>
  <c r="W59" i="5"/>
  <c r="V59" i="5" s="1"/>
  <c r="W124" i="5"/>
  <c r="V124" i="5" s="1"/>
  <c r="W53" i="5"/>
  <c r="V53" i="5" s="1"/>
  <c r="W93" i="5"/>
  <c r="V93" i="5" s="1"/>
  <c r="W69" i="5"/>
  <c r="V69" i="5" s="1"/>
  <c r="W46" i="5"/>
  <c r="V46" i="5" s="1"/>
  <c r="W78" i="5"/>
  <c r="W61" i="5"/>
  <c r="V61" i="5" s="1"/>
  <c r="W85" i="5"/>
  <c r="W118" i="5"/>
  <c r="V118" i="5" s="1"/>
  <c r="W127" i="5"/>
  <c r="V127" i="5" s="1"/>
  <c r="W77" i="5"/>
  <c r="V77" i="5" s="1"/>
  <c r="W62" i="5"/>
  <c r="W94" i="5"/>
  <c r="W51" i="5"/>
  <c r="V51" i="5" s="1"/>
  <c r="W75" i="5"/>
  <c r="V75" i="5" s="1"/>
  <c r="W47" i="5"/>
  <c r="V47" i="5" s="1"/>
  <c r="W76" i="5"/>
  <c r="W83" i="5"/>
  <c r="V83" i="5" s="1"/>
  <c r="W128" i="5"/>
  <c r="V128" i="5" s="1"/>
  <c r="W55" i="5"/>
  <c r="W84" i="5"/>
  <c r="W91" i="5"/>
  <c r="W67" i="5"/>
  <c r="V67" i="5" s="1"/>
  <c r="W63" i="5"/>
  <c r="W92" i="5"/>
  <c r="V92" i="5" s="1"/>
  <c r="W116" i="5"/>
  <c r="V116" i="5" s="1"/>
  <c r="W44" i="5"/>
  <c r="V44" i="5" s="1"/>
  <c r="V98" i="8" l="1"/>
  <c r="V100" i="8"/>
  <c r="V44" i="8"/>
  <c r="V75" i="8"/>
  <c r="V42" i="8"/>
  <c r="V37" i="8"/>
  <c r="V47" i="8"/>
  <c r="V97" i="8"/>
  <c r="V9" i="8"/>
  <c r="V33" i="8"/>
  <c r="V129" i="8"/>
  <c r="V14" i="8"/>
  <c r="V26" i="8"/>
  <c r="V99" i="8"/>
  <c r="V111" i="8"/>
  <c r="V28" i="8"/>
  <c r="V83" i="8"/>
  <c r="V122" i="8"/>
  <c r="V125" i="8"/>
  <c r="V80" i="8"/>
  <c r="V52" i="8"/>
  <c r="V56" i="8"/>
  <c r="V82" i="8"/>
  <c r="V4" i="8"/>
  <c r="V120" i="8"/>
  <c r="V11" i="8"/>
  <c r="V126" i="8"/>
  <c r="V68" i="8"/>
  <c r="V92" i="8"/>
  <c r="V59" i="8"/>
  <c r="V29" i="8"/>
  <c r="V78" i="8"/>
  <c r="V31" i="8"/>
  <c r="V95" i="8"/>
  <c r="V40" i="8"/>
  <c r="V116" i="8"/>
  <c r="V51" i="8"/>
  <c r="V112" i="8"/>
  <c r="V35" i="8"/>
  <c r="V102" i="8"/>
  <c r="V49" i="8"/>
  <c r="V64" i="8"/>
  <c r="V6" i="8"/>
  <c r="V77" i="8"/>
  <c r="V109" i="8"/>
  <c r="V110" i="8"/>
  <c r="V85" i="8"/>
  <c r="V41" i="8"/>
  <c r="V73" i="8"/>
  <c r="V39" i="8"/>
  <c r="V63" i="8"/>
  <c r="V61" i="8"/>
  <c r="V16" i="8"/>
  <c r="V91" i="8"/>
  <c r="V67" i="8"/>
  <c r="V17" i="8"/>
  <c r="V117" i="8"/>
  <c r="V50" i="8"/>
  <c r="V54" i="8"/>
  <c r="V108" i="8"/>
  <c r="V66" i="8"/>
  <c r="V5" i="8"/>
  <c r="V38" i="8"/>
  <c r="V7" i="8"/>
  <c r="V106" i="8"/>
  <c r="V19" i="8"/>
  <c r="V53" i="8"/>
  <c r="V84" i="8"/>
  <c r="V32" i="8"/>
  <c r="V10" i="8"/>
  <c r="V30" i="8"/>
  <c r="V119" i="8"/>
  <c r="V20" i="8"/>
  <c r="V55" i="8"/>
  <c r="V90" i="8"/>
  <c r="V105" i="8"/>
  <c r="V22" i="8"/>
  <c r="V81" i="8"/>
  <c r="V8" i="8"/>
  <c r="V13" i="8"/>
  <c r="V118" i="8"/>
  <c r="V101" i="8"/>
  <c r="V103" i="8"/>
  <c r="V34" i="8"/>
  <c r="V18" i="8"/>
  <c r="V76" i="8"/>
  <c r="V119" i="5"/>
  <c r="V63" i="5"/>
  <c r="V101" i="5"/>
  <c r="V80" i="5"/>
  <c r="V58" i="5"/>
  <c r="V122" i="5"/>
  <c r="V64" i="5"/>
  <c r="V104" i="5"/>
  <c r="V76" i="5"/>
  <c r="V79" i="5"/>
  <c r="V85" i="5"/>
  <c r="V54" i="5"/>
  <c r="V57" i="5"/>
  <c r="V88" i="5"/>
  <c r="V66" i="5"/>
  <c r="V91" i="5"/>
  <c r="V78" i="5"/>
  <c r="V121" i="5"/>
  <c r="V84" i="5"/>
  <c r="V94" i="5"/>
  <c r="V72" i="5"/>
  <c r="V120" i="5"/>
  <c r="V97" i="5"/>
  <c r="V56" i="5"/>
  <c r="V113" i="5"/>
  <c r="V100" i="5"/>
  <c r="V86" i="5"/>
  <c r="V129" i="5"/>
  <c r="V71" i="5"/>
  <c r="V102" i="5"/>
  <c r="V55" i="5"/>
  <c r="V62" i="5"/>
  <c r="V125" i="5"/>
  <c r="V123" i="5"/>
  <c r="V96" i="5"/>
  <c r="V89" i="5"/>
  <c r="V114" i="5"/>
  <c r="V108" i="5"/>
</calcChain>
</file>

<file path=xl/sharedStrings.xml><?xml version="1.0" encoding="utf-8"?>
<sst xmlns="http://schemas.openxmlformats.org/spreadsheetml/2006/main" count="7466" uniqueCount="3546">
  <si>
    <t>Title</t>
  </si>
  <si>
    <t>Reviews</t>
  </si>
  <si>
    <t>Total_Rating</t>
  </si>
  <si>
    <t>Address</t>
  </si>
  <si>
    <t>Open_Time</t>
  </si>
  <si>
    <t>Detail_URL</t>
  </si>
  <si>
    <t>Google_id</t>
  </si>
  <si>
    <t>Place_id</t>
  </si>
  <si>
    <t>Additional_info</t>
  </si>
  <si>
    <t>Latitude</t>
  </si>
  <si>
    <t>Longitude</t>
  </si>
  <si>
    <t>Latitude_backup</t>
  </si>
  <si>
    <t>Longitude_backup</t>
  </si>
  <si>
    <t>Category</t>
  </si>
  <si>
    <t>Main_image</t>
  </si>
  <si>
    <t>Image_1</t>
  </si>
  <si>
    <t>Image_2</t>
  </si>
  <si>
    <t>Image_3</t>
  </si>
  <si>
    <t>Description</t>
  </si>
  <si>
    <t>Price_Range</t>
  </si>
  <si>
    <t>Current_Status</t>
  </si>
  <si>
    <t>Plus_code_URL</t>
  </si>
  <si>
    <t>Plus_code</t>
  </si>
  <si>
    <t>Delivery</t>
  </si>
  <si>
    <t>Open_Time_1</t>
  </si>
  <si>
    <t>Open_Time_2</t>
  </si>
  <si>
    <t>Open_Time_3</t>
  </si>
  <si>
    <t>Open_Time_4</t>
  </si>
  <si>
    <t>Open_Time_5</t>
  </si>
  <si>
    <t>Open_Time_6</t>
  </si>
  <si>
    <t>Open_Time_7</t>
  </si>
  <si>
    <t>Popular_times_0</t>
  </si>
  <si>
    <t>Popular_times_1</t>
  </si>
  <si>
    <t>Popular_times_2</t>
  </si>
  <si>
    <t>Popular_times_3</t>
  </si>
  <si>
    <t>Popular_times_4</t>
  </si>
  <si>
    <t>Popular_times_5</t>
  </si>
  <si>
    <t>Popular_times_6</t>
  </si>
  <si>
    <t>McDonald's Tampines East CC</t>
  </si>
  <si>
    <t>344</t>
  </si>
  <si>
    <t>4</t>
  </si>
  <si>
    <t>10 Tampines St 23, #01-01 Tampines East Community Centre, Singapore 529341</t>
  </si>
  <si>
    <t>null</t>
  </si>
  <si>
    <t>None</t>
  </si>
  <si>
    <t>2023-03-04 Saturday 7 AM–2 AM
2023-03-05 Sunday 7 AM–2 AM
2023-03-06 Monday 7 AM–2 AM
2023-03-07 Tuesday 7 AM–2 AM
2023-03-08 Wednesday 7 AM–2 AM
2023-03-09 Thursday 7 AM–2 AM
2023-03-10 Friday 7 AM–2 AM</t>
  </si>
  <si>
    <t>https://www.google.com/maps/place/McDonald's+Tampines+East+CC/data=!4m5!3m4!1s0x31da3d1b59902797:0x821904bb4d4417b!8m2!3d1.3533873!4d103.9545991?authuser=0&amp;hl=en-US&amp;rclk=1</t>
  </si>
  <si>
    <t>0x31da3d1b59902797:0x821904bb4d4417b</t>
  </si>
  <si>
    <t>ChIJlyeQWRs92jERe0HUtEuQIQg</t>
  </si>
  <si>
    <t/>
  </si>
  <si>
    <t>1.3533873</t>
  </si>
  <si>
    <t>103.9545991</t>
  </si>
  <si>
    <t>1.3529818</t>
  </si>
  <si>
    <t>103.9429722</t>
  </si>
  <si>
    <t>Hamburger restaurant</t>
  </si>
  <si>
    <t>https://lh5.googleusercontent.com/p/AF1QipMmewIeZUnTb8DP95lJlRpTBKOKuAszse8zR1FK=w408-h408-k-no</t>
  </si>
  <si>
    <t>https://lh5.googleusercontent.com/p/AF1QipMmewIeZUnTb8DP95lJlRpTBKOKuAszse8zR1FK=w1024-h960-p-k-no</t>
  </si>
  <si>
    <t>https://lh5.googleusercontent.com/p/AF1QipPq8rgV8alGqrP89x5AT6ImJzgL7bGFB8qbZt5a=w1024-h960-p-k-no</t>
  </si>
  <si>
    <t>https://lh5.googleusercontent.com/p/AF1QipOnLhKsfJyRxugNxadyeB_DCXY3aKYNA_IdEhgt=w1024-h960-p-k-no</t>
  </si>
  <si>
    <t>Classic, long-running fast-food chain known for its burgers, fries &amp; shakes.</t>
  </si>
  <si>
    <t>$</t>
  </si>
  <si>
    <t>https://plus.codes/9X33+9R Singapore</t>
  </si>
  <si>
    <t>9X33+9R Singapore</t>
  </si>
  <si>
    <t>No-contact delivery</t>
  </si>
  <si>
    <t>2023-03-04 Saturday 7 AM–2 AM</t>
  </si>
  <si>
    <t>2023-03-05 Sunday 7 AM–2 AM</t>
  </si>
  <si>
    <t>2023-03-06 Monday 7 AM–2 AM</t>
  </si>
  <si>
    <t>2023-03-07 Tuesday 7 AM–2 AM</t>
  </si>
  <si>
    <t>2023-03-08 Wednesday 7 AM–2 AM</t>
  </si>
  <si>
    <t>2023-03-09 Thursday 7 AM–2 AM</t>
  </si>
  <si>
    <t>2023-03-10 Friday 7 AM–2 AM</t>
  </si>
  <si>
    <t>0% 6 AM13% 7 AM24% 8 AM37% 9 AM48% 10 AM55% 11 AM54% 12 PM47% 1 PM37% 2 PM28% 3 PM26% 4 PM34% 5 PM53% 6 PM75% 7 PM90% 8 PM90% 9 PM74% 10 PM49% 11 PM25% 12 AM9% 1 AM</t>
  </si>
  <si>
    <t>0% 6 AM7% 7 AM14% 8 AM21% 9 AM27% 10 AM29% 11 AM28% 12 PM23% 1 PM16% 2 PM11% 3 PM15% 4 PM32% 5 PM56% 6 PM71% 7 PM70% 8 PM68% 9 PM66% 10 PM55% 11 PM34% 12 AM13% 1 AM</t>
  </si>
  <si>
    <t>0% 6 AM5% 7 AM10% 8 AM15% 9 AM19% 10 AM21% 11 AM21% 12 PM19% 1 PM15% 2 PM12% 3 PM15% 4 PM29% 5 PM52% 6 PM69% 7 PM67% 8 PM58% 9 PM53% 10 PM47% 11 PM32% 12 AM14% 1 AM</t>
  </si>
  <si>
    <t>0% 6 AM15% 7 AM22% 8 AM22% 9 AM18% 10 AM16% 11 AM18% 12 PM19% 1 PM17% 2 PM16% 3 PM20% 4 PM31% 5 PM49% 6 PM67% 7 PM78% 8 PM77% 9 PM63% 10 PM43% 11 PM24% 12 AM9% 1 AM</t>
  </si>
  <si>
    <t>0% 6 AM9% 7 AM17% 8 AM24% 9 AM29% 10 AM29% 11 AM25% 12 PM19% 1 PM15% 2 PM16% 3 PM23% 4 PM35% 5 PM49% 6 PM65% 7 PM80% 8 PM86% 9 PM79% 10 PM59% 11 PM34% 12 AM13% 1 AM</t>
  </si>
  <si>
    <t>0% 6 AM5% 7 AM10% 8 AM17% 9 AM22% 10 AM27% 11 AM29% 12 PM28% 1 PM25% 2 PM22% 3 PM25% 4 PM44% 5 PM75% 6 PM96% 7 PM99% 8 PM97% 9 PM100% 10 PM89% 11 PM59% 12 AM27% 1 AM</t>
  </si>
  <si>
    <t>0% 6 AM14% 7 AM25% 8 AM37% 9 AM47% 10 AM53% 11 AM52% 12 PM46% 1 PM38% 2 PM32% 3 PM33% 4 PM41% 5 PM52% 6 PM61% 7 PM67% 8 PM75% 9 PM85% 10 PM82% 11 PM57% 12 AM26% 1 AM</t>
  </si>
  <si>
    <t>McDonald's Tampines Mall</t>
  </si>
  <si>
    <t>1800</t>
  </si>
  <si>
    <t>4.2</t>
  </si>
  <si>
    <t>4 Tampines Central 5, #01 - 33 Tampines Mall, Singapore 529510</t>
  </si>
  <si>
    <t>2023-03-04 Saturday 7 AM–2 AM
2023-03-05 Sunday 7 AM–12 AM
2023-03-06 Monday 7 AM–12 AM
2023-03-07 Tuesday 7 AM–12 AM
2023-03-08 Wednesday 7 AM–12 AM
2023-03-09 Thursday 7 AM–12 AM
2023-03-10 Friday 7 AM–2 AM</t>
  </si>
  <si>
    <t>https://www.google.com/maps/place/McDonald's+Tampines+Mall/data=!4m5!3m4!1s0x31da3d1196829a59:0xff6a944953259d47!8m2!3d1.3527391!4d103.9449785?authuser=0&amp;hl=en-US&amp;rclk=1</t>
  </si>
  <si>
    <t>0x31da3d1196829a59:0xff6a944953259d47</t>
  </si>
  <si>
    <t>ChIJWZqClhE92jERR50lU0mUav8</t>
  </si>
  <si>
    <t>1.3527391</t>
  </si>
  <si>
    <t>103.9449785</t>
  </si>
  <si>
    <t>Fast food restaurant</t>
  </si>
  <si>
    <t>https://lh5.googleusercontent.com/p/AF1QipMw-sW9D9df-kdstg7OVl0eH-L0YMFuEky9oG_a=w408-h306-k-no</t>
  </si>
  <si>
    <t>https://lh5.googleusercontent.com/p/AF1QipMwglwoSgihIRZEgot0ruUsoIm1xa0qr9bcWWvp=w1024-h960-p-k-no</t>
  </si>
  <si>
    <t>https://lh5.googleusercontent.com/p/AF1QipOMRFxSnlk_476VGqEk1bN8D5k0ILH3xvDqGglh=w1024-h960-p-k-no</t>
  </si>
  <si>
    <t>https://lh5.googleusercontent.com/p/AF1QipM8v7rzuWH2a6iJJDrGWtWWmnMalppxAhG82Gkg=w1024-h960-p-k-no</t>
  </si>
  <si>
    <t>Classic, long-running fast-food chain known for its burgers &amp; fries.</t>
  </si>
  <si>
    <t>https://plus.codes/9W3V+3X Singapore</t>
  </si>
  <si>
    <t>9W3V+3X Singapore</t>
  </si>
  <si>
    <t>2023-03-05 Sunday 7 AM–12 AM</t>
  </si>
  <si>
    <t>2023-03-06 Monday 7 AM–12 AM</t>
  </si>
  <si>
    <t>2023-03-07 Tuesday 7 AM–12 AM</t>
  </si>
  <si>
    <t>2023-03-08 Wednesday 7 AM–12 AM</t>
  </si>
  <si>
    <t>2023-03-09 Thursday 7 AM–12 AM</t>
  </si>
  <si>
    <t>0% 6 AM11% 7 AM24% 8 AM41% 9 AM58% 10 AM70% 11 AM77% 12 PM81% 1 PM85% 2 PM89% 3 PM89% 4 PM86% 5 PM86% 6 PM92% 7 PM92% 8 PM71% 9 PM38% 10 PM13% 11 PM</t>
  </si>
  <si>
    <t>0% 6 AM15% 7 AM29% 8 AM41% 9 AM46% 10 AM49% 11 AM58% 12 PM72% 1 PM82% 2 PM80% 3 PM73% 4 PM74% 5 PM83% 6 PM89% 7 PM80% 8 PM56% 9 PM30% 10 PM11% 11 PM</t>
  </si>
  <si>
    <t>0% 6 AM9% 7 AM16% 8 AM26% 9 AM36% 10 AM47% 11 AM55% 12 PM59% 1 PM59% 2 PM56% 3 PM54% 4 PM60% 5 PM74% 6 PM88% 7 PM86% 8 PM65% 9 PM36% 10 PM14% 11 PM</t>
  </si>
  <si>
    <t>0% 6 AM13% 7 AM24% 8 AM34% 9 AM40% 10 AM44% 11 AM50% 12 PM59% 1 PM63% 2 PM59% 3 PM54% 4 PM58% 5 PM71% 6 PM83% 7 PM78% 8 PM56% 9 PM30% 10 PM11% 11 PM</t>
  </si>
  <si>
    <t>0% 6 AM12% 7 AM23% 8 AM35% 9 AM44% 10 AM52% 11 AM58% 12 PM63% 1 PM64% 2 PM62% 3 PM61% 4 PM68% 5 PM80% 6 PM89% 7 PM83% 8 PM62% 9 PM36% 10 PM15% 11 PM</t>
  </si>
  <si>
    <t>0% 6 AM10% 7 AM22% 8 AM35% 9 AM44% 10 AM50% 11 AM55% 12 PM64% 1 PM71% 2 PM72% 3 PM70% 4 PM72% 5 PM84% 6 PM97% 7 PM100% 8 PM85% 9 PM59% 10 PM32% 11 PM13% 12 AM3% 1 AM</t>
  </si>
  <si>
    <t>0% 6 AM11% 7 AM29% 8 AM51% 9 AM68% 10 AM75% 11 AM76% 12 PM79% 1 PM86% 2 PM89% 3 PM87% 4 PM85% 5 PM89% 6 PM96% 7 PM95% 8 PM80% 9 PM55% 10 PM30% 11 PM12% 12 AM2% 1 AM</t>
  </si>
  <si>
    <t>McDonald's Tampines West CC</t>
  </si>
  <si>
    <t>1051</t>
  </si>
  <si>
    <t>5 Tampines Ave 3, #01-01 Tampines West Community Club, Singapore 529705</t>
  </si>
  <si>
    <t>2023-03-04 Saturday Open 24 hours
2023-03-05 Sunday Open 24 hours
2023-03-06 Monday Open 24 hours
2023-03-07 Tuesday Open 24 hours
2023-03-08 Wednesday Open 24 hours
2023-03-09 Thursday Open 24 hours
2023-03-10 Friday Open 24 hours</t>
  </si>
  <si>
    <t>https://www.google.com/maps/place/McDonald's+Tampines+West+CC/data=!4m5!3m4!1s0x31da3d6b6f6fc17d:0xc0793b046636f1a1!8m2!3d1.3488069!4d103.9357863?authuser=0&amp;hl=en-US&amp;rclk=1</t>
  </si>
  <si>
    <t>0x31da3d6b6f6fc17d:0xc0793b046636f1a1</t>
  </si>
  <si>
    <t>ChIJfcFvb2s92jERofE2ZgQ7ecA</t>
  </si>
  <si>
    <t>1.3488069</t>
  </si>
  <si>
    <t>103.9357863</t>
  </si>
  <si>
    <t>https://lh5.googleusercontent.com/p/AF1QipOc3ySskqC8GjgcS21oFnP-cwdFowPYw4M9AHtV=w468-h240-k-no</t>
  </si>
  <si>
    <t>https://lh5.googleusercontent.com/p/AF1QipOc3ySskqC8GjgcS21oFnP-cwdFowPYw4M9AHtV=w1024-h960-p-k-no</t>
  </si>
  <si>
    <t>https://lh5.googleusercontent.com/p/AF1QipOhE92G3HnU13Ac7ovt2OStbyyR5raG4JHYKcwu=w1024-h960-p-k-no</t>
  </si>
  <si>
    <t>https://lh5.googleusercontent.com/p/AF1QipOrvwFijBzwJB4luTTQ3XGitWpNcA43z1pYUXX8=w1024-h960-p-k-no</t>
  </si>
  <si>
    <t>https://plus.codes/8WXP+G8 Singapore</t>
  </si>
  <si>
    <t>8WXP+G8 Singapore</t>
  </si>
  <si>
    <t>2023-03-04 Saturday Open 24 hours</t>
  </si>
  <si>
    <t>2023-03-05 Sunday Open 24 hours</t>
  </si>
  <si>
    <t>2023-03-06 Monday Open 24 hours</t>
  </si>
  <si>
    <t>2023-03-07 Tuesday Open 24 hours</t>
  </si>
  <si>
    <t>2023-03-08 Wednesday Open 24 hours</t>
  </si>
  <si>
    <t>2023-03-09 Thursday Open 24 hours</t>
  </si>
  <si>
    <t>2023-03-10 Friday Open 24 hours</t>
  </si>
  <si>
    <t>1% 4 AM6% 5 AM14% 6 AM25% 7 AM37% 8 AM49% 9 AM61% 10 AM69% 11 AM71% 12 PM64% 1 PM52% 2 PM44% 3 PM45% 4 PM55% 5 PM69% 6 PM81% 7 PM88% 8 PM85% 9 PM74% 10 PM57% 11 PM39% 12 AM22% 1 AM9% 2 AM2% 3 AM</t>
  </si>
  <si>
    <t>1% 4 AM1% 5 AM3% 6 AM12% 7 AM22% 8 AM31% 9 AM37% 10 AM40% 11 AM38% 12 PM32% 1 PM26% 2 PM22% 3 PM25% 4 PM39% 5 PM57% 6 PM70% 7 PM73% 8 PM67% 9 PM56% 10 PM43% 11 PM28% 12 AM14% 1 AM2% 2 AM1% 3 AM</t>
  </si>
  <si>
    <t>1% 4 AM1% 5 AM6% 6 AM14% 7 AM20% 8 AM24% 9 AM25% 10 AM26% 11 AM29% 12 PM29% 1 PM24% 2 PM18% 3 PM19% 4 PM30% 5 PM47% 6 PM62% 7 PM70% 8 PM68% 9 PM57% 10 PM40% 11 PM22% 12 AM7% 1 AM1% 2 AM1% 3 AM</t>
  </si>
  <si>
    <t>1% 4 AM1% 5 AM0% 6 AM8% 7 AM17% 8 AM25% 9 AM29% 10 AM31% 11 AM29% 12 PM27% 1 PM24% 2 PM23% 3 PM26% 4 PM32% 5 PM43% 6 PM53% 7 PM61% 8 PM63% 9 PM59% 10 PM49% 11 PM35% 12 AM20% 1 AM8% 2 AM1% 3 AM</t>
  </si>
  <si>
    <t>1% 4 AM1% 5 AM0% 6 AM8% 7 AM17% 8 AM25% 9 AM31% 10 AM32% 11 AM30% 12 PM26% 1 PM22% 2 PM22% 3 PM29% 4 PM42% 5 PM60% 6 PM77% 7 PM87% 8 PM87% 9 PM77% 10 PM59% 11 PM38% 12 AM19% 1 AM4% 2 AM1% 3 AM</t>
  </si>
  <si>
    <t>1% 4 AM1% 5 AM2% 6 AM9% 7 AM18% 8 AM27% 9 AM35% 10 AM39% 11 AM41% 12 PM39% 1 PM34% 2 PM30% 3 PM31% 4 PM40% 5 PM59% 6 PM80% 7 PM96% 8 PM100% 9 PM93% 10 PM79% 11 PM61% 12 AM40% 1 AM21% 2 AM6% 3 AM</t>
  </si>
  <si>
    <t>3% 4 AM4% 5 AM12% 6 AM26% 7 AM41% 8 AM54% 9 AM61% 10 AM61% 11 AM55% 12 PM45% 1 PM37% 2 PM34% 3 PM37% 4 PM45% 5 PM56% 6 PM67% 7 PM78% 8 PM86% 9 PM88% 10 PM81% 11 PM65% 12 AM45% 1 AM25% 2 AM11% 3 AM</t>
  </si>
  <si>
    <t>McDonald's Bedok Reservoir</t>
  </si>
  <si>
    <t>1487</t>
  </si>
  <si>
    <t>632 Bedok Reservoir Rd, #01-850, Singapore 470632</t>
  </si>
  <si>
    <t>https://www.google.com/maps/place/McDonald's+Bedok+Reservoir/data=!4m5!3m4!1s0x31da17fd8b3c7ef3:0xd6c9789a8558a108!8m2!3d1.332194!4d103.913711?authuser=0&amp;hl=en-US&amp;rclk=1</t>
  </si>
  <si>
    <t>0x31da17fd8b3c7ef3:0xd6c9789a8558a108</t>
  </si>
  <si>
    <t>ChIJ8348i_0X2jERCKFYhZp4ydY</t>
  </si>
  <si>
    <t>1.332194</t>
  </si>
  <si>
    <t>103.913711</t>
  </si>
  <si>
    <t>https://lh5.googleusercontent.com/p/AF1QipMe6Xz9rrJTmGGMdss8E5_ocy3v17O7ORm-H0bG=w408-h544-k-no</t>
  </si>
  <si>
    <t>https://lh5.googleusercontent.com/p/AF1QipMHcESBstJ9hHITSMrQWbgh6FPwEeFFTFpqYw3c=w1024-h960-p-k-no</t>
  </si>
  <si>
    <t>https://lh5.googleusercontent.com/p/AF1QipN_oK3L_40tvsKD5RLTQcLZjly-h5ZHkDpVo2pk=w1024-h960-p-k-no</t>
  </si>
  <si>
    <t>https://lh5.googleusercontent.com/p/AF1QipMzoTEnE6q3rd6agFK-T46qkc5jjz17GxTwio4_=w1024-h960-p-k-no</t>
  </si>
  <si>
    <t>https://plus.codes/8WJ7+VF Singapore</t>
  </si>
  <si>
    <t>8WJ7+VF Singapore</t>
  </si>
  <si>
    <t>1% 4 AM1% 5 AM1% 6 AM23% 7 AM51% 8 AM75% 9 AM89% 10 AM88% 11 AM74% 12 PM58% 1 PM46% 2 PM45% 3 PM54% 4 PM69% 5 PM86% 6 PM97% 7 PM99% 8 PM91% 9 PM73% 10 PM50% 11 PM26% 12 AM5% 1 AM1% 2 AM1% 3 AM</t>
  </si>
  <si>
    <t>1% 4 AM1% 5 AM1% 6 AM14% 7 AM30% 8 AM45% 9 AM55% 10 AM56% 11 AM49% 12 PM39% 1 PM30% 2 PM28% 3 PM35% 4 PM48% 5 PM63% 6 PM74% 7 PM77% 8 PM70% 9 PM55% 10 PM35% 11 PM15% 12 AM1% 1 AM1% 2 AM1% 3 AM</t>
  </si>
  <si>
    <t>1% 4 AM1% 5 AM2% 6 AM25% 7 AM41% 8 AM41% 9 AM35% 10 AM41% 11 AM52% 12 PM48% 1 PM33% 2 PM27% 3 PM34% 4 PM47% 5 PM58% 6 PM64% 7 PM63% 8 PM55% 9 PM43% 10 PM27% 11 PM12% 12 AM1% 1 AM1% 2 AM1% 3 AM</t>
  </si>
  <si>
    <t>1% 4 AM1% 5 AM1% 6 AM13% 7 AM25% 8 AM38% 9 AM49% 10 AM56% 11 AM54% 12 PM45% 1 PM33% 2 PM26% 3 PM28% 4 PM37% 5 PM49% 6 PM58% 7 PM61% 8 PM55% 9 PM43% 10 PM26% 11 PM9% 12 AM1% 1 AM1% 2 AM1% 3 AM</t>
  </si>
  <si>
    <t>1% 4 AM1% 5 AM1% 6 AM14% 7 AM33% 8 AM50% 9 AM63% 10 AM66% 11 AM60% 12 PM46% 1 PM31% 2 PM22% 3 PM27% 4 PM47% 5 PM69% 6 PM81% 7 PM79% 8 PM70% 9 PM56% 10 PM37% 11 PM15% 12 AM1% 1 AM1% 2 AM1% 3 AM</t>
  </si>
  <si>
    <t>1% 4 AM1% 5 AM15% 6 AM33% 7 AM41% 8 AM40% 9 AM39% 10 AM48% 11 AM60% 12 PM61% 1 PM49% 2 PM39% 3 PM42% 4 PM57% 5 PM76% 6 PM89% 7 PM94% 8 PM89% 9 PM75% 10 PM54% 11 PM32% 12 AM12% 1 AM1% 2 AM1% 3 AM</t>
  </si>
  <si>
    <t>1% 4 AM1% 5 AM11% 6 AM34% 7 AM62% 8 AM86% 9 AM100% 10 AM99% 11 AM86% 12 PM66% 1 PM49% 2 PM40% 3 PM42% 4 PM53% 5 PM67% 6 PM81% 7 PM88% 8 PM86% 9 PM76% 10 PM59% 11 PM39% 12 AM20% 1 AM3% 2 AM1% 3 AM</t>
  </si>
  <si>
    <t>McDonald's Pasir Ris Sports Complex</t>
  </si>
  <si>
    <t>966</t>
  </si>
  <si>
    <t>120 Pasir Ris Central, #01-12 Sports Centre, Singapore 519640</t>
  </si>
  <si>
    <t>2023-03-04 Saturday Open 24 hours
2023-03-05 Sunday 6 AM–2 AM
2023-03-06 Monday 6 AM–2 AM
2023-03-07 Tuesday 6 AM–2 AM
2023-03-08 Wednesday 6 AM–2 AM
2023-03-09 Thursday 6 AM–12 AM
2023-03-10 Friday Open 24 hours</t>
  </si>
  <si>
    <t>https://www.google.com/maps/place/McDonald's+Pasir+Ris+Sports+Complex/data=!4m5!3m4!1s0x31da3db04a4eaf8f:0xe5b311b6b79930a3!8m2!3d1.3740876!4d103.9519247?authuser=0&amp;hl=en-US&amp;rclk=1</t>
  </si>
  <si>
    <t>0x31da3db04a4eaf8f:0xe5b311b6b79930a3</t>
  </si>
  <si>
    <t>ChIJj69OSrA92jERozCZt7YRs-U</t>
  </si>
  <si>
    <t>1.3740876</t>
  </si>
  <si>
    <t>103.9519247</t>
  </si>
  <si>
    <t>https://lh5.googleusercontent.com/p/AF1QipMAImYicqhgK4PJrvsx9fm8uNFFKwXfisVAPniy=w426-h240-k-no</t>
  </si>
  <si>
    <t>https://lh5.googleusercontent.com/p/AF1QipPcHkxm6HQiXOgBF0Gl9HsNYos2dVJUAu2N50Hw=w1024-h960-p-k-no</t>
  </si>
  <si>
    <t>https://lh5.googleusercontent.com/p/AF1QipM7Xhy1APjmweAQI5-oSlKxU4p-uD3G97zSfFBC=w1024-h960-p-k-no</t>
  </si>
  <si>
    <t>https://lh5.googleusercontent.com/p/AF1QipN-Ay5QiPqqnhFTBdVqOqpIis2EzS3G3e3HC_RI=w1024-h960-p-k-no</t>
  </si>
  <si>
    <t>https://plus.codes/9XF2+JQ Singapore</t>
  </si>
  <si>
    <t>9XF2+JQ Singapore</t>
  </si>
  <si>
    <t>2023-03-05 Sunday 6 AM–2 AM</t>
  </si>
  <si>
    <t>2023-03-06 Monday 6 AM–2 AM</t>
  </si>
  <si>
    <t>2023-03-07 Tuesday 6 AM–2 AM</t>
  </si>
  <si>
    <t>2023-03-08 Wednesday 6 AM–2 AM</t>
  </si>
  <si>
    <t>2023-03-09 Thursday 6 AM–12 AM</t>
  </si>
  <si>
    <t>0% 5 AM13% 6 AM24% 7 AM37% 8 AM48% 9 AM56% 10 AM56% 11 AM51% 12 PM43% 1 PM37% 2 PM35% 3 PM37% 4 PM42% 5 PM44% 6 PM46% 7 PM52% 8 PM64% 9 PM71% 10 PM62% 11 PM38% 12 AM15% 1 AM</t>
  </si>
  <si>
    <t>0% 5 AM8% 6 AM16% 7 AM25% 8 AM34% 9 AM40% 10 AM41% 11 AM37% 12 PM29% 1 PM21% 2 PM15% 3 PM17% 4 PM27% 5 PM40% 6 PM46% 7 PM46% 8 PM46% 9 PM48% 10 PM47% 11 PM37% 12 AM21% 1 AM</t>
  </si>
  <si>
    <t>0% 5 AM7% 6 AM12% 7 AM19% 8 AM25% 9 AM29% 10 AM31% 11 AM29% 12 PM25% 1 PM20% 2 PM16% 3 PM16% 4 PM22% 5 PM32% 6 PM41% 7 PM46% 8 PM50% 9 PM50% 10 PM43% 11 PM28% 12 AM12% 1 AM</t>
  </si>
  <si>
    <t>0% 5 AM3% 6 AM18% 7 AM28% 8 AM24% 9 AM20% 10 AM24% 11 AM27% 12 PM23% 1 PM14% 2 PM9% 3 PM11% 4 PM20% 5 PM31% 6 PM43% 7 PM51% 8 PM53% 9 PM47% 10 PM36% 11 PM23% 12 AM12% 1 AM</t>
  </si>
  <si>
    <t>0% 5 AM6% 6 AM10% 7 AM15% 8 AM20% 9 AM23% 10 AM25% 11 AM25% 12 PM24% 1 PM20% 2 PM17% 3 PM17% 4 PM23% 5 PM36% 6 PM50% 7 PM59% 8 PM64% 9 PM64% 10 PM55% 11 PM</t>
  </si>
  <si>
    <t>36% 12 AM17% 1 AM5% 2 AM0% 3 AM0% 4 AM1% 5 AM4% 6 AM9% 7 AM15% 8 AM21% 9 AM27% 10 AM31% 11 AM32% 12 PM31% 1 PM29% 2 PM29% 3 PM32% 4 PM40% 5 PM49% 6 PM57% 7 PM66% 8 PM80% 9 PM96% 10 PM100% 11 PM</t>
  </si>
  <si>
    <t>81% 12 AM48% 1 AM20% 2 AM5% 3 AM1% 4 AM2% 5 AM11% 6 AM27% 7 AM49% 8 AM69% 9 AM78% 10 AM73% 11 AM56% 12 PM37% 1 PM25% 2 PM23% 3 PM30% 4 PM41% 5 PM52% 6 PM62% 7 PM74% 8 PM86% 9 PM90% 10 PM77% 11 PM</t>
  </si>
  <si>
    <t>McDonald's Changi City Point</t>
  </si>
  <si>
    <t>1581</t>
  </si>
  <si>
    <t>4.3</t>
  </si>
  <si>
    <t>5 Changi Business Park Central 1 01-10/11 Changi City Point, 5 Changi Business Park Central 1, #01 - 10 / 11, Singapore 486038</t>
  </si>
  <si>
    <t>2023-03-04 Saturday 7 AM–10 PM
2023-03-05 Sunday 7 AM–10 PM
2023-03-06 Monday 7 AM–10 PM
2023-03-07 Tuesday 7 AM–10 PM
2023-03-08 Wednesday 7 AM–10 PM
2023-03-09 Thursday 7 AM–10 PM
2023-03-10 Friday 7 AM–10 PM</t>
  </si>
  <si>
    <t>https://www.google.com/maps/place/McDonald's+Changi+City+Point/data=!4m5!3m4!1s0x31da3cd9926b0fcd:0x51d6ab9725793aef!8m2!3d1.334552!4d103.9624183?authuser=0&amp;hl=en-US&amp;rclk=1</t>
  </si>
  <si>
    <t>0x31da3cd9926b0fcd:0x51d6ab9725793aef</t>
  </si>
  <si>
    <t>ChIJzQ9rktk82jER7zp5JZer1lE</t>
  </si>
  <si>
    <t>1.334552</t>
  </si>
  <si>
    <t>103.9624183</t>
  </si>
  <si>
    <t>https://lh5.googleusercontent.com/p/AF1QipO7uUl6mrvCvHunGq5QjZde6BBf3omrth2w7OaY=w408-h306-k-no</t>
  </si>
  <si>
    <t>https://lh5.googleusercontent.com/p/AF1QipO1__LprROqSflsp2OJPZmAQV8Go3EstEgvgryh=w1024-h960-p-k-no</t>
  </si>
  <si>
    <t>https://lh5.googleusercontent.com/p/AF1QipNaaRmy-Ke-djfygjIQ5byO-m7kk8YWwi62k0V_=w1024-h960-p-k-no</t>
  </si>
  <si>
    <t>https://lh5.googleusercontent.com/p/AF1QipOMHv3YOg-Fknr6I36jJYvlykOW8Dq2hxIiMbXd=w1024-h960-p-k-no</t>
  </si>
  <si>
    <t>https://plus.codes/8XM6+RX Singapore</t>
  </si>
  <si>
    <t>8XM6+RX Singapore</t>
  </si>
  <si>
    <t>2023-03-04 Saturday 7 AM–10 PM</t>
  </si>
  <si>
    <t>2023-03-05 Sunday 7 AM–10 PM</t>
  </si>
  <si>
    <t>2023-03-06 Monday 7 AM–10 PM</t>
  </si>
  <si>
    <t>2023-03-07 Tuesday 7 AM–10 PM</t>
  </si>
  <si>
    <t>2023-03-08 Wednesday 7 AM–10 PM</t>
  </si>
  <si>
    <t>2023-03-09 Thursday 7 AM–10 PM</t>
  </si>
  <si>
    <t>2023-03-10 Friday 7 AM–10 PM</t>
  </si>
  <si>
    <t>0% 6 AM8% 7 AM17% 8 AM30% 9 AM45% 10 AM58% 11 AM67% 12 PM73% 1 PM78% 2 PM84% 3 PM89% 4 PM94% 5 PM100% 6 PM97% 7 PM79% 8 PM50% 9 PM0% 10 PM0% 11 PM</t>
  </si>
  <si>
    <t>0% 6 AM14% 7 AM27% 8 AM45% 9 AM63% 10 AM76% 11 AM80% 12 PM73% 1 PM62% 2 PM56% 3 PM59% 4 PM66% 5 PM68% 6 PM68% 7 PM59% 8 PM35% 9 PM0% 10 PM0% 11 PM</t>
  </si>
  <si>
    <t>0% 6 AM19% 7 AM46% 8 AM44% 9 AM35% 10 AM53% 11 AM78% 12 PM81% 1 PM61% 2 PM40% 3 PM35% 4 PM44% 5 PM55% 6 PM56% 7 PM43% 8 PM26% 9 PM0% 10 PM0% 11 PM</t>
  </si>
  <si>
    <t>0% 6 AM27% 7 AM47% 8 AM37% 9 AM35% 10 AM55% 11 AM72% 12 PM71% 1 PM54% 2 PM40% 3 PM39% 4 PM50% 5 PM64% 6 PM67% 7 PM57% 8 PM38% 9 PM0% 10 PM0% 11 PM</t>
  </si>
  <si>
    <t>0% 6 AM20% 7 AM42% 8 AM43% 9 AM47% 10 AM70% 11 AM89% 12 PM83% 1 PM59% 2 PM39% 3 PM39% 4 PM55% 5 PM71% 6 PM73% 7 PM57% 8 PM34% 9 PM0% 10 PM0% 11 PM</t>
  </si>
  <si>
    <t>0% 6 AM25% 7 AM48% 8 AM44% 9 AM42% 10 AM59% 11 AM78% 12 PM79% 1 PM62% 2 PM43% 3 PM39% 4 PM56% 5 PM82% 6 PM96% 7 PM85% 8 PM56% 9 PM0% 10 PM0% 11 PM</t>
  </si>
  <si>
    <t>0% 6 AM7% 7 AM20% 8 AM39% 9 AM52% 10 AM56% 11 AM61% 12 PM72% 1 PM81% 2 PM80% 3 PM75% 4 PM78% 5 PM91% 6 PM99% 7 PM86% 8 PM57% 9 PM0% 10 PM0% 11 PM</t>
  </si>
  <si>
    <t>McDonald's Bedok North</t>
  </si>
  <si>
    <t>1121</t>
  </si>
  <si>
    <t>4.1</t>
  </si>
  <si>
    <t>539 Bedok North Street 3, #01-643 Kaki Bukit Mall, Singapore 460539</t>
  </si>
  <si>
    <t>2023-03-04 Saturday Open 24 hours
2023-03-05 Sunday 12–2 AM
2023-03-06 Monday 6 AM–2 AM
2023-03-07 Tuesday 6 AM–2 AM
2023-03-08 Wednesday 6 AM–2 AM
2023-03-09 Thursday 6 AM–12 AM
2023-03-10 Friday Open 24 hours</t>
  </si>
  <si>
    <t>https://www.google.com/maps/place/McDonald's+Bedok+North/data=!4m5!3m4!1s0x31da3d51fab21469:0xb2c6145b00298f81!8m2!3d1.3320011!4d103.9257593?authuser=0&amp;hl=en-US&amp;rclk=1</t>
  </si>
  <si>
    <t>0x31da3d51fab21469:0xb2c6145b00298f81</t>
  </si>
  <si>
    <t>ChIJaRSy-lE92jERgY8pAFsUxrI</t>
  </si>
  <si>
    <t>1.3320011</t>
  </si>
  <si>
    <t>103.9257593</t>
  </si>
  <si>
    <t>https://lh5.googleusercontent.com/p/AF1QipNnN8flzOiJI-9GUZSoQChZZJuGvsKahPG5c0Fv=w408-h306-k-no</t>
  </si>
  <si>
    <t>https://lh5.googleusercontent.com/p/AF1QipMrhc6J7IPdiNlN9PG5sIRHjuaqjGrA8r1XHIni=w1024-h960-p-k-no</t>
  </si>
  <si>
    <t>https://lh5.googleusercontent.com/p/AF1QipMd8rw8qhj_DtgLX7ENY33EpNTDqujudwf3VwWe=w1024-h960-p-k-no</t>
  </si>
  <si>
    <t>https://lh5.googleusercontent.com/p/AF1QipOpZ3q88W8WART5oU2VObkgzHhVWsyLFe9I0mpZ=w1024-h960-p-k-no</t>
  </si>
  <si>
    <t>https://plus.codes/8WJG+R8 Singapore</t>
  </si>
  <si>
    <t>8WJG+R8 Singapore</t>
  </si>
  <si>
    <t>Takeout</t>
  </si>
  <si>
    <t>2023-03-05 Sunday 12–2 AM</t>
  </si>
  <si>
    <t>0% 5 AM6% 6 AM20% 7 AM41% 8 AM62% 9 AM76% 10 AM79% 11 AM74% 12 PM65% 1 PM55% 2 PM47% 3 PM44% 4 PM49% 5 PM59% 6 PM70% 7 PM76% 8 PM73% 9 PM62% 10 PM47% 11 PM30% 12 AM16% 1 AM</t>
  </si>
  <si>
    <t>0% 5 AM3% 6 AM11% 7 AM23% 8 AM36% 9 AM49% 10 AM57% 11 AM59% 12 PM53% 1 PM43% 2 PM34% 3 PM33% 4 PM43% 5 PM58% 6 PM66% 7 PM62% 8 PM59% 9 PM65% 10 PM65% 11 PM44% 12 AM16% 1 AM</t>
  </si>
  <si>
    <t>0% 5 AM1% 6 AM10% 7 AM22% 8 AM34% 9 AM40% 10 AM39% 11 AM34% 12 PM29% 1 PM27% 2 PM28% 3 PM31% 4 PM35% 5 PM42% 6 PM50% 7 PM58% 8 PM62% 9 PM60% 10 PM50% 11 PM37% 12 AM22% 1 AM</t>
  </si>
  <si>
    <t>0% 5 AM5% 6 AM11% 7 AM18% 8 AM24% 9 AM28% 10 AM28% 11 AM26% 12 PM22% 1 PM21% 2 PM26% 3 PM36% 4 PM51% 5 PM64% 6 PM73% 7 PM75% 8 PM73% 9 PM67% 10 PM53% 11 PM33% 12 AM15% 1 AM</t>
  </si>
  <si>
    <t>0% 5 AM3% 6 AM9% 7 AM16% 8 AM24% 9 AM31% 10 AM34% 11 AM34% 12 PM32% 1 PM30% 2 PM30% 3 PM35% 4 PM44% 5 PM56% 6 PM67% 7 PM74% 8 PM74% 9 PM66% 10 PM53% 11 PM</t>
  </si>
  <si>
    <t>38% 12 AM24% 1 AM12% 2 AM4% 3 AM1% 4 AM1% 5 AM3% 6 AM10% 7 AM21% 8 AM33% 9 AM44% 10 AM54% 11 AM58% 12 PM57% 1 PM50% 2 PM40% 3 PM34% 4 PM47% 5 PM80% 6 PM100% 7 PM86% 8 PM71% 9 PM73% 10 PM72% 11 PM</t>
  </si>
  <si>
    <t>56% 12 AM32% 1 AM12% 2 AM1% 3 AM8% 4 AM8% 5 AM13% 6 AM22% 7 AM34% 8 AM47% 9 AM57% 10 AM62% 11 AM61% 12 PM55% 1 PM47% 2 PM40% 3 PM37% 4 PM41% 5 PM52% 6 PM66% 7 PM80% 8 PM87% 9 PM87% 10 PM77% 11 PM61% 12 AM43% 1 AM</t>
  </si>
  <si>
    <t>739</t>
  </si>
  <si>
    <t>Blk 744 Bedok Reservoir Rd, #01-3019, Singapore 470744</t>
  </si>
  <si>
    <t>2023-03-04 Saturday 7 AM–12 AM
2023-03-05 Sunday 7 AM–12 AM
2023-03-06 Monday 7 AM–12 AM
2023-03-07 Tuesday 7 AM–12 AM
2023-03-08 Wednesday 7 AM–12 AM
2023-03-09 Thursday 7 AM–2 AM
2023-03-10 Friday 7 AM–2 AM</t>
  </si>
  <si>
    <t>https://www.google.com/maps/place/McDonald's/data=!4m5!3m4!1s0x31da3d3842a31ee1:0xfa39e4c77109efb4!8m2!3d1.337286!4d103.9214796?authuser=0&amp;hl=en-US&amp;rclk=1</t>
  </si>
  <si>
    <t>0x31da3d3842a31ee1:0xfa39e4c77109efb4</t>
  </si>
  <si>
    <t>ChIJ4R6jQjg92jERtO8JccfkOfo</t>
  </si>
  <si>
    <t>1.337286</t>
  </si>
  <si>
    <t>103.9214796</t>
  </si>
  <si>
    <t>https://lh5.googleusercontent.com/p/AF1QipOoYY3SCF1O0HWLbDUhqPOm3kuVxuhKO7YRQXN2=w408-h306-k-no</t>
  </si>
  <si>
    <t>https://lh5.googleusercontent.com/p/AF1QipOds9pi5dlJQq9HUIfa1gYhkuPpEI0Ldfee8HBs=w1024-h960-p-k-no</t>
  </si>
  <si>
    <t>https://lh5.googleusercontent.com/p/AF1QipO7mrigpzkO3G0Zj05OvhoU8J2aBT7rUxMo4Ahr=w1024-h960-p-k-no</t>
  </si>
  <si>
    <t>https://lh5.googleusercontent.com/p/AF1QipNqBkpwKwThkKaf4YuqXCYCOCyL55NFhjnSGyW9=w1024-h960-p-k-no</t>
  </si>
  <si>
    <t>https://plus.codes/8WPC+WH Singapore</t>
  </si>
  <si>
    <t>8WPC+WH Singapore</t>
  </si>
  <si>
    <t>2023-03-04 Saturday 7 AM–12 AM</t>
  </si>
  <si>
    <t>0% 6 AM12% 7 AM33% 8 AM63% 9 AM90% 10 AM100% 11 AM86% 12 PM63% 1 PM46% 2 PM45% 3 PM55% 4 PM65% 5 PM71% 6 PM75% 7 PM79% 8 PM75% 9 PM58% 10 PM34% 11 PM</t>
  </si>
  <si>
    <t>0% 6 AM16% 7 AM30% 8 AM49% 9 AM65% 10 AM74% 11 AM73% 12 PM62% 1 PM48% 2 PM40% 3 PM44% 4 PM60% 5 PM79% 6 PM91% 7 PM86% 8 PM68% 9 PM43% 10 PM22% 11 PM</t>
  </si>
  <si>
    <t>0% 6 AM15% 7 AM33% 8 AM45% 9 AM47% 10 AM49% 11 AM54% 12 PM57% 1 PM52% 2 PM43% 3 PM39% 4 PM46% 5 PM60% 6 PM74% 7 PM77% 8 PM67% 9 PM47% 10 PM27% 11 PM</t>
  </si>
  <si>
    <t>0% 6 AM23% 7 AM43% 8 AM36% 9 AM30% 10 AM37% 11 AM46% 12 PM52% 1 PM53% 2 PM50% 3 PM47% 4 PM49% 5 PM58% 6 PM69% 7 PM74% 8 PM66% 9 PM47% 10 PM26% 11 PM</t>
  </si>
  <si>
    <t>0% 6 AM9% 7 AM28% 8 AM29% 9 AM29% 10 AM43% 11 AM61% 12 PM70% 1 PM67% 2 PM57% 3 PM51% 4 PM53% 5 PM64% 6 PM75% 7 PM76% 8 PM65% 9 PM46% 10 PM26% 11 PM12% 12 AM3% 1 AM</t>
  </si>
  <si>
    <t>0% 6 AM18% 7 AM42% 8 AM31% 9 AM39% 10 AM60% 11 AM75% 12 PM75% 1 PM63% 2 PM46% 3 PM38% 4 PM44% 5 PM61% 6 PM81% 7 PM93% 8 PM91% 9 PM75% 10 PM52% 11 PM30% 12 AM14% 1 AM</t>
  </si>
  <si>
    <t>0% 6 AM15% 7 AM46% 8 AM81% 9 AM92% 10 AM80% 11 AM70% 12 PM70% 1 PM70% 2 PM65% 3 PM58% 4 PM57% 5 PM65% 6 PM78% 7 PM88% 8 PM85% 9 PM69% 10 PM45% 11 PM</t>
  </si>
  <si>
    <t>McDonald's White Sands</t>
  </si>
  <si>
    <t>849</t>
  </si>
  <si>
    <t>1 Pasir Ris Central St 3, #01-28/29 White Sands, Singapore 518457</t>
  </si>
  <si>
    <t>2023-03-04 Saturday 6 AM–1 AM
2023-03-05 Sunday 6 AM–1 AM
2023-03-06 Monday 6 AM–1 AM
2023-03-07 Tuesday 6 AM–1 AM
2023-03-08 Wednesday 6 AM–1 AM
2023-03-09 Thursday 6 AM–1 AM
2023-03-10 Friday 6 AM–1 AM</t>
  </si>
  <si>
    <t>https://www.google.com/maps/place/McDonald's+White+Sands/data=!4m5!3m4!1s0x31da3da04cff2d6b:0xf71315526b2bbd7a!8m2!3d1.3723603!4d103.9493564?authuser=0&amp;hl=en-US&amp;rclk=1</t>
  </si>
  <si>
    <t>0x31da3da04cff2d6b:0xf71315526b2bbd7a</t>
  </si>
  <si>
    <t>ChIJay3_TKA92jERer0ra1IVE_c</t>
  </si>
  <si>
    <t>1.3723603</t>
  </si>
  <si>
    <t>103.9493564</t>
  </si>
  <si>
    <t>https://lh5.googleusercontent.com/p/AF1QipNvRt5XJCKmpjPbZcwU-7uFMw4xav9q-RsBH2hB=w408-h306-k-no</t>
  </si>
  <si>
    <t>https://lh5.googleusercontent.com/p/AF1QipNTGZO-CTEzfVtrp3PrLlL2yNFWHXyyxhRwH5nN=w1024-h960-p-k-no</t>
  </si>
  <si>
    <t>https://lh5.googleusercontent.com/p/AF1QipNzDvrbbzfZHmHC_8qwXmbqA36j_PSLGqZPYeYG=w1024-h960-p-k-no</t>
  </si>
  <si>
    <t>https://lh5.googleusercontent.com/p/AF1QipMUj03DNl7e1k4CXf8xPYtvlk7oo93g6GJq6HV8=w1024-h960-p-k-no</t>
  </si>
  <si>
    <t>https://plus.codes/9WCX+WP Singapore</t>
  </si>
  <si>
    <t>9WCX+WP Singapore</t>
  </si>
  <si>
    <t>2023-03-04 Saturday 6 AM–1 AM</t>
  </si>
  <si>
    <t>2023-03-05 Sunday 6 AM–1 AM</t>
  </si>
  <si>
    <t>2023-03-06 Monday 6 AM–1 AM</t>
  </si>
  <si>
    <t>2023-03-07 Tuesday 6 AM–1 AM</t>
  </si>
  <si>
    <t>2023-03-08 Wednesday 6 AM–1 AM</t>
  </si>
  <si>
    <t>2023-03-09 Thursday 6 AM–1 AM</t>
  </si>
  <si>
    <t>2023-03-10 Friday 6 AM–1 AM</t>
  </si>
  <si>
    <t>0% 5 AM1% 6 AM11% 7 AM30% 8 AM51% 9 AM69% 10 AM77% 11 AM73% 12 PM64% 1 PM57% 2 PM60% 3 PM71% 4 PM81% 5 PM81% 6 PM70% 7 PM61% 8 PM62% 9 PM60% 10 PM37% 11 PM9% 12 AM</t>
  </si>
  <si>
    <t>0% 5 AM1% 6 AM13% 7 AM28% 8 AM40% 9 AM47% 10 AM48% 11 AM46% 12 PM46% 1 PM51% 2 PM60% 3 PM69% 4 PM73% 5 PM72% 6 PM70% 7 PM70% 8 PM65% 9 PM46% 10 PM21% 11 PM1% 12 AM</t>
  </si>
  <si>
    <t>0% 5 AM0% 6 AM28% 7 AM37% 8 AM23% 9 AM25% 10 AM37% 11 AM45% 12 PM44% 1 PM38% 2 PM33% 3 PM37% 4 PM50% 5 PM66% 6 PM78% 7 PM77% 8 PM63% 9 PM42% 10 PM21% 11 PM4% 12 AM</t>
  </si>
  <si>
    <t>0% 5 AM2% 6 AM14% 7 AM29% 8 AM42% 9 AM48% 10 AM45% 11 AM36% 12 PM28% 1 PM25% 2 PM31% 3 PM42% 4 PM54% 5 PM63% 6 PM67% 7 PM65% 8 PM57% 9 PM40% 10 PM20% 11 PM3% 12 AM</t>
  </si>
  <si>
    <t>0% 5 AM6% 6 AM35% 7 AM51% 8 AM39% 9 AM28% 10 AM32% 11 AM38% 12 PM38% 1 PM35% 2 PM34% 3 PM42% 4 PM58% 5 PM77% 6 PM89% 7 PM86% 8 PM69% 9 PM44% 10 PM21% 11 PM4% 12 AM</t>
  </si>
  <si>
    <t>0% 5 AM6% 6 AM14% 7 AM24% 8 AM34% 9 AM43% 10 AM48% 11 AM50% 12 PM47% 1 PM43% 2 PM40% 3 PM43% 4 PM54% 5 PM71% 6 PM89% 7 PM100% 8 PM95% 9 PM76% 10 PM50% 11 PM25% 12 AM</t>
  </si>
  <si>
    <t>0% 5 AM1% 6 AM16% 7 AM40% 8 AM62% 9 AM67% 10 AM58% 11 AM47% 12 PM46% 1 PM54% 2 PM63% 3 PM65% 4 PM59% 5 PM51% 6 PM52% 7 PM67% 8 PM83% 9 PM81% 10 PM54% 11 PM21% 12 AM</t>
  </si>
  <si>
    <t>McDonald's Tampines Green View</t>
  </si>
  <si>
    <t>83</t>
  </si>
  <si>
    <t>2.2</t>
  </si>
  <si>
    <t>Blk 614 Tampines North Dr. 1, #01-09, Singapore 520614</t>
  </si>
  <si>
    <t>2023-03-04 Saturday 7 AM–12 AM
2023-03-05 Sunday 7 AM–12 AM
2023-03-06 Monday 7 AM–12 AM
2023-03-07 Tuesday 7 AM–12 AM
2023-03-08 Wednesday 7 AM–12 AM
2023-03-09 Thursday 7 AM–12 AM
2023-03-10 Friday 7 AM–12 AM</t>
  </si>
  <si>
    <t>https://www.google.com/maps/place/McDonald's+Tampines+Green+View/data=!4m5!3m4!1s0x31da3d71180b3f5d:0x4a1acb988a00e0cf!8m2!3d1.365567!4d103.9366465?authuser=0&amp;hl=en-US&amp;rclk=1</t>
  </si>
  <si>
    <t>0x31da3d71180b3f5d:0x4a1acb988a00e0cf</t>
  </si>
  <si>
    <t>ChIJXT8LGHE92jERz-AAipjLGko</t>
  </si>
  <si>
    <t>1.365567</t>
  </si>
  <si>
    <t>103.9366465</t>
  </si>
  <si>
    <t>https://lh5.googleusercontent.com/p/AF1QipNgF429FFC5EzLReBw3fTrUEcNYLlEQoFMiZWyv=w408-h306-k-no</t>
  </si>
  <si>
    <t>https://lh5.googleusercontent.com/p/AF1QipNgF429FFC5EzLReBw3fTrUEcNYLlEQoFMiZWyv=w1024-h960-p-k-no</t>
  </si>
  <si>
    <t>https://lh5.googleusercontent.com/p/AF1QipOQtVgEAQ27_1e8L-T1SuL7fQXKnSc8esUfsEBF=w1024-h960-p-k-no</t>
  </si>
  <si>
    <t>https://lh5.googleusercontent.com/p/AF1QipPKMh_eZmZLkcTYMrlqUQF6vYHP6P384JnFB25Z=w1024-h960-p-k-no</t>
  </si>
  <si>
    <t>https://plus.codes/9W8P+6M Singapore</t>
  </si>
  <si>
    <t>9W8P+6M Singapore</t>
  </si>
  <si>
    <t>2023-03-10 Friday 7 AM–12 AM</t>
  </si>
  <si>
    <t>0% 6 AM10% 7 AM13% 8 AM16% 9 AM20% 10 AM23% 11 AM25% 12 PM25% 1 PM23% 2 PM22% 3 PM20% 4 PM25% 5 PM47% 6 PM83% 7 PM100% 8 PM79% 9 PM40% 10 PM13% 11 PM</t>
  </si>
  <si>
    <t>0% 6 AM11% 7 AM8% 8 AM3% 9 AM8% 10 AM15% 11 AM20% 12 PM22% 1 PM18% 2 PM13% 3 PM8% 4 PM10% 5 PM18% 6 PM32% 7 PM45% 8 PM47% 9 PM37% 10 PM23% 11 PM</t>
  </si>
  <si>
    <t>0% 6 AM1% 7 AM5% 8 AM8% 9 AM13% 10 AM18% 11 AM22% 12 PM22% 1 PM20% 2 PM15% 3 PM13% 4 PM18% 5 PM23% 6 PM20% 7 PM16% 8 PM32% 9 PM28% 10 PM6% 11 PM</t>
  </si>
  <si>
    <t>0% 6 AM1% 7 AM3% 8 AM6% 9 AM11% 10 AM16% 11 AM20% 12 PM18% 1 PM15% 2 PM10% 3 PM6% 4 PM13% 5 PM20% 6 PM8% 7 PM8% 8 PM30% 9 PM37% 10 PM15% 11 PM</t>
  </si>
  <si>
    <t>0% 6 AM3% 7 AM8% 8 AM13% 9 AM20% 10 AM23% 11 AM25% 12 PM22% 1 PM16% 2 PM13% 3 PM22% 4 PM25% 5 PM16% 6 PM16% 7 PM28% 8 PM37% 9 PM32% 10 PM18% 11 PM</t>
  </si>
  <si>
    <t>0% 6 AM5% 7 AM8% 8 AM10% 9 AM11% 10 AM13% 11 AM13% 12 PM11% 1 PM10% 2 PM8% 3 PM5% 4 PM8% 5 PM22% 6 PM37% 7 PM35% 8 PM52% 9 PM77% 10 PM40% 11 PM</t>
  </si>
  <si>
    <t>0% 6 AM6% 7 AM13% 8 AM22% 9 AM27% 10 AM25% 11 AM20% 12 PM16% 1 PM20% 2 PM27% 3 PM32% 4 PM35% 5 PM35% 6 PM33% 7 PM37% 8 PM62% 9 PM84% 10 PM54% 11 PM</t>
  </si>
  <si>
    <t>McDonald's Tampines</t>
  </si>
  <si>
    <t>1028</t>
  </si>
  <si>
    <t>Blk 513 Tampines Central 1, #01-150, Singapore 520513</t>
  </si>
  <si>
    <t>2023-03-04 Saturday Open 24 hours
2023-03-05 Sunday 12–2 AM
2023-03-06 Monday 7 AM–2 AM
2023-03-07 Tuesday 7 AM–2 AM
2023-03-08 Wednesday 7 AM–2 AM
2023-03-09 Thursday 7 AM–12 AM
2023-03-10 Friday Open 24 hours</t>
  </si>
  <si>
    <t>https://www.google.com/maps/place/McDonald's+Tampines/data=!4m5!3m4!1s0x31da3d11967d6871:0x5b0e8276b97c6fa6!8m2!3d1.3536087!4d103.9441485?authuser=0&amp;hl=en-US&amp;rclk=1</t>
  </si>
  <si>
    <t>0x31da3d11967d6871:0x5b0e8276b97c6fa6</t>
  </si>
  <si>
    <t>ChIJcWh9lhE92jERpm98uXaCDls</t>
  </si>
  <si>
    <t>103.9441485</t>
  </si>
  <si>
    <t>https://lh5.googleusercontent.com/p/AF1QipMMKKntvUcqBdPRDVuQyHtUIxUwqbrh4SGGgQor=w1024-h960-p-k-no</t>
  </si>
  <si>
    <t>https://lh5.googleusercontent.com/p/AF1QipNxA1fhz4tsaGgHt6NmL8Pl2rcp12Tf3uHJ7kd-=w1024-h960-p-k-no</t>
  </si>
  <si>
    <t>https://lh5.googleusercontent.com/p/AF1QipNXDBgKnVWTWdT1KPWGe5RSACA_z-JSunc0i6uq=w1024-h960-p-k-no</t>
  </si>
  <si>
    <t>https://plus.codes/9W3V+CM Singapore</t>
  </si>
  <si>
    <t>9W3V+CM Singapore</t>
  </si>
  <si>
    <t>0% 6 AM18% 7 AM18% 8 AM18% 9 AM25% 10 AM25% 11 AM25% 12 PM31% 1 PM31% 2 PM31% 3 PM25% 4 PM25% 5 PM31% 6 PM62% 7 PM93% 8 PM81% 9 PM62% 10 PM68% 11 PM68% 12 AM43% 1 AM</t>
  </si>
  <si>
    <t>0% 6 AM12% 7 AM18% 8 AM25% 9 AM37% 10 AM37% 11 AM37% 12 PM31% 1 PM25% 2 PM0% 3 PM12% 4 PM37% 5 PM68% 6 PM43% 7 PM37% 8 PM75% 9 PM100% 10 PM93% 11 PM56% 12 AM25% 1 AM</t>
  </si>
  <si>
    <t>0% 6 AM12% 7 AM31% 8 AM25% 9 AM6% 10 AM6% 11 AM43% 12 PM37% 1 PM6% 2 PM0% 3 PM0% 4 PM6% 5 PM12% 6 PM31% 7 PM50% 8 PM68% 9 PM75% 10 PM68% 11 PM50% 12 AM25% 1 AM</t>
  </si>
  <si>
    <t>0% 6 AM6% 7 AM12% 8 AM18% 9 AM18% 10 AM18% 11 AM18% 12 PM18% 1 PM18% 2 PM12% 3 PM12% 4 PM0% 5 PM18% 6 PM37% 7 PM68% 8 PM81% 9 PM68% 10 PM68% 11 PM81% 12 AM31% 1 AM</t>
  </si>
  <si>
    <t>0% 6 AM12% 7 AM18% 8 AM25% 9 AM25% 10 AM25% 11 AM25% 12 PM18% 1 PM12% 2 PM0% 3 PM6% 4 PM6% 5 PM18% 6 PM37% 7 PM56% 8 PM81% 9 PM93% 10 PM81% 11 PM</t>
  </si>
  <si>
    <t>56% 12 AM25% 1 AM0% 2 AM0% 3 AM0% 4 AM12% 5 AM12% 6 AM18% 7 AM25% 8 AM31% 9 AM37% 10 AM37% 11 AM37% 12 PM37% 1 PM31% 2 PM25% 3 PM25% 4 PM25% 5 PM25% 6 PM37% 7 PM62% 8 PM81% 9 PM100% 10 PM100% 11 PM</t>
  </si>
  <si>
    <t>87% 12 AM68% 1 AM43% 2 AM25% 3 AM12% 4 AM18% 5 AM25% 6 AM31% 7 AM31% 8 AM37% 9 AM43% 10 AM50% 11 AM62% 12 PM68% 1 PM68% 2 PM50% 3 PM31% 4 PM18% 5 PM18% 6 PM25% 7 PM50% 8 PM81% 9 PM100% 10 PM100% 11 PM75% 12 AM43% 1 AM</t>
  </si>
  <si>
    <t>McDonald's Loyang Point</t>
  </si>
  <si>
    <t>756</t>
  </si>
  <si>
    <t>258 Pasir Ris Street 21 01-25 Loyang Point, Singapore 510258</t>
  </si>
  <si>
    <t>2023-03-04 Saturday 7 AM–11 PM
2023-03-05 Sunday 7 AM–11 PM
2023-03-06 Monday 7 AM–11 PM
2023-03-07 Tuesday 7 AM–11 PM
2023-03-08 Wednesday 7 AM–11 PM
2023-03-09 Thursday 7 AM–11 PM
2023-03-10 Friday 7 AM–11 PM</t>
  </si>
  <si>
    <t>https://www.google.com/maps/place/McDonald's+Loyang+Point/data=!4m5!3m4!1s0x31da3c54682733ff:0x626dba1f6ecf3d92!8m2!3d1.3669641!4d103.9645341?authuser=0&amp;hl=en-US&amp;rclk=1</t>
  </si>
  <si>
    <t>0x31da3c54682733ff:0x626dba1f6ecf3d92</t>
  </si>
  <si>
    <t>ChIJ_zMnaFQ82jERkj3Pbh-6bWI</t>
  </si>
  <si>
    <t>1.3669641</t>
  </si>
  <si>
    <t>103.9645341</t>
  </si>
  <si>
    <t>https://lh5.googleusercontent.com/p/AF1QipNwIOQMlRVOvMJQW9YWDaKlsXppbDk9PDy7WE81=w408-h839-k-no</t>
  </si>
  <si>
    <t>https://lh5.googleusercontent.com/p/AF1QipNbWmKyYrvhF5CZ0-rH6caJusgcT6RgDfRyvIXK=w1024-h960-p-k-no</t>
  </si>
  <si>
    <t>https://lh5.googleusercontent.com/p/AF1QipPhflFcax2f7BVKZLbskRbf67Qunk03Yct4BUMi=w1024-h960-p-k-no</t>
  </si>
  <si>
    <t>https://lh5.googleusercontent.com/p/AF1QipNbeb8U-yLxZCwhg8p3iobUGNhW7g0zBrpdFeR1=w1024-h960-p-k-no</t>
  </si>
  <si>
    <t>https://plus.codes/9X87+QR Singapore</t>
  </si>
  <si>
    <t>9X87+QR Singapore</t>
  </si>
  <si>
    <t>2023-03-04 Saturday 7 AM–11 PM</t>
  </si>
  <si>
    <t>2023-03-05 Sunday 7 AM–11 PM</t>
  </si>
  <si>
    <t>2023-03-06 Monday 7 AM–11 PM</t>
  </si>
  <si>
    <t>2023-03-07 Tuesday 7 AM–11 PM</t>
  </si>
  <si>
    <t>2023-03-08 Wednesday 7 AM–11 PM</t>
  </si>
  <si>
    <t>2023-03-09 Thursday 7 AM–11 PM</t>
  </si>
  <si>
    <t>2023-03-10 Friday 7 AM–11 PM</t>
  </si>
  <si>
    <t>0% 6 AM16% 7 AM30% 8 AM48% 9 AM65% 10 AM76% 11 AM77% 12 PM69% 1 PM57% 2 PM51% 3 PM54% 4 PM66% 5 PM78% 6 PM81% 7 PM71% 8 PM51% 9 PM31% 10 PM0% 11 PM</t>
  </si>
  <si>
    <t>0% 6 AM10% 7 AM22% 8 AM40% 9 AM59% 10 AM73% 11 AM77% 12 PM69% 1 PM56% 2 PM46% 3 PM47% 4 PM56% 5 PM66% 6 PM69% 7 PM61% 8 PM44% 9 PM27% 10 PM0% 11 PM</t>
  </si>
  <si>
    <t>0% 6 AM10% 7 AM21% 8 AM36% 9 AM51% 10 AM62% 11 AM66% 12 PM60% 1 PM49% 2 PM40% 3 PM40% 4 PM51% 5 PM66% 6 PM75% 7 PM68% 8 PM48% 9 PM27% 10 PM0% 11 PM</t>
  </si>
  <si>
    <t>0% 6 AM13% 7 AM22% 8 AM31% 9 AM41% 10 AM57% 11 AM74% 12 PM77% 1 PM64% 2 PM46% 3 PM41% 4 PM51% 5 PM65% 6 PM71% 7 PM62% 8 PM43% 9 PM24% 10 PM0% 11 PM</t>
  </si>
  <si>
    <t>0% 6 AM7% 7 AM17% 8 AM25% 9 AM40% 10 AM69% 11 AM89% 12 PM78% 1 PM50% 2 PM36% 3 PM43% 4 PM58% 5 PM71% 6 PM74% 7 PM66% 8 PM51% 9 PM33% 10 PM0% 11 PM</t>
  </si>
  <si>
    <t>0% 6 AM8% 7 AM18% 8 AM35% 9 AM56% 10 AM79% 11 AM95% 12 PM100% 1 PM91% 2 PM75% 3 PM61% 4 PM59% 5 PM70% 6 PM79% 7 PM72% 8 PM50% 9 PM26% 10 PM0% 11 PM</t>
  </si>
  <si>
    <t>0% 6 AM13% 7 AM31% 8 AM50% 9 AM64% 10 AM70% 11 AM73% 12 PM70% 1 PM60% 2 PM49% 3 PM48% 4 PM57% 5 PM68% 6 PM73% 7 PM67% 8 PM53% 9 PM36% 10 PM0% 11 PM</t>
  </si>
  <si>
    <t>McDonald's Tampines Mart (TN3)</t>
  </si>
  <si>
    <t>1198</t>
  </si>
  <si>
    <t>5 Tampines Street 32, #01-01 Tampines Mart, Singapore 529284</t>
  </si>
  <si>
    <t>https://www.google.com/maps/place/McDonald's+Tampines+Mart+(TN3)/data=!4m5!3m4!1s0x31da3d02b1f4650f:0x125578b5563b20bf!8m2!3d1.3539205!4d103.9595183?authuser=0&amp;hl=en-US&amp;rclk=1</t>
  </si>
  <si>
    <t>0x31da3d02b1f4650f:0x125578b5563b20bf</t>
  </si>
  <si>
    <t>ChIJD2X0sQI92jERvyA7VrV4VRI</t>
  </si>
  <si>
    <t>1.3539205</t>
  </si>
  <si>
    <t>103.9595183</t>
  </si>
  <si>
    <t>https://lh5.googleusercontent.com/p/AF1QipO6bkt_d6gs8B-ZBxdXU--scVd-dxNgV3LXb-QD=w408-h883-k-no</t>
  </si>
  <si>
    <t>https://lh5.googleusercontent.com/p/AF1QipNhzlqdxR_7TqGbGWqLQfDC4Cqn16xrjk68m-nm=w1024-h960-p-k-no</t>
  </si>
  <si>
    <t>https://lh5.googleusercontent.com/p/AF1QipO6RF7fwCxqy-hSWy3k42B9NOx1sas2PVMVEmyG=w1024-h960-p-k-no</t>
  </si>
  <si>
    <t>https://lh5.googleusercontent.com/p/AF1QipPW_T5jCRZGmO0E1DJdg1ZaDDK3MdL61Q_XQ94=w1024-h960-p-k-no</t>
  </si>
  <si>
    <t>https://plus.codes/9X35+HR Singapore</t>
  </si>
  <si>
    <t>9X35+HR Singapore</t>
  </si>
  <si>
    <t>1% 4 AM1% 5 AM1% 6 AM1% 7 AM14% 8 AM35% 9 AM52% 10 AM58% 11 AM53% 12 PM40% 1 PM28% 2 PM23% 3 PM28% 4 PM41% 5 PM58% 6 PM73% 7 PM82% 8 PM83% 9 PM74% 10 PM57% 11 PM37% 12 AM16% 1 AM1% 2 AM1% 3 AM</t>
  </si>
  <si>
    <t>1% 4 AM1% 5 AM1% 6 AM1% 7 AM7% 8 AM19% 9 AM29% 10 AM34% 11 AM34% 12 PM29% 1 PM21% 2 PM15% 3 PM13% 4 PM20% 5 PM34% 6 PM52% 7 PM67% 8 PM71% 9 PM63% 10 PM44% 11 PM20% 12 AM1% 1 AM1% 2 AM1% 3 AM</t>
  </si>
  <si>
    <t>1% 4 AM1% 5 AM1% 6 AM1% 7 AM6% 8 AM17% 9 AM17% 10 AM15% 11 AM25% 12 PM33% 1 PM14% 2 PM1% 3 PM1% 4 PM13% 5 PM28% 6 PM41% 7 PM49% 8 PM49% 9 PM41% 10 PM28% 11 PM13% 12 AM1% 1 AM1% 2 AM1% 3 AM</t>
  </si>
  <si>
    <t>1% 4 AM1% 5 AM1% 6 AM1% 7 AM13% 8 AM11% 9 AM4% 10 AM11% 11 AM25% 12 PM29% 1 PM20% 2 PM13% 3 PM19% 4 PM34% 5 PM51% 6 PM66% 7 PM73% 8 PM71% 9 PM61% 10 PM45% 11 PM25% 12 AM6% 1 AM1% 2 AM1% 3 AM</t>
  </si>
  <si>
    <t>1% 4 AM1% 5 AM1% 6 AM0% 7 AM5% 8 AM1% 9 AM1% 10 AM14% 11 AM33% 12 PM33% 1 PM17% 2 PM7% 3 PM14% 4 PM33% 5 PM55% 6 PM73% 7 PM81% 8 PM78% 9 PM64% 10 PM44% 11 PM20% 12 AM1% 1 AM1% 2 AM1% 3 AM</t>
  </si>
  <si>
    <t>1% 4 AM1% 5 AM1% 6 AM1% 7 AM12% 8 AM13% 9 AM5% 10 AM12% 11 AM41% 12 PM58% 1 PM44% 2 PM21% 3 PM17% 4 PM33% 5 PM55% 6 PM78% 7 PM93% 8 PM100% 9 PM94% 10 PM79% 11 PM57% 12 AM33% 1 AM10% 2 AM1% 3 AM</t>
  </si>
  <si>
    <t>1% 4 AM1% 5 AM1% 6 AM2% 7 AM24% 8 AM48% 9 AM64% 10 AM67% 11 AM59% 12 PM44% 1 PM29% 2 PM19% 3 PM16% 4 PM21% 5 PM33% 6 PM50% 7 PM68% 8 PM82% 9 PM87% 10 PM80% 11 PM64% 12 AM42% 1 AM19% 2 AM1% 3 AM</t>
  </si>
  <si>
    <t>McDonald's Shell Tampines</t>
  </si>
  <si>
    <t>487</t>
  </si>
  <si>
    <t>9 Tampines Ave 2, Singapore 529731</t>
  </si>
  <si>
    <t>https://www.google.com/maps/place/McDonald's+Shell+Tampines/data=!4m5!3m4!1s0x31da3d80c775ad1d:0x6076b423d7d3dd36!8m2!3d1.3491458!4d103.9476641?authuser=0&amp;hl=en-US&amp;rclk=1</t>
  </si>
  <si>
    <t>0x31da3d80c775ad1d:0x6076b423d7d3dd36</t>
  </si>
  <si>
    <t>ChIJHa11x4A92jERNt3T1yO0dmA</t>
  </si>
  <si>
    <t>1.3491458</t>
  </si>
  <si>
    <t>103.9476641</t>
  </si>
  <si>
    <t>https://lh5.googleusercontent.com/p/AF1QipOTK8g1LvuoddC_YPdhlA6weBEos8OKc43VeHRt=w408-h306-k-no</t>
  </si>
  <si>
    <t>https://lh5.googleusercontent.com/p/AF1QipOTK8g1LvuoddC_YPdhlA6weBEos8OKc43VeHRt=w1024-h960-p-k-no</t>
  </si>
  <si>
    <t>https://lh5.googleusercontent.com/p/AF1QipPKH8F27aCNH3jpJQEpZ_Tq-ppx3waHnHMPYQBA=w1024-h960-p-k-no</t>
  </si>
  <si>
    <t>https://lh5.googleusercontent.com/p/AF1QipOuE9C6g8jaOlnXJ4LjBtMbmYRhxWPgz8JATOAL=w1024-h960-p-k-no</t>
  </si>
  <si>
    <t>https://plus.codes/8WXX+M3 Singapore</t>
  </si>
  <si>
    <t>8WXX+M3 Singapore</t>
  </si>
  <si>
    <t>0% 5 AM2% 6 AM6% 7 AM12% 8 AM20% 9 AM29% 10 AM37% 11 AM43% 12 PM44% 1 PM41% 2 PM36% 3 PM34% 4 PM41% 5 PM54% 6 PM63% 7 PM69% 8 PM82% 9 PM86% 10 PM62% 11 PM26% 12 AM5% 1 AM</t>
  </si>
  <si>
    <t>0% 5 AM1% 6 AM4% 7 AM9% 8 AM12% 9 AM15% 10 AM18% 11 AM23% 12 PM26% 1 PM27% 2 PM25% 3 PM23% 4 PM24% 5 PM31% 6 PM45% 7 PM59% 8 PM66% 9 PM61% 10 PM46% 11 PM27% 12 AM13% 1 AM</t>
  </si>
  <si>
    <t>0% 5 AM2% 6 AM5% 7 AM9% 8 AM14% 9 AM18% 10 AM21% 11 AM21% 12 PM19% 1 PM17% 2 PM16% 3 PM21% 4 PM30% 5 PM39% 6 PM45% 7 PM49% 8 PM56% 9 PM56% 10 PM42% 11 PM22% 12 AM7% 1 AM</t>
  </si>
  <si>
    <t>0% 5 AM0% 6 AM3% 7 AM8% 8 AM14% 9 AM20% 10 AM25% 11 AM27% 12 PM26% 1 PM22% 2 PM19% 3 PM20% 4 PM28% 5 PM39% 6 PM46% 7 PM49% 8 PM58% 9 PM66% 10 PM52% 11 PM23% 12 AM4% 1 AM</t>
  </si>
  <si>
    <t>0% 5 AM4% 6 AM8% 7 AM12% 8 AM15% 9 AM18% 10 AM18% 11 AM18% 12 PM18% 1 PM19% 2 PM21% 3 PM25% 4 PM30% 5 PM37% 6 PM47% 7 PM59% 8 PM66% 9 PM64% 10 PM52% 11 PM</t>
  </si>
  <si>
    <t>35% 12 AM19% 1 AM8% 2 AM3% 3 AM6% 4 AM2% 5 AM3% 6 AM17% 7 AM26% 8 AM17% 9 AM17% 10 AM27% 11 AM36% 12 PM39% 1 PM37% 2 PM33% 3 PM33% 4 PM39% 5 PM50% 6 PM62% 7 PM72% 8 PM76% 9 PM73% 10 PM64% 11 PM</t>
  </si>
  <si>
    <t>50% 12 AM36% 1 AM23% 2 AM13% 3 AM3% 4 AM5% 5 AM10% 6 AM15% 7 AM22% 8 AM29% 9 AM35% 10 AM40% 11 AM43% 12 PM43% 1 PM41% 2 PM38% 3 PM37% 4 PM39% 5 PM44% 6 PM50% 7 PM56% 8 PM70% 9 PM95% 10 PM100% 11 PM65% 12 AM24% 1 AM</t>
  </si>
  <si>
    <t>McDonald's Eastpoint Mall</t>
  </si>
  <si>
    <t>1114</t>
  </si>
  <si>
    <t>3 Simei Street 6, #01-34 Eastpoint Mall, Singapore 528833</t>
  </si>
  <si>
    <t>2023-03-04 Saturday 6 AM–2 AM
2023-03-05 Sunday 6 AM–2 AM
2023-03-06 Monday 6 AM–2 AM
2023-03-07 Tuesday 6 AM–2 AM
2023-03-08 Wednesday 6 AM–2 AM
2023-03-09 Thursday 6 AM–2 AM
2023-03-10 Friday 6 AM–2 AM</t>
  </si>
  <si>
    <t>https://www.google.com/maps/place/McDonald's+Eastpoint+Mall/data=!4m5!3m4!1s0x31da3daa32642aa7:0xc724a16882c077d8!8m2!3d1.3427303!4d103.9530181?authuser=0&amp;hl=en-US&amp;rclk=1</t>
  </si>
  <si>
    <t>0x31da3daa32642aa7:0xc724a16882c077d8</t>
  </si>
  <si>
    <t>ChIJpypkMqo92jER2HfAgmihJMc</t>
  </si>
  <si>
    <t>1.3427303</t>
  </si>
  <si>
    <t>103.9530181</t>
  </si>
  <si>
    <t>https://lh5.googleusercontent.com/p/AF1QipMWnkXpwZt15wPVOU9m554Z4uM_6fM7LVr4-M5Q=w512-h240-k-no</t>
  </si>
  <si>
    <t>https://lh5.googleusercontent.com/p/AF1QipOOJxjp__km1xx0ax8oCy7QnKIIUrIovvQOFYs=w1024-h960-p-k-no</t>
  </si>
  <si>
    <t>https://lh5.googleusercontent.com/p/AF1QipP6k1LTKWtPMR06ymQA_xSu_cmvalwQI4kU5L4s=w1024-h960-p-k-no</t>
  </si>
  <si>
    <t>https://lh5.googleusercontent.com/p/AF1QipOAH60AWDfgDzzMjSmKF2wZuj43HY57iy9Vx5GE=w1024-h960-p-k-no</t>
  </si>
  <si>
    <t>https://plus.codes/8XV3+36 Singapore</t>
  </si>
  <si>
    <t>8XV3+36 Singapore</t>
  </si>
  <si>
    <t>2023-03-04 Saturday 6 AM–2 AM</t>
  </si>
  <si>
    <t>2023-03-09 Thursday 6 AM–2 AM</t>
  </si>
  <si>
    <t>2023-03-10 Friday 6 AM–2 AM</t>
  </si>
  <si>
    <t>0% 5 AM15% 6 AM35% 7 AM52% 8 AM57% 9 AM55% 10 AM55% 11 AM61% 12 PM65% 1 PM64% 2 PM60% 3 PM61% 4 PM70% 5 PM84% 6 PM94% 7 PM90% 8 PM72% 9 PM47% 10 PM24% 11 PM8% 12 AM1% 1 AM</t>
  </si>
  <si>
    <t>0% 5 AM16% 6 AM40% 7 AM60% 8 AM63% 9 AM56% 10 AM53% 11 AM57% 12 PM58% 1 PM56% 2 PM50% 3 PM48% 4 PM53% 5 PM65% 6 PM76% 7 PM79% 8 PM68% 9 PM48% 10 PM27% 11 PM11% 12 AM1% 1 AM</t>
  </si>
  <si>
    <t>0% 5 AM12% 6 AM38% 7 AM56% 8 AM49% 9 AM39% 10 AM41% 11 AM46% 12 PM46% 1 PM42% 2 PM38% 3 PM40% 4 PM50% 5 PM65% 6 PM77% 7 PM78% 8 PM68% 9 PM49% 10 PM28% 11 PM12% 12 AM2% 1 AM</t>
  </si>
  <si>
    <t>0% 5 AM16% 6 AM39% 7 AM48% 8 AM40% 9 AM34% 10 AM46% 11 AM63% 12 PM65% 1 PM51% 2 PM37% 3 PM37% 4 PM53% 5 PM74% 6 PM90% 7 PM91% 8 PM76% 9 PM52% 10 PM28% 11 PM10% 12 AM0% 1 AM</t>
  </si>
  <si>
    <t>0% 5 AM8% 6 AM17% 7 AM29% 8 AM41% 9 AM53% 10 AM60% 11 AM63% 12 PM60% 1 PM53% 2 PM46% 3 PM49% 4 PM61% 5 PM76% 6 PM81% 7 PM81% 8 PM84% 9 PM76% 10 PM46% 11 PM15% 12 AM1% 1 AM</t>
  </si>
  <si>
    <t>0% 5 AM7% 6 AM17% 7 AM30% 8 AM45% 9 AM58% 10 AM67% 11 AM68% 12 PM61% 1 PM50% 2 PM41% 3 PM43% 4 PM61% 5 PM86% 6 PM95% 7 PM87% 8 PM85% 9 PM89% 10 PM72% 11 PM36% 12 AM8% 1 AM</t>
  </si>
  <si>
    <t>0% 5 AM15% 6 AM35% 7 AM55% 8 AM67% 9 AM68% 10 AM62% 11 AM59% 12 PM60% 1 PM60% 2 PM58% 3 PM56% 4 PM59% 5 PM71% 6 PM88% 7 PM100% 8 PM96% 9 PM78% 10 PM51% 11 PM26% 12 AM8% 1 AM</t>
  </si>
  <si>
    <t>McDonald's Temasek Poly</t>
  </si>
  <si>
    <t>144</t>
  </si>
  <si>
    <t>21 Tampines Ave 1, #30B-01-02 Temasek Polytechnic, Singapore 529757</t>
  </si>
  <si>
    <t>2023-03-04 Saturday 8 AM–3 PM
2023-03-05 Sunday Closed
2023-03-06 Monday 8 AM–4 PM
2023-03-07 Tuesday 8 AM–4 PM
2023-03-08 Wednesday 8 AM–4 PM
2023-03-09 Thursday 8 AM–4 PM
2023-03-10 Friday 8 AM–4 PM</t>
  </si>
  <si>
    <t>https://www.google.com/maps/place/McDonald's+Temasek+Poly/data=!4m5!3m4!1s0x31da3d80b548ac23:0x5a8c28340545cb4f!8m2!3d1.3445917!4d103.9323374?authuser=0&amp;hl=en-US&amp;rclk=1</t>
  </si>
  <si>
    <t>0x31da3d80b548ac23:0x5a8c28340545cb4f</t>
  </si>
  <si>
    <t>ChIJI6xItYA92jERT8tFBTQojFo</t>
  </si>
  <si>
    <t>1.3445917</t>
  </si>
  <si>
    <t>103.9323374</t>
  </si>
  <si>
    <t>https://lh5.googleusercontent.com/p/AF1QipN8jFTLh6_0dzUItdBvplbaRfg10lU-UGVkSoUx=w408-h725-k-no</t>
  </si>
  <si>
    <t>https://lh5.googleusercontent.com/p/AF1QipN8jFTLh6_0dzUItdBvplbaRfg10lU-UGVkSoUx=w1024-h960-p-k-no</t>
  </si>
  <si>
    <t>https://lh5.googleusercontent.com/p/AF1QipMPXyfh8BIsi0F_DyZJWTH8Mw7o0S4-66mIjNnU=w1024-h960-p-k-no</t>
  </si>
  <si>
    <t>https://lh5.googleusercontent.com/p/AF1QipNPxHy6OMh1m0nR6BSW7BB4LW6KfUM1dKD8YMhn=w1024-h960-p-k-no</t>
  </si>
  <si>
    <t>https://plus.codes/8WVJ+RW Singapore</t>
  </si>
  <si>
    <t>8WVJ+RW Singapore</t>
  </si>
  <si>
    <t>2023-03-04 Saturday 8 AM–3 PM</t>
  </si>
  <si>
    <t>2023-03-05 Sunday Closed</t>
  </si>
  <si>
    <t>2023-03-06 Monday 8 AM–4 PM</t>
  </si>
  <si>
    <t>2023-03-07 Tuesday 8 AM–4 PM</t>
  </si>
  <si>
    <t>2023-03-08 Wednesday 8 AM–4 PM</t>
  </si>
  <si>
    <t>2023-03-09 Thursday 8 AM–4 PM</t>
  </si>
  <si>
    <t>2023-03-10 Friday 8 AM–4 PM</t>
  </si>
  <si>
    <t>Closed on day7</t>
  </si>
  <si>
    <t>0% 6 AM0% 7 AM10% 8 AM25% 9 AM49% 10 AM70% 11 AM78% 12 PM65% 1 PM47% 2 PM34% 3 PM0% 4 PM0% 5 PM0% 6 PM0% 7 PM0% 8 PM0% 9 PM0% 10 PM0% 11 PM</t>
  </si>
  <si>
    <t>0% 6 AM0% 7 AM34% 8 AM58% 9 AM81% 10 AM94% 11 AM92% 12 PM74% 1 PM50% 2 PM34% 3 PM0% 4 PM0% 5 PM0% 6 PM0% 7 PM0% 8 PM0% 9 PM0% 10 PM0% 11 PM</t>
  </si>
  <si>
    <t>0% 6 AM0% 7 AM23% 8 AM41% 9 AM63% 10 AM81% 11 AM87% 12 PM80% 1 PM61% 2 PM41% 3 PM0% 4 PM0% 5 PM0% 6 PM0% 7 PM0% 8 PM0% 9 PM0% 10 PM0% 11 PM</t>
  </si>
  <si>
    <t>0% 6 AM0% 7 AM29% 8 AM61% 9 AM54% 10 AM70% 11 AM100% 12 PM94% 1 PM63% 2 PM38% 3 PM0% 4 PM0% 5 PM0% 6 PM0% 7 PM0% 8 PM0% 9 PM0% 10 PM0% 11 PM</t>
  </si>
  <si>
    <t>0% 6 AM0% 7 AM54% 8 AM81% 9 AM80% 10 AM74% 11 AM78% 12 PM70% 1 PM54% 2 PM40% 3 PM0% 4 PM0% 5 PM0% 6 PM0% 7 PM0% 8 PM0% 9 PM0% 10 PM0% 11 PM</t>
  </si>
  <si>
    <t>0% 6 AM0% 7 AM43% 8 AM61% 9 AM54% 10 AM49% 11 AM52% 12 PM52% 1 PM45% 2 PM0% 3 PM0% 4 PM0% 5 PM0% 6 PM0% 7 PM0% 8 PM0% 9 PM0% 10 PM0% 11 PM</t>
  </si>
  <si>
    <t>McDonald's Our Tampines Hub</t>
  </si>
  <si>
    <t>39</t>
  </si>
  <si>
    <t>2.8</t>
  </si>
  <si>
    <t>1 Tampines Walk, #01-13/14 Our Tampines Hub, Singapore 528523</t>
  </si>
  <si>
    <t>https://www.google.com/maps/place/McDonald's+Our+Tampines+Hub/data=!4m5!3m4!1s0x31da3d4cc7d77c2f:0x832b123c566ed423!8m2!3d1.3532328!4d103.9405255?authuser=0&amp;hl=en-US&amp;rclk=1</t>
  </si>
  <si>
    <t>0x31da3d4cc7d77c2f:0x832b123c566ed423</t>
  </si>
  <si>
    <t>ChIJL3zXx0w92jERI9RuVjwSK4M</t>
  </si>
  <si>
    <t>1.3532328</t>
  </si>
  <si>
    <t>103.9405255</t>
  </si>
  <si>
    <t>https://lh5.googleusercontent.com/p/AF1QipNc1yY0RdVhTEHzPFZJ6Qv47d9nAqVElsMyvh7g=w506-h240-k-no</t>
  </si>
  <si>
    <t>https://lh5.googleusercontent.com/p/AF1QipNc1yY0RdVhTEHzPFZJ6Qv47d9nAqVElsMyvh7g=w1024-h960-p-k-no</t>
  </si>
  <si>
    <t>https://lh5.googleusercontent.com/p/AF1QipOse7WDpEEM5xHfrqKPhrDMWh-jGYz6N0oi35cb=w1024-h960-p-k-no</t>
  </si>
  <si>
    <t>https://lh5.googleusercontent.com/p/AF1QipP01cPFEpSC5OdZ4_BHIBb8nBQ54cWHdifErk93=w1024-h960-p-k-no</t>
  </si>
  <si>
    <t>https://plus.codes/9W3R+76 Singapore</t>
  </si>
  <si>
    <t>9W3R+76 Singapore</t>
  </si>
  <si>
    <t>830</t>
  </si>
  <si>
    <t>93 Pasir Ris Drive 3, #01-02 Elias Community Club, Singapore 519498</t>
  </si>
  <si>
    <t>https://www.google.com/maps/place/McDonald's/data=!4m5!3m4!1s0x31da3dbea404bf3b:0x75e4a3cf0db385c8!8m2!3d1.3784849!4d103.9426951?authuser=0&amp;hl=en-US&amp;rclk=1</t>
  </si>
  <si>
    <t>0x31da3dbea404bf3b:0x75e4a3cf0db385c8</t>
  </si>
  <si>
    <t>ChIJO78EpL492jERyIWzDc-j5HU</t>
  </si>
  <si>
    <t>1.3784849</t>
  </si>
  <si>
    <t>103.9426951</t>
  </si>
  <si>
    <t>https://lh5.googleusercontent.com/p/AF1QipN4H2iA8LbJgcJWOyQFVGT3ADJ5hPvtyneNVDli=w408-h306-k-no</t>
  </si>
  <si>
    <t>https://lh5.googleusercontent.com/p/AF1QipN4H2iA8LbJgcJWOyQFVGT3ADJ5hPvtyneNVDli=w1024-h960-p-k-no</t>
  </si>
  <si>
    <t>https://lh5.googleusercontent.com/p/AF1QipN7Mr0mYQFEtkuDN4-ZmxihOaQG-V3i-Fr1ZpQI=w1024-h960-p-k-no</t>
  </si>
  <si>
    <t>https://lh5.googleusercontent.com/p/AF1QipOzpmFvCFvjd6Or_Q-_Lsz4UYe3BHVUkqtzeSFT=w1024-h960-p-k-no</t>
  </si>
  <si>
    <t>https://plus.codes/9WHV+93 Singapore</t>
  </si>
  <si>
    <t>9WHV+93 Singapore</t>
  </si>
  <si>
    <t>22% 4 AM22% 5 AM26% 6 AM33% 7 AM40% 8 AM46% 9 AM50% 10 AM50% 11 AM46% 12 PM40% 1 PM32% 2 PM28% 3 PM30% 4 PM40% 5 PM57% 6 PM70% 7 PM73% 8 PM67% 9 PM60% 10 PM55% 11 PM49% 12 AM42% 1 AM33% 2 AM26% 3 AM</t>
  </si>
  <si>
    <t>12% 4 AM12% 5 AM15% 6 AM18% 7 AM21% 8 AM24% 9 AM26% 10 AM26% 11 AM26% 12 PM25% 1 PM23% 2 PM23% 3 PM26% 4 PM31% 5 PM39% 6 PM48% 7 PM56% 8 PM59% 9 PM57% 10 PM50% 11 PM39% 12 AM29% 1 AM20% 2 AM14% 3 AM</t>
  </si>
  <si>
    <t>15% 4 AM13% 5 AM13% 6 AM15% 7 AM17% 8 AM18% 9 AM19% 10 AM19% 11 AM18% 12 PM18% 1 PM18% 2 PM20% 3 PM25% 4 PM31% 5 PM39% 6 PM48% 7 PM54% 8 PM58% 9 PM57% 10 PM51% 11 PM43% 12 AM34% 1 AM25% 2 AM19% 3 AM</t>
  </si>
  <si>
    <t>12% 4 AM12% 5 AM13% 6 AM15% 7 AM17% 8 AM19% 9 AM20% 10 AM20% 11 AM19% 12 PM18% 1 PM17% 2 PM17% 3 PM20% 4 PM28% 5 PM38% 6 PM50% 7 PM61% 8 PM68% 9 PM67% 10 PM60% 11 PM48% 12 AM34% 1 AM23% 2 AM16% 3 AM</t>
  </si>
  <si>
    <t>12% 4 AM13% 5 AM17% 6 AM22% 7 AM25% 8 AM23% 9 AM19% 10 AM22% 11 AM35% 12 PM22% 1 PM9% 2 PM11% 3 PM19% 4 PM29% 5 PM41% 6 PM53% 7 PM63% 8 PM67% 9 PM65% 10 PM58% 11 PM47% 12 AM35% 1 AM24% 2 AM16% 3 AM</t>
  </si>
  <si>
    <t>14% 4 AM12% 5 AM14% 6 AM17% 7 AM20% 8 AM24% 9 AM26% 10 AM28% 11 AM27% 12 PM26% 1 PM24% 2 PM22% 3 PM23% 4 PM32% 5 PM49% 6 PM68% 7 PM81% 8 PM86% 9 PM87% 10 PM83% 11 PM71% 12 AM54% 1 AM35% 2 AM22% 3 AM</t>
  </si>
  <si>
    <t>22% 4 AM20% 5 AM23% 6 AM27% 7 AM32% 8 AM36% 9 AM39% 10 AM40% 11 AM38% 12 PM35% 1 PM31% 2 PM28% 3 PM26% 4 PM29% 5 PM39% 6 PM55% 7 PM74% 8 PM91% 9 PM100% 10 PM96% 11 PM82% 12 AM63% 1 AM43% 2 AM29% 3 AM</t>
  </si>
  <si>
    <t>McDonald's Downtown East</t>
  </si>
  <si>
    <t>977</t>
  </si>
  <si>
    <t>1 Pasir Ris Cl, #01-338, Singapore 519599</t>
  </si>
  <si>
    <t>https://www.google.com/maps/place/McDonald's+Downtown+East/data=!4m5!3m4!1s0x31da3db6a9eeca61:0xc376d4d7a0dde37f!8m2!3d1.3771512!4d103.9549488?authuser=0&amp;hl=en-US&amp;rclk=1</t>
  </si>
  <si>
    <t>0x31da3db6a9eeca61:0xc376d4d7a0dde37f</t>
  </si>
  <si>
    <t>ChIJYcruqbY92jERf-PdoNfUdsM</t>
  </si>
  <si>
    <t>1.3771512</t>
  </si>
  <si>
    <t>103.9549488</t>
  </si>
  <si>
    <t>https://lh5.googleusercontent.com/p/AF1QipPec2XO0v0a14ynwTzFXRASTgwvmGM42Xa48nqV=w408-h306-k-no</t>
  </si>
  <si>
    <t>https://lh5.googleusercontent.com/p/AF1QipNUw19AXrZvQPOWbRzg63Hr9XOj1qjZn3Z65-K-=w1024-h960-p-k-no</t>
  </si>
  <si>
    <t>https://lh5.googleusercontent.com/p/AF1QipOlLoIomgkpE3gHx8RqzFKyBKw6w8X-pDJPlk5P=w1024-h960-p-k-no</t>
  </si>
  <si>
    <t>https://lh5.googleusercontent.com/p/AF1QipOnVMZhYLp4HWxFrTBE2z0KsAclJqeP4HRxOMc3=w1024-h960-p-k-no</t>
  </si>
  <si>
    <t>https://plus.codes/9XG3+VX Singapore</t>
  </si>
  <si>
    <t>9XG3+VX Singapore</t>
  </si>
  <si>
    <t>0% 6 AM14% 7 AM24% 8 AM32% 9 AM37% 10 AM37% 11 AM32% 12 PM24% 1 PM17% 2 PM14% 3 PM19% 4 PM32% 5 PM49% 6 PM63% 7 PM67% 8 PM57% 9 PM39% 10 PM21% 11 PM</t>
  </si>
  <si>
    <t>0% 6 AM8% 7 AM14% 8 AM16% 9 AM14% 10 AM12% 11 AM13% 12 PM14% 1 PM12% 2 PM10% 3 PM8% 4 PM9% 5 PM19% 6 PM35% 7 PM48% 8 PM46% 9 PM32% 10 PM15% 11 PM</t>
  </si>
  <si>
    <t>0% 6 AM11% 7 AM15% 8 AM8% 9 AM7% 10 AM10% 11 AM12% 12 PM12% 1 PM12% 2 PM12% 3 PM13% 4 PM18% 5 PM26% 6 PM33% 7 PM38% 8 PM36% 9 PM29% 10 PM19% 11 PM</t>
  </si>
  <si>
    <t>0% 6 AM5% 7 AM8% 8 AM10% 9 AM11% 10 AM12% 11 AM10% 12 PM9% 1 PM8% 2 PM8% 3 PM11% 4 PM16% 5 PM24% 6 PM31% 7 PM38% 8 PM40% 9 PM34% 10 PM21% 11 PM</t>
  </si>
  <si>
    <t>0% 6 AM4% 7 AM9% 8 AM14% 9 AM18% 10 AM21% 11 AM22% 12 PM20% 1 PM16% 2 PM13% 3 PM12% 4 PM19% 5 PM30% 6 PM42% 7 PM47% 8 PM47% 9 PM42% 10 PM30% 11 PM14% 12 AM3% 1 AM</t>
  </si>
  <si>
    <t>0% 6 AM11% 7 AM26% 8 AM26% 9 AM14% 10 AM9% 11 AM12% 12 PM16% 1 PM19% 2 PM20% 3 PM22% 4 PM27% 5 PM40% 6 PM62% 7 PM85% 8 PM99% 9 PM95% 10 PM75% 11 PM48% 12 AM25% 1 AM</t>
  </si>
  <si>
    <t>0% 6 AM16% 7 AM48% 8 AM63% 9 AM42% 10 AM22% 11 AM20% 12 PM25% 1 PM30% 2 PM33% 3 PM35% 4 PM35% 5 PM34% 6 PM40% 7 PM70% 8 PM100% 9 PM76% 10 PM30% 11 PM</t>
  </si>
  <si>
    <t>McDonald's Sengkang Rivervale</t>
  </si>
  <si>
    <t>1364</t>
  </si>
  <si>
    <t>118 Rivervale Dr, #01-32 Rivervale Plaza, Singapore 540118</t>
  </si>
  <si>
    <t>https://www.google.com/maps/place/McDonald's+Sengkang+Rivervale/data=!4m5!3m4!1s0x31da161771d8a449:0x9c71633a73ab5423!8m2!3d1.3851593!4d103.9013153?authuser=0&amp;hl=en-US&amp;rclk=1</t>
  </si>
  <si>
    <t>0x31da161771d8a449:0x9c71633a73ab5423</t>
  </si>
  <si>
    <t>ChIJSaTYcRcW2jERI1SrczpjcZw</t>
  </si>
  <si>
    <t>1.3851593</t>
  </si>
  <si>
    <t>103.9013153</t>
  </si>
  <si>
    <t>https://lh5.googleusercontent.com/p/AF1QipNx_Nlb9rAtg3Jhk6dw_hjzPGJltweVaopF_XLE=w408-h543-k-no</t>
  </si>
  <si>
    <t>https://lh5.googleusercontent.com/p/AF1QipMU8AaIpmBMZmQoIdP3tx2TbcsVgZMoBlEcscnF=w1024-h960-p-k-no</t>
  </si>
  <si>
    <t>https://lh5.googleusercontent.com/p/AF1QipO557XUN2ye2OsF_pOq0bqi_JsWRObj6Y4qR6Hv=w1024-h960-p-k-no</t>
  </si>
  <si>
    <t>https://lh5.googleusercontent.com/p/AF1QipOdQq2YxMfOXtgF3jhDmTbQWTxTGw68AGP-PkfF=w1024-h960-p-k-no</t>
  </si>
  <si>
    <t>https://plus.codes/9WP2+3G Singapore</t>
  </si>
  <si>
    <t>9WP2+3G Singapore</t>
  </si>
  <si>
    <t>1% 4 AM1% 5 AM1% 6 AM2% 7 AM45% 8 AM81% 9 AM100% 10 AM99% 11 AM83% 12 PM58% 1 PM36% 2 PM27% 3 PM30% 4 PM35% 5 PM36% 6 PM31% 7 PM20% 8 PM6% 9 PM1% 10 PM1% 11 PM1% 12 AM1% 1 AM1% 2 AM1% 3 AM</t>
  </si>
  <si>
    <t>1% 4 AM1% 5 AM1% 6 AM1% 7 AM19% 8 AM37% 9 AM46% 10 AM47% 11 AM42% 12 PM30% 1 PM17% 2 PM10% 3 PM14% 4 PM24% 5 PM31% 6 PM32% 7 PM25% 8 PM11% 9 PM1% 10 PM1% 11 PM1% 12 AM1% 1 AM1% 2 AM1% 3 AM</t>
  </si>
  <si>
    <t>1% 4 AM1% 5 AM1% 6 AM1% 7 AM6% 8 AM28% 9 AM42% 10 AM43% 11 AM32% 12 PM15% 1 PM1% 2 PM1% 3 PM4% 4 PM17% 5 PM29% 6 PM31% 7 PM22% 8 PM4% 9 PM1% 10 PM1% 11 PM1% 12 AM1% 1 AM1% 2 AM1% 3 AM</t>
  </si>
  <si>
    <t>1% 4 AM1% 5 AM1% 6 AM1% 7 AM11% 8 AM20% 9 AM19% 10 AM21% 11 AM30% 12 PM27% 1 PM9% 2 PM1% 3 PM1% 4 PM8% 5 PM19% 6 PM22% 7 PM16% 8 PM2% 9 PM1% 10 PM1% 11 PM1% 12 AM1% 1 AM1% 2 AM1% 3 AM</t>
  </si>
  <si>
    <t>1% 4 AM1% 5 AM1% 6 AM1% 7 AM8% 8 AM18% 9 AM24% 10 AM31% 11 AM31% 12 PM18% 1 PM4% 2 PM3% 3 PM16% 4 PM32% 5 PM43% 6 PM43% 7 PM31% 8 PM12% 9 PM1% 10 PM1% 11 PM1% 12 AM1% 1 AM1% 2 AM1% 3 AM</t>
  </si>
  <si>
    <t>1% 4 AM1% 5 AM1% 6 AM1% 7 AM27% 8 AM36% 9 AM30% 10 AM39% 11 AM54% 12 PM45% 1 PM20% 2 PM9% 3 PM18% 4 PM34% 5 PM45% 6 PM48% 7 PM42% 8 PM28% 9 PM9% 10 PM1% 11 PM1% 12 AM1% 1 AM1% 2 AM1% 3 AM</t>
  </si>
  <si>
    <t>1% 4 AM1% 5 AM1% 6 AM7% 7 AM59% 8 AM93% 9 AM97% 10 AM89% 11 AM79% 12 PM62% 1 PM41% 2 PM26% 3 PM22% 4 PM23% 5 PM25% 6 PM24% 7 PM19% 8 PM10% 9 PM1% 10 PM1% 11 PM1% 12 AM1% 1 AM1% 2 AM1% 3 AM</t>
  </si>
  <si>
    <t>McDonald's @ T3 Public</t>
  </si>
  <si>
    <t>1851</t>
  </si>
  <si>
    <t>65 Airport Blvd., #01-03, Singapore 819653</t>
  </si>
  <si>
    <t>https://www.google.com/maps/place/McDonald's+@+T3+Public/data=!4m5!3m4!1s0x31da3dda5af22c7f:0x5bf964fac3ba5127!8m2!3d1.3566264!4d103.9863923?authuser=0&amp;hl=en-US&amp;rclk=1</t>
  </si>
  <si>
    <t>0x31da3dda5af22c7f:0x5bf964fac3ba5127</t>
  </si>
  <si>
    <t>ChIJfyzyWto92jERJ1G6w_pk-Vs</t>
  </si>
  <si>
    <t>1.3566264</t>
  </si>
  <si>
    <t>103.9863923</t>
  </si>
  <si>
    <t>https://lh5.googleusercontent.com/p/AF1QipO9TYx-45ddqIUV2YzZ36lceVdoVbUI9SAEA1N5=w408-h544-k-no</t>
  </si>
  <si>
    <t>https://lh5.googleusercontent.com/p/AF1QipMusQU2fzeM02-oB5xjVz37JkAmkamMF1XZeMyq=w1024-h960-p-k-no</t>
  </si>
  <si>
    <t>https://lh5.googleusercontent.com/p/AF1QipPd6sdMmb_aPEomXeZlpOC8oXv0WHsl34rwXPhy=w1024-h960-p-k-no</t>
  </si>
  <si>
    <t>https://lh5.googleusercontent.com/p/AF1QipOTYXGHwQX9RDi2n2v1eCKpaeOcPHZqx5-cHsiN=w1024-h960-p-k-no</t>
  </si>
  <si>
    <t>https://plus.codes/9X4P+MH Singapore</t>
  </si>
  <si>
    <t>9X4P+MH Singapore</t>
  </si>
  <si>
    <t>0% 6 AM23% 7 AM32% 8 AM42% 9 AM50% 10 AM57% 11 AM59% 12 PM59% 1 PM57% 2 PM56% 3 PM58% 4 PM65% 5 PM74% 6 PM80% 7 PM79% 8 PM68% 9 PM49% 10 PM0% 11 PM</t>
  </si>
  <si>
    <t>0% 6 AM15% 7 AM22% 8 AM29% 9 AM37% 10 AM42% 11 AM45% 12 PM45% 1 PM43% 2 PM41% 3 PM43% 4 PM48% 5 PM56% 6 PM62% 7 PM62% 8 PM53% 9 PM39% 10 PM0% 11 PM</t>
  </si>
  <si>
    <t>0% 6 AM19% 7 AM25% 8 AM30% 9 AM34% 10 AM37% 11 AM38% 12 PM39% 1 PM40% 2 PM40% 3 PM39% 4 PM38% 5 PM38% 6 PM42% 7 PM48% 8 PM48% 9 PM37% 10 PM0% 11 PM</t>
  </si>
  <si>
    <t>0% 6 AM15% 7 AM22% 8 AM29% 9 AM36% 10 AM41% 11 AM44% 12 PM45% 1 PM45% 2 PM46% 3 PM47% 4 PM47% 5 PM46% 6 PM44% 7 PM43% 8 PM40% 9 PM32% 10 PM0% 11 PM</t>
  </si>
  <si>
    <t>0% 6 AM13% 7 AM17% 8 AM23% 9 AM28% 10 AM33% 11 AM37% 12 PM39% 1 PM40% 2 PM38% 3 PM36% 4 PM35% 5 PM38% 6 PM45% 7 PM52% 8 PM51% 9 PM40% 10 PM0% 11 PM</t>
  </si>
  <si>
    <t>0% 6 AM26% 7 AM37% 8 AM39% 9 AM33% 10 AM30% 11 AM33% 12 PM38% 1 PM42% 2 PM42% 3 PM42% 4 PM45% 5 PM53% 6 PM64% 7 PM69% 8 PM64% 9 PM50% 10 PM0% 11 PM</t>
  </si>
  <si>
    <t>0% 6 AM15% 7 AM24% 8 AM35% 9 AM46% 10 AM53% 11 AM57% 12 PM56% 1 PM54% 2 PM55% 3 PM63% 4 PM74% 5 PM85% 6 PM95% 7 PM100% 8 PM92% 9 PM68% 10 PM0% 11 PM</t>
  </si>
  <si>
    <t>McDonald's Paya Lebar Square</t>
  </si>
  <si>
    <t>1369</t>
  </si>
  <si>
    <t>60 Paya Lebar Rd, #01-68 Paya Lebar Square, Singapore 409051</t>
  </si>
  <si>
    <t>https://www.google.com/maps/place/McDonald's+Paya+Lebar+Square/data=!4m5!3m4!1s0x31da19c048fe4063:0xd20c0a9b24e2a4fb!8m2!3d1.3184358!4d103.8927403?authuser=0&amp;hl=en-US&amp;rclk=1</t>
  </si>
  <si>
    <t>0x31da19c048fe4063:0xd20c0a9b24e2a4fb</t>
  </si>
  <si>
    <t>ChIJY0D-SMAZ2jER-6TiJJsKDNI</t>
  </si>
  <si>
    <t>1.3184358</t>
  </si>
  <si>
    <t>103.8927403</t>
  </si>
  <si>
    <t>https://lh5.googleusercontent.com/p/AF1QipO7cARq68YuHF8KCqg1qRBMoviQdKGunTYJfcMe=w408-h306-k-no</t>
  </si>
  <si>
    <t>https://lh5.googleusercontent.com/p/AF1QipM1XilEniDK7GoNDow09fvxdjGO8T1mq4IDJOsA=w1024-h960-p-k-no</t>
  </si>
  <si>
    <t>https://lh5.googleusercontent.com/p/AF1QipMP07cBVuUeh3OVILp0UeJY_bEFxzvlbqzDVMLJ=w1024-h960-p-k-no</t>
  </si>
  <si>
    <t>https://lh5.googleusercontent.com/p/AF1QipPQK7z1wVUis3AptlSlMs0OM9YRtqIdDog0u1Fi=w1024-h960-p-k-no</t>
  </si>
  <si>
    <t>https://plus.codes/8V9V+93 Singapore</t>
  </si>
  <si>
    <t>8V9V+93 Singapore</t>
  </si>
  <si>
    <t>0% 5 AM5% 6 AM15% 7 AM29% 8 AM44% 9 AM56% 10 AM66% 11 AM76% 12 PM82% 1 PM81% 2 PM77% 3 PM80% 4 PM90% 5 PM100% 6 PM99% 7 PM87% 8 PM67% 9 PM44% 10 PM25% 11 PM11% 12 AM</t>
  </si>
  <si>
    <t>0% 5 AM8% 6 AM15% 7 AM23% 8 AM32% 9 AM41% 10 AM47% 11 AM49% 12 PM47% 1 PM44% 2 PM42% 3 PM47% 4 PM56% 5 PM67% 6 PM73% 7 PM72% 8 PM60% 9 PM39% 10 PM18% 11 PM4% 12 AM</t>
  </si>
  <si>
    <t>0% 5 AM5% 6 AM17% 7 AM28% 8 AM28% 9 AM26% 10 AM36% 11 AM50% 12 PM54% 1 PM45% 2 PM34% 3 PM35% 4 PM47% 5 PM64% 6 PM74% 7 PM72% 8 PM59% 9 PM39% 10 PM21% 11 PM9% 12 AM</t>
  </si>
  <si>
    <t>0% 5 AM4% 6 AM10% 7 AM20% 8 AM33% 9 AM47% 10 AM58% 11 AM63% 12 PM60% 1 PM50% 2 PM37% 3 PM31% 4 PM46% 5 PM76% 6 PM79% 7 PM61% 8 PM59% 9 PM48% 10 PM20% 11 PM2% 12 AM</t>
  </si>
  <si>
    <t>0% 5 AM6% 6 AM12% 7 AM21% 8 AM31% 9 AM41% 10 AM49% 11 AM53% 12 PM53% 1 PM48% 2 PM40% 3 PM37% 4 PM50% 5 PM77% 6 PM84% 7 PM75% 8 PM71% 9 PM54% 10 PM23% 11 PM4% 12 AM</t>
  </si>
  <si>
    <t>0% 5 AM11% 6 AM22% 7 AM29% 8 AM27% 9 AM26% 10 AM36% 11 AM55% 12 PM64% 1 PM55% 2 PM41% 3 PM40% 4 PM55% 5 PM76% 6 PM90% 7 PM90% 8 PM75% 9 PM51% 10 PM28% 11 PM12% 12 AM</t>
  </si>
  <si>
    <t>0% 5 AM7% 6 AM15% 7 AM25% 8 AM37% 9 AM50% 10 AM60% 11 AM66% 12 PM65% 1 PM60% 2 PM54% 3 PM50% 4 PM54% 5 PM66% 6 PM79% 7 PM85% 8 PM77% 9 PM58% 10 PM36% 11 PM17% 12 AM</t>
  </si>
  <si>
    <t>McDonald's Bedok Mall</t>
  </si>
  <si>
    <t>1924</t>
  </si>
  <si>
    <t>311 New Upper Changi Road #01-10/11 Bedok Mall, 311 New Upper Changi Rd, Unit #01 - 10 / 11, Singapore 467360</t>
  </si>
  <si>
    <t>https://www.google.com/maps/place/McDonald's+Bedok+Mall/data=!4m5!3m4!1s0x31da2351fe7f1275:0x4b1efe4fbe7b8590!8m2!3d1.3243538!4d103.929331?authuser=0&amp;hl=en-US&amp;rclk=1</t>
  </si>
  <si>
    <t>0x31da2351fe7f1275:0x4b1efe4fbe7b8590</t>
  </si>
  <si>
    <t>ChIJdRJ__lEj2jERkIV7vk_-Hks</t>
  </si>
  <si>
    <t>1.3243538</t>
  </si>
  <si>
    <t>103.929331</t>
  </si>
  <si>
    <t>https://lh5.googleusercontent.com/p/AF1QipNc0zBzD4ldKA5tSk6ugkC5_o6yhyE2QQYE6qFS=w408-h306-k-no</t>
  </si>
  <si>
    <t>https://lh5.googleusercontent.com/p/AF1QipNAZAOTrcb5tnOqlpm1oUcORLdQ-w-DGVBRGain=w1024-h960-p-k-no</t>
  </si>
  <si>
    <t>https://lh5.googleusercontent.com/p/AF1QipOrnhR5wp1EQOv8_A7fyv3MueqIUi5fwynhJklt=w1024-h960-p-k-no</t>
  </si>
  <si>
    <t>https://lh5.googleusercontent.com/p/AF1QipOUSEwhqRZR_8a05EGkZmVcxPihchgmQwv169eD=w1024-h960-p-k-no</t>
  </si>
  <si>
    <t>https://plus.codes/8WFH+PP Singapore</t>
  </si>
  <si>
    <t>8WFH+PP Singapore</t>
  </si>
  <si>
    <t>0% 5 AM5% 6 AM17% 7 AM35% 8 AM57% 9 AM76% 10 AM86% 11 AM84% 12 PM76% 1 PM71% 2 PM75% 3 PM83% 4 PM87% 5 PM85% 6 PM86% 7 PM94% 8 PM94% 9 PM70% 10 PM34% 11 PM9% 12 AM</t>
  </si>
  <si>
    <t>0% 5 AM10% 6 AM26% 7 AM42% 8 AM52% 9 AM54% 10 AM55% 11 AM59% 12 PM64% 1 PM65% 2 PM63% 3 PM61% 4 PM66% 5 PM78% 6 PM91% 7 PM94% 8 PM81% 9 PM57% 10 PM32% 11 PM13% 12 AM</t>
  </si>
  <si>
    <t>0% 5 AM8% 6 AM15% 7 AM24% 8 AM35% 9 AM45% 10 AM52% 11 AM57% 12 PM57% 1 PM54% 2 PM51% 3 PM52% 4 PM61% 5 PM75% 6 PM87% 7 PM88% 8 PM74% 9 PM51% 10 PM28% 11 PM11% 12 AM</t>
  </si>
  <si>
    <t>0% 5 AM10% 6 AM27% 7 AM41% 8 AM43% 9 AM39% 10 AM42% 11 AM50% 12 PM56% 1 PM55% 2 PM53% 3 PM56% 4 PM66% 5 PM80% 6 PM88% 7 PM85% 8 PM71% 9 PM50% 10 PM29% 11 PM13% 12 AM</t>
  </si>
  <si>
    <t>0% 5 AM5% 6 AM13% 7 AM24% 8 AM36% 9 AM48% 10 AM55% 11 AM57% 12 PM54% 1 PM50% 2 PM50% 3 PM58% 4 PM72% 5 PM86% 6 PM94% 7 PM95% 8 PM88% 9 PM68% 10 PM39% 11 PM14% 12 AM</t>
  </si>
  <si>
    <t>0% 5 AM6% 6 AM15% 7 AM26% 8 AM40% 9 AM53% 10 AM64% 11 AM69% 12 PM67% 1 PM62% 2 PM58% 3 PM64% 4 PM82% 5 PM97% 6 PM97% 7 PM94% 8 PM100% 9 PM94% 10 PM63% 11 PM26% 12 AM</t>
  </si>
  <si>
    <t>0% 5 AM4% 6 AM19% 7 AM42% 8 AM65% 9 AM76% 10 AM77% 11 AM78% 12 PM81% 1 PM84% 2 PM80% 3 PM70% 4 PM60% 5 PM59% 6 PM69% 7 PM83% 8 PM89% 9 PM78% 10 PM54% 11 PM29% 12 AM</t>
  </si>
  <si>
    <t>McDonald's Hougang Mall</t>
  </si>
  <si>
    <t>992</t>
  </si>
  <si>
    <t>90 Hougang Ave 10, #01-16/17 Hougang Mall, Singapore 538766</t>
  </si>
  <si>
    <t>2023-03-04 Saturday 6:30 AM–12 AM
2023-03-05 Sunday 6:30 AM–12 AM
2023-03-06 Monday 6:30 AM–12 AM
2023-03-07 Tuesday 6:30 AM–12 AM
2023-03-08 Wednesday 6:30 AM–12 AM
2023-03-09 Thursday 6:30 AM–12 AM
2023-03-10 Friday 6:30 AM–12 AM</t>
  </si>
  <si>
    <t>https://www.google.com/maps/place/McDonald's+Hougang+Mall/data=!4m5!3m4!1s0x31da16379b56559b:0xe7fd41a2bc629fc3!8m2!3d1.3723045!4d103.8937585?authuser=0&amp;hl=en-US&amp;rclk=1</t>
  </si>
  <si>
    <t>0x31da16379b56559b:0xe7fd41a2bc629fc3</t>
  </si>
  <si>
    <t>ChIJm1VWmzcW2jERw59ivKJB_ec</t>
  </si>
  <si>
    <t>1.3723045</t>
  </si>
  <si>
    <t>103.8937585</t>
  </si>
  <si>
    <t>https://lh5.googleusercontent.com/p/AF1QipNYj6IvyN6V7zeCPaGVKNf-6unoJVZy5Zh6-QqC=w426-h240-k-no</t>
  </si>
  <si>
    <t>https://lh5.googleusercontent.com/p/AF1QipPIaAHKE-BXpAK7ukz0Gjrois6DzET7d5O6m_l5=w1024-h960-p-k-no</t>
  </si>
  <si>
    <t>https://lh5.googleusercontent.com/p/AF1QipPDAJ4CoY_yHbP8pBJt2Ww9DjpkVVMmT6P20uJ1=w1024-h960-p-k-no</t>
  </si>
  <si>
    <t>https://lh5.googleusercontent.com/p/AF1QipOUHMTDNeUf4BH9NATLUYddYAjsJf5tUNA8FWc=w1024-h960-p-k-no</t>
  </si>
  <si>
    <t>https://plus.codes/9VCV+WG Singapore</t>
  </si>
  <si>
    <t>9VCV+WG Singapore</t>
  </si>
  <si>
    <t>2023-03-04 Saturday 6:30 AM–12 AM</t>
  </si>
  <si>
    <t>2023-03-05 Sunday 6:30 AM–12 AM</t>
  </si>
  <si>
    <t>2023-03-06 Monday 6:30 AM–12 AM</t>
  </si>
  <si>
    <t>2023-03-07 Tuesday 6:30 AM–12 AM</t>
  </si>
  <si>
    <t>2023-03-08 Wednesday 6:30 AM–12 AM</t>
  </si>
  <si>
    <t>2023-03-09 Thursday 6:30 AM–12 AM</t>
  </si>
  <si>
    <t>2023-03-10 Friday 6:30 AM–12 AM</t>
  </si>
  <si>
    <t>0% 5 AM4% 6 AM15% 7 AM32% 8 AM52% 9 AM71% 10 AM82% 11 AM83% 12 PM75% 1 PM66% 2 PM65% 3 PM70% 4 PM73% 5 PM71% 6 PM71% 7 PM77% 8 PM67% 9 PM37% 10 PM9% 11 PM</t>
  </si>
  <si>
    <t>0% 5 AM1% 6 AM16% 7 AM35% 8 AM47% 9 AM50% 10 AM54% 11 AM65% 12 PM73% 1 PM70% 2 PM58% 3 PM48% 4 PM52% 5 PM67% 6 PM81% 7 PM77% 8 PM54% 9 PM27% 10 PM7% 11 PM</t>
  </si>
  <si>
    <t>0% 5 AM1% 6 AM11% 7 AM28% 8 AM39% 9 AM42% 10 AM46% 11 AM54% 12 PM60% 1 PM59% 2 PM53% 3 PM48% 4 PM52% 5 PM66% 6 PM78% 7 PM75% 8 PM55% 9 PM29% 10 PM9% 11 PM</t>
  </si>
  <si>
    <t>0% 5 AM1% 6 AM9% 7 AM25% 8 AM38% 9 AM42% 10 AM42% 11 AM48% 12 PM58% 1 PM60% 2 PM55% 3 PM54% 4 PM66% 5 PM84% 6 PM92% 7 PM79% 8 PM53% 9 PM26% 10 PM7% 11 PM</t>
  </si>
  <si>
    <t>0% 5 AM3% 6 AM17% 7 AM32% 8 AM41% 9 AM44% 10 AM49% 11 AM60% 12 PM69% 1 PM67% 2 PM56% 3 PM50% 4 PM59% 5 PM80% 6 PM96% 7 PM92% 8 PM67% 9 PM36% 10 PM12% 11 PM</t>
  </si>
  <si>
    <t>0% 5 AM1% 6 AM13% 7 AM34% 8 AM45% 9 AM43% 10 AM46% 11 AM58% 12 PM68% 1 PM68% 2 PM63% 3 PM63% 4 PM74% 5 PM90% 6 PM100% 7 PM92% 8 PM70% 9 PM42% 10 PM19% 11 PM</t>
  </si>
  <si>
    <t>0% 5 AM3% 6 AM19% 7 AM44% 8 AM70% 9 AM86% 10 AM86% 11 AM79% 12 PM73% 1 PM73% 2 PM73% 3 PM69% 4 PM65% 5 PM66% 6 PM74% 7 PM77% 8 PM65% 9 PM39% 10 PM15% 11 PM</t>
  </si>
  <si>
    <t>McDonald's Hougang 8</t>
  </si>
  <si>
    <t>1268</t>
  </si>
  <si>
    <t>684 Hougang Ave 8, #01-999, Singapore 530684</t>
  </si>
  <si>
    <t>https://www.google.com/maps/place/McDonald's+Hougang+8/data=!4m5!3m4!1s0x31da1646161edd97:0xc39f454a784eb326!8m2!3d1.3740205!4d103.8868674?authuser=0&amp;hl=en-US&amp;rclk=1</t>
  </si>
  <si>
    <t>0x31da1646161edd97:0xc39f454a784eb326</t>
  </si>
  <si>
    <t>ChIJl90eFkYW2jERJrNOeEpFn8M</t>
  </si>
  <si>
    <t>1.3740205</t>
  </si>
  <si>
    <t>103.8868674</t>
  </si>
  <si>
    <t>https://lh5.googleusercontent.com/p/AF1QipM-QtU2P7xTMRLs7x1E2br1Zu7ugQUrNs4m2Ov8=w408-h544-k-no</t>
  </si>
  <si>
    <t>https://lh5.googleusercontent.com/p/AF1QipPQFwBLf7yWOv5P_CGIpAhh-o2IYy-jelMAPzgj=w1024-h960-p-k-no</t>
  </si>
  <si>
    <t>https://lh5.googleusercontent.com/p/AF1QipOmkmkexmUSe-PhOSydzjaPPTbpxJvMrEkjRrBP=w1024-h960-p-k-no</t>
  </si>
  <si>
    <t>https://lh5.googleusercontent.com/p/AF1QipMATXw4vQeMxD7ujx5QzooYdyHNxTi907U8psDK=w1024-h960-p-k-no</t>
  </si>
  <si>
    <t>https://plus.codes/9VFP+JP Singapore</t>
  </si>
  <si>
    <t>9VFP+JP Singapore</t>
  </si>
  <si>
    <t>23% 4 AM22% 5 AM26% 6 AM36% 7 AM50% 8 AM65% 9 AM78% 10 AM85% 11 AM84% 12 PM76% 1 PM65% 2 PM57% 3 PM54% 4 PM58% 5 PM65% 6 PM74% 7 PM80% 8 PM82% 9 PM78% 10 PM70% 11 PM58% 12 AM46% 1 AM36% 2 AM28% 3 AM</t>
  </si>
  <si>
    <t>17% 4 AM18% 5 AM24% 6 AM33% 7 AM44% 8 AM54% 9 AM60% 10 AM61% 11 AM57% 12 PM51% 1 PM44% 2 PM41% 3 PM43% 4 PM49% 5 PM57% 6 PM66% 7 PM72% 8 PM73% 9 PM69% 10 PM61% 11 PM49% 12 AM38% 1 AM27% 2 AM20% 3 AM</t>
  </si>
  <si>
    <t>11% 4 AM12% 5 AM17% 6 AM26% 7 AM35% 8 AM44% 9 AM51% 10 AM54% 11 AM53% 12 PM48% 1 PM40% 2 PM34% 3 PM34% 4 PM43% 5 PM59% 6 PM69% 7 PM69% 8 PM63% 9 PM60% 10 PM58% 11 PM51% 12 AM39% 1 AM25% 2 AM15% 3 AM</t>
  </si>
  <si>
    <t>16% 4 AM17% 5 AM21% 6 AM28% 7 AM36% 8 AM44% 9 AM48% 10 AM49% 11 AM47% 12 PM43% 1 PM38% 2 PM36% 3 PM38% 4 PM43% 5 PM51% 6 PM60% 7 PM66% 8 PM68% 9 PM65% 10 PM58% 11 PM48% 12 AM36% 1 AM26% 2 AM19% 3 AM</t>
  </si>
  <si>
    <t>10% 4 AM9% 5 AM12% 6 AM19% 7 AM27% 8 AM36% 9 AM44% 10 AM50% 11 AM51% 12 PM49% 1 PM44% 2 PM41% 3 PM42% 4 PM50% 5 PM62% 6 PM73% 7 PM79% 8 PM79% 9 PM74% 10 PM66% 11 PM54% 12 AM40% 1 AM26% 2 AM15% 3 AM</t>
  </si>
  <si>
    <t>17% 4 AM16% 5 AM20% 6 AM27% 7 AM35% 8 AM44% 9 AM50% 10 AM54% 11 AM54% 12 PM51% 1 PM45% 2 PM41% 3 PM39% 4 PM43% 5 PM54% 6 PM69% 7 PM86% 8 PM97% 9 PM100% 10 PM91% 11 PM75% 12 AM55% 1 AM37% 2 AM24% 3 AM</t>
  </si>
  <si>
    <t>22% 4 AM19% 5 AM24% 6 AM37% 7 AM55% 8 AM72% 9 AM85% 10 AM88% 11 AM82% 12 PM69% 1 PM56% 2 PM47% 3 PM46% 4 PM52% 5 PM61% 6 PM70% 7 PM77% 8 PM83% 9 PM86% 10 PM86% 11 PM80% 12 AM68% 1 AM50% 2 AM33% 3 AM</t>
  </si>
  <si>
    <t>McDonald’s Jewel</t>
  </si>
  <si>
    <t>20</t>
  </si>
  <si>
    <t>3.6</t>
  </si>
  <si>
    <t>78 Airport Boulevard Jewel, B1-298 Singapore Changi Airport, Singapore 819666</t>
  </si>
  <si>
    <t>https://www.google.com/maps/place/McDonald’s+Jewel/data=!4m5!3m4!1s0x31da3daea16082ad:0x8453916c9a9486b1!8m2!3d1.3603912!4d103.989642?authuser=0&amp;hl=en-US&amp;rclk=1</t>
  </si>
  <si>
    <t>0x31da3daea16082ad:0x8453916c9a9486b1</t>
  </si>
  <si>
    <t>ChIJrYJgoa492jERsYaUmmyRU4Q</t>
  </si>
  <si>
    <t>1.3603912</t>
  </si>
  <si>
    <t>103.989642</t>
  </si>
  <si>
    <t>https://lh5.googleusercontent.com/p/AF1QipNNxiewIwSSMJVLKn-neUc5QL1ZvpvVrQa8gZkw=w408-h306-k-no</t>
  </si>
  <si>
    <t>https://lh5.googleusercontent.com/p/AF1QipNNxiewIwSSMJVLKn-neUc5QL1ZvpvVrQa8gZkw=w1024-h960-p-k-no</t>
  </si>
  <si>
    <t>https://lh5.googleusercontent.com/p/AF1QipMByb-ZmjCLagmFeKo8q3vAwbpwZxe_hwKTeiE=w1024-h960-p-k-no</t>
  </si>
  <si>
    <t>https://lh5.googleusercontent.com/p/AF1QipPmsvdWQCSaRkogIa8kF8Fp4csgreTfaJjOmfye=w1024-h960-p-k-no</t>
  </si>
  <si>
    <t>https://plus.codes/9X6Q+5V Singapore</t>
  </si>
  <si>
    <t>9X6Q+5V Singapore</t>
  </si>
  <si>
    <t>Dine-in</t>
  </si>
  <si>
    <t>0% 6 AM16% 7 AM29% 8 AM43% 9 AM56% 10 AM68% 11 AM77% 12 PM80% 1 PM80% 2 PM74% 3 PM68% 4 PM65% 5 PM67% 6 PM73% 7 PM79% 8 PM77% 9 PM64% 10 PM0% 11 PM</t>
  </si>
  <si>
    <t>0% 6 AM11% 7 AM37% 8 AM65% 9 AM86% 10 AM89% 11 AM77% 12 PM61% 1 PM50% 2 PM50% 3 PM55% 4 PM58% 5 PM55% 6 PM53% 7 PM56% 8 PM62% 9 PM59% 10 PM0% 11 PM</t>
  </si>
  <si>
    <t>0% 6 AM1% 7 AM11% 8 AM26% 9 AM43% 10 AM56% 11 AM62% 12 PM59% 1 PM52% 2 PM46% 3 PM46% 4 PM53% 5 PM65% 6 PM71% 7 PM65% 8 PM50% 9 PM34% 10 PM0% 11 PM</t>
  </si>
  <si>
    <t>0% 6 AM10% 7 AM26% 8 AM46% 9 AM64% 10 AM77% 11 AM80% 12 PM74% 1 PM61% 2 PM47% 3 PM37% 4 PM32% 5 PM34% 6 PM37% 7 PM40% 8 PM40% 9 PM35% 10 PM0% 11 PM</t>
  </si>
  <si>
    <t>0% 6 AM5% 7 AM20% 8 AM37% 9 AM52% 10 AM59% 11 AM61% 12 PM55% 1 PM41% 2 PM26% 3 PM16% 4 PM17% 5 PM31% 6 PM50% 7 PM64% 8 PM61% 9 PM43% 10 PM0% 11 PM</t>
  </si>
  <si>
    <t>0% 6 AM13% 7 AM35% 8 AM50% 9 AM53% 10 AM44% 11 AM37% 12 PM32% 1 PM28% 2 PM22% 3 PM19% 4 PM25% 5 PM43% 6 PM67% 7 PM89% 8 PM100% 9 PM94% 10 PM0% 11 PM</t>
  </si>
  <si>
    <t>0% 6 AM28% 7 AM41% 8 AM53% 9 AM65% 10 AM73% 11 AM74% 12 PM73% 1 PM65% 2 PM56% 3 PM46% 4 PM40% 5 PM40% 6 PM49% 7 PM64% 8 PM76% 9 PM76% 10 PM0% 11 PM</t>
  </si>
  <si>
    <t>McDonald's Siglap</t>
  </si>
  <si>
    <t>832</t>
  </si>
  <si>
    <t>55 Siglap Rd, #01-07/08/09 Siglap Centre, Singapore 455871</t>
  </si>
  <si>
    <t>https://www.google.com/maps/place/McDonald's+Siglap/data=!4m5!3m4!1s0x31da22a491deec25:0xdac26e3ae25229b6!8m2!3d1.3125941!4d103.9231451?authuser=0&amp;hl=en-US&amp;rclk=1</t>
  </si>
  <si>
    <t>0x31da22a491deec25:0xdac26e3ae25229b6</t>
  </si>
  <si>
    <t>ChIJJezekaQi2jERtilS4jpuwto</t>
  </si>
  <si>
    <t>1.3125941</t>
  </si>
  <si>
    <t>103.9231451</t>
  </si>
  <si>
    <t>https://lh5.googleusercontent.com/p/AF1QipMUg0USd7dt9q64ud4h_BHqkyzBMKBLqqAIv-Oe=w408-h306-k-no</t>
  </si>
  <si>
    <t>https://lh5.googleusercontent.com/p/AF1QipMUg0USd7dt9q64ud4h_BHqkyzBMKBLqqAIv-Oe=w1024-h960-p-k-no</t>
  </si>
  <si>
    <t>https://lh5.googleusercontent.com/p/AF1QipNNvrFgbHRnBnKrC--GFB8qfGVWOhz7KWOAhCtn=w1024-h960-p-k-no</t>
  </si>
  <si>
    <t>https://lh5.googleusercontent.com/p/AF1QipMEIVRCqLuP7Z1YsoF1dSMxDgB3XpTH8CCdYD-M=w1024-h960-p-k-no</t>
  </si>
  <si>
    <t>https://plus.codes/8W7F+27 Singapore</t>
  </si>
  <si>
    <t>8W7F+27 Singapore</t>
  </si>
  <si>
    <t>0% 5 AM14% 6 AM28% 7 AM44% 8 AM59% 9 AM71% 10 AM76% 11 AM74% 12 PM67% 1 PM59% 2 PM56% 3 PM58% 4 PM66% 5 PM77% 6 PM87% 7 PM93% 8 PM90% 9 PM77% 10 PM56% 11 PM32% 12 AM13% 1 AM</t>
  </si>
  <si>
    <t>0% 5 AM6% 6 AM16% 7 AM30% 8 AM46% 9 AM59% 10 AM69% 11 AM71% 12 PM68% 1 PM60% 2 PM52% 3 PM47% 4 PM47% 5 PM50% 6 PM55% 7 PM57% 8 PM54% 9 PM46% 10 PM34% 11 PM21% 12 AM10% 1 AM</t>
  </si>
  <si>
    <t>0% 5 AM5% 6 AM15% 7 AM28% 8 AM43% 9 AM56% 10 AM64% 11 AM65% 12 PM59% 1 PM50% 2 PM40% 3 PM34% 4 PM35% 5 PM43% 6 PM55% 7 PM64% 8 PM65% 9 PM57% 10 PM42% 11 PM25% 12 AM11% 1 AM</t>
  </si>
  <si>
    <t>0% 5 AM10% 6 AM18% 7 AM27% 8 AM36% 9 AM44% 10 AM50% 11 AM53% 12 PM52% 1 PM49% 2 PM46% 3 PM44% 4 PM46% 5 PM52% 6 PM59% 7 PM63% 8 PM60% 9 PM50% 10 PM35% 11 PM20% 12 AM9% 1 AM</t>
  </si>
  <si>
    <t>0% 5 AM3% 6 AM12% 7 AM23% 8 AM36% 9 AM50% 10 AM62% 11 AM70% 12 PM72% 1 PM68% 2 PM60% 3 PM52% 4 PM53% 5 PM65% 6 PM76% 7 PM73% 8 PM62% 9 PM54% 10 PM50% 11 PM</t>
  </si>
  <si>
    <t>44% 12 AM32% 1 AM18% 2 AM6% 3 AM9% 4 AM4% 5 AM7% 6 AM25% 7 AM50% 8 AM58% 9 AM40% 10 AM34% 11 AM74% 12 PM100% 1 PM62% 2 PM37% 3 PM42% 4 PM55% 5 PM66% 6 PM76% 7 PM81% 8 PM81% 9 PM76% 10 PM66% 11 PM</t>
  </si>
  <si>
    <t>55% 12 AM42% 1 AM29% 2 AM18% 3 AM2% 4 AM12% 5 AM27% 6 AM44% 7 AM59% 8 AM71% 9 AM77% 10 AM80% 11 AM81% 12 PM79% 1 PM73% 2 PM64% 3 PM57% 4 PM58% 5 PM66% 6 PM79% 7 PM87% 8 PM84% 9 PM71% 10 PM50% 11 PM</t>
  </si>
  <si>
    <t>McDonald's Geylang East Central</t>
  </si>
  <si>
    <t>1614</t>
  </si>
  <si>
    <t>113 Aljunied Ave 2, #01-01, Singapore 380113</t>
  </si>
  <si>
    <t>https://www.google.com/maps/place/McDonald's+Geylang+East+Central/data=!4m5!3m4!1s0x31da1823ed0ceacf:0xec47b47756d8dd54!8m2!3d1.3204528!4d103.8860187?authuser=0&amp;hl=en-US&amp;rclk=1</t>
  </si>
  <si>
    <t>0x31da1823ed0ceacf:0xec47b47756d8dd54</t>
  </si>
  <si>
    <t>ChIJz-oM7SMY2jERVN3YVne0R-w</t>
  </si>
  <si>
    <t>1.3204528</t>
  </si>
  <si>
    <t>103.8860187</t>
  </si>
  <si>
    <t>https://lh5.googleusercontent.com/p/AF1QipML4-s_6J9EwhVD0QbTGYQGCjL35Ty4KogWOuFG=w408-h306-k-no</t>
  </si>
  <si>
    <t>https://lh5.googleusercontent.com/p/AF1QipPYbyKpo5pAuT7cQsgQvsd3XSd6dintlbBTw3CX=w1024-h960-p-k-no</t>
  </si>
  <si>
    <t>https://lh5.googleusercontent.com/p/AF1QipN2ndmaqHrRxzmEe21J5mnLhvnZeteJVIQdU6UT=w1024-h960-p-k-no</t>
  </si>
  <si>
    <t>https://lh5.googleusercontent.com/p/AF1QipNVXI7G2Vgs1z6KOww_mqI9ydF05YYzSkK8Cu7Y=w1024-h960-p-k-no</t>
  </si>
  <si>
    <t>https://plus.codes/8VCP+5C Singapore</t>
  </si>
  <si>
    <t>8VCP+5C Singapore</t>
  </si>
  <si>
    <t>0% 5 AM10% 6 AM26% 7 AM45% 8 AM65% 9 AM79% 10 AM85% 11 AM83% 12 PM76% 1 PM69% 2 PM66% 3 PM70% 4 PM78% 5 PM89% 6 PM97% 7 PM100% 8 PM94% 9 PM82% 10 PM64% 11 PM44% 12 AM26% 1 AM</t>
  </si>
  <si>
    <t>0% 5 AM6% 6 AM17% 7 AM29% 8 AM41% 9 AM50% 10 AM55% 11 AM53% 12 PM47% 1 PM38% 2 PM31% 3 PM34% 4 PM48% 5 PM71% 6 PM88% 7 PM89% 8 PM74% 9 PM54% 10 PM38% 11 PM26% 12 AM16% 1 AM</t>
  </si>
  <si>
    <t>0% 5 AM2% 6 AM9% 7 AM20% 8 AM31% 9 AM40% 10 AM46% 11 AM46% 12 PM42% 1 PM33% 2 PM25% 3 PM22% 4 PM30% 5 PM49% 6 PM70% 7 PM79% 8 PM71% 9 PM52% 10 PM33% 11 PM20% 12 AM12% 1 AM</t>
  </si>
  <si>
    <t>0% 5 AM1% 6 AM7% 7 AM15% 8 AM25% 9 AM33% 10 AM39% 11 AM42% 12 PM41% 1 PM38% 2 PM36% 3 PM37% 4 PM45% 5 PM58% 6 PM67% 7 PM68% 8 PM59% 9 PM47% 10 PM35% 11 PM24% 12 AM14% 1 AM</t>
  </si>
  <si>
    <t>0% 5 AM5% 6 AM13% 7 AM19% 8 AM21% 9 AM22% 10 AM30% 11 AM52% 12 PM63% 1 PM46% 2 PM29% 3 PM31% 4 PM43% 5 PM57% 6 PM67% 7 PM71% 8 PM69% 9 PM60% 10 PM48% 11 PM</t>
  </si>
  <si>
    <t>33% 12 AM19% 1 AM7% 2 AM1% 3 AM4% 4 AM5% 5 AM12% 6 AM22% 7 AM30% 8 AM33% 9 AM32% 10 AM40% 11 AM64% 12 PM76% 1 PM55% 2 PM33% 3 PM35% 4 PM51% 5 PM70% 6 PM86% 7 PM95% 8 PM97% 9 PM91% 10 PM77% 11 PM</t>
  </si>
  <si>
    <t>59% 12 AM40% 1 AM23% 2 AM10% 3 AM10% 4 AM12% 5 AM20% 6 AM31% 7 AM45% 8 AM57% 9 AM65% 10 AM69% 11 AM67% 12 PM61% 1 PM54% 2 PM49% 3 PM49% 4 PM54% 5 PM66% 6 PM79% 7 PM91% 8 PM97% 9 PM94% 10 PM82% 11 PM65% 12 AM45% 1 AM</t>
  </si>
  <si>
    <t>McDonald's Rivervale Mall</t>
  </si>
  <si>
    <t>1207</t>
  </si>
  <si>
    <t>11 Rivervale Cres, #01-27 Rivervale Mall, Singapore 545082</t>
  </si>
  <si>
    <t>https://www.google.com/maps/place/McDonald's+Rivervale+Mall/data=!4m5!3m4!1s0x31da0fe047b2f253:0xd34caa55a616e68a!8m2!3d1.3920163!4d103.9048267?authuser=0&amp;hl=en-US&amp;rclk=1</t>
  </si>
  <si>
    <t>0x31da0fe047b2f253:0xd34caa55a616e68a</t>
  </si>
  <si>
    <t>ChIJU_KyR-AP2jERiuYWplWqTNM</t>
  </si>
  <si>
    <t>1.3920163</t>
  </si>
  <si>
    <t>103.9048267</t>
  </si>
  <si>
    <t>https://lh5.googleusercontent.com/p/AF1QipPGWYiEpwCZllnd6JJS0f05vT8jV7oMjpdFVw6m=w408-h306-k-no</t>
  </si>
  <si>
    <t>https://lh5.googleusercontent.com/p/AF1QipNsValTZLFgiMM858HSDLTqiIDFDYzMuibeOGpg=w1024-h960-p-k-no</t>
  </si>
  <si>
    <t>https://lh5.googleusercontent.com/p/AF1QipPWrATMJxcae53ulEJgF_NPx3XehxnGBfn7BZwt=w1024-h960-p-k-no</t>
  </si>
  <si>
    <t>https://lh5.googleusercontent.com/p/AF1QipNtB5Ckl2W5GtQrfTltl94Nf7pT5yzH5Z8Powyc=w1024-h960-p-k-no</t>
  </si>
  <si>
    <t>https://plus.codes/9WR3+RW Singapore</t>
  </si>
  <si>
    <t>9WR3+RW Singapore</t>
  </si>
  <si>
    <t>0% 6 AM11% 7 AM30% 8 AM52% 9 AM71% 10 AM80% 11 AM77% 12 PM67% 1 PM59% 2 PM58% 3 PM65% 4 PM77% 5 PM88% 6 PM91% 7 PM86% 8 PM71% 9 PM52% 10 PM32% 11 PM16% 12 AM3% 1 AM</t>
  </si>
  <si>
    <t>0% 6 AM12% 7 AM26% 8 AM43% 9 AM58% 10 AM67% 11 AM68% 12 PM61% 1 PM48% 2 PM38% 3 PM39% 4 PM57% 5 PM80% 6 PM88% 7 PM78% 8 PM64% 9 PM55% 10 PM43% 11 PM24% 12 AM5% 1 AM</t>
  </si>
  <si>
    <t>0% 6 AM5% 7 AM18% 8 AM34% 9 AM49% 10 AM57% 11 AM56% 12 PM47% 1 PM35% 2 PM27% 3 PM27% 4 PM37% 5 PM52% 6 PM66% 7 PM72% 8 PM67% 9 PM53% 10 PM35% 11 PM17% 12 AM3% 1 AM</t>
  </si>
  <si>
    <t>0% 6 AM10% 7 AM34% 8 AM42% 9 AM34% 10 AM33% 11 AM40% 12 PM42% 1 PM40% 2 PM39% 3 PM46% 4 PM59% 5 PM73% 6 PM81% 7 PM77% 8 PM64% 9 PM45% 10 PM25% 11 PM9% 12 AM1% 1 AM</t>
  </si>
  <si>
    <t>0% 6 AM11% 7 AM36% 8 AM46% 9 AM40% 10 AM41% 11 AM51% 12 PM54% 1 PM44% 2 PM35% 3 PM38% 4 PM52% 5 PM69% 6 PM81% 7 PM81% 8 PM70% 9 PM51% 10 PM30% 11 PM</t>
  </si>
  <si>
    <t>12% 12 AM0% 1 AM1% 2 AM1% 3 AM1% 4 AM1% 5 AM1% 6 AM16% 7 AM45% 8 AM60% 9 AM52% 10 AM47% 11 AM59% 12 PM65% 1 PM56% 2 PM47% 3 PM52% 4 PM67% 5 PM84% 6 PM96% 7 PM100% 8 PM94% 9 PM80% 10 PM61% 11 PM</t>
  </si>
  <si>
    <t>41% 12 AM24% 1 AM10% 2 AM0% 3 AM0% 4 AM1% 5 AM5% 6 AM17% 7 AM34% 8 AM54% 9 AM73% 10 AM84% 11 AM86% 12 PM78% 1 PM67% 2 PM58% 3 PM55% 4 PM59% 5 PM68% 6 PM78% 7 PM84% 8 PM83% 9 PM75% 10 PM62% 11 PM45% 12 AM29% 1 AM</t>
  </si>
  <si>
    <t>McDonald's Hougang</t>
  </si>
  <si>
    <t>1296</t>
  </si>
  <si>
    <t>Blk 208 Hougang St 21, #01-217, Singapore 530208</t>
  </si>
  <si>
    <t>https://www.google.com/maps/place/McDonald's+Hougang/data=!4m5!3m4!1s0x31da17b6a3b66b2f:0xb8b596da1e82c72d!8m2!3d1.3585041!4d103.8863533?authuser=0&amp;hl=en-US&amp;rclk=1</t>
  </si>
  <si>
    <t>0x31da17b6a3b66b2f:0xb8b596da1e82c72d</t>
  </si>
  <si>
    <t>ChIJL2u2o7YX2jERLceCHtqWtbg</t>
  </si>
  <si>
    <t>1.3585041</t>
  </si>
  <si>
    <t>103.8863533</t>
  </si>
  <si>
    <t>https://lh5.googleusercontent.com/p/AF1QipMSU2BjlKheP9-RakgwkqlNWQZYvUk9m3z-8utr=w408-h306-k-no</t>
  </si>
  <si>
    <t>https://lh5.googleusercontent.com/p/AF1QipPo10vgC5jsmYW9lJnZoKTqXlXnOSiN4gdpSO3_=w1024-h960-p-k-no</t>
  </si>
  <si>
    <t>https://lh5.googleusercontent.com/p/AF1QipN4-WzHL75StncJ4cjTZuuG1HaYigXYk11jmTOT=w1024-h960-p-k-no</t>
  </si>
  <si>
    <t>https://lh5.googleusercontent.com/p/AF1QipNvxWWzIJmbZjWZ6GWfQyYeU5HH8J8_qnAvO8Fr=w1024-h960-p-k-no</t>
  </si>
  <si>
    <t>https://plus.codes/9V5P+CG Singapore</t>
  </si>
  <si>
    <t>9V5P+CG Singapore</t>
  </si>
  <si>
    <t>0% 5 AM24% 6 AM41% 7 AM62% 8 AM81% 9 AM94% 10 AM100% 11 AM98% 12 PM90% 1 PM77% 2 PM66% 3 PM56% 4 PM49% 5 PM43% 6 PM37% 7 PM33% 8 PM28% 9 PM20% 10 PM15% 11 PM9% 12 AM3% 1 AM</t>
  </si>
  <si>
    <t>0% 5 AM13% 6 AM20% 7 AM28% 8 AM35% 9 AM41% 10 AM43% 11 AM45% 12 PM47% 1 PM47% 2 PM47% 3 PM45% 4 PM41% 5 PM37% 6 PM32% 7 PM28% 8 PM26% 9 PM22% 10 PM15% 11 PM5% 12 AM1% 1 AM</t>
  </si>
  <si>
    <t>0% 5 AM30% 6 AM47% 7 AM58% 8 AM62% 9 AM58% 10 AM47% 11 AM37% 12 PM30% 1 PM30% 2 PM32% 3 PM35% 4 PM39% 5 PM41% 6 PM37% 7 PM32% 8 PM24% 9 PM15% 10 PM5% 11 PM1% 12 AM1% 1 AM</t>
  </si>
  <si>
    <t>0% 5 AM22% 6 AM39% 7 AM54% 8 AM67% 9 AM77% 10 AM81% 11 AM79% 12 PM71% 1 PM60% 2 PM49% 3 PM37% 4 PM32% 5 PM30% 6 PM33% 7 PM37% 8 PM32% 9 PM18% 10 PM3% 11 PM1% 12 AM1% 1 AM</t>
  </si>
  <si>
    <t>0% 5 AM22% 6 AM33% 7 AM49% 8 AM64% 9 AM77% 10 AM84% 11 AM79% 12 PM64% 1 PM45% 2 PM35% 3 PM39% 4 PM54% 5 PM71% 6 PM81% 7 PM75% 8 PM56% 9 PM30% 10 PM7% 11 PM</t>
  </si>
  <si>
    <t>1% 12 AM1% 1 AM1% 2 AM1% 3 AM3% 4 AM18% 5 AM35% 6 AM50% 7 AM60% 8 AM66% 9 AM67% 10 AM67% 11 AM66% 12 PM60% 1 PM47% 2 PM33% 3 PM22% 4 PM20% 5 PM26% 6 PM35% 7 PM43% 8 PM45% 9 PM39% 10 PM26% 11 PM</t>
  </si>
  <si>
    <t>11% 12 AM1% 1 AM1% 2 AM1% 3 AM1% 4 AM1% 5 AM15% 6 AM33% 7 AM56% 8 AM77% 9 AM92% 10 AM98% 11 AM96% 12 PM88% 1 PM77% 2 PM66% 3 PM56% 4 PM49% 5 PM45% 6 PM41% 7 PM35% 8 PM32% 9 PM24% 10 PM16% 11 PM</t>
  </si>
  <si>
    <t>McDonald's Punggol21</t>
  </si>
  <si>
    <t>792</t>
  </si>
  <si>
    <t>3.9</t>
  </si>
  <si>
    <t>80 Punggol Field, #01-02 Punggol 21 Community Club, Singapore 828815</t>
  </si>
  <si>
    <t>https://www.google.com/maps/place/McDonald's+Punggol21/data=!4m5!3m4!1s0x31da175469649807:0x25382819f1a9d858!8m2!3d1.3934992!4d103.9135328?authuser=0&amp;hl=en-US&amp;rclk=1</t>
  </si>
  <si>
    <t>0x31da175469649807:0x25382819f1a9d858</t>
  </si>
  <si>
    <t>ChIJB5hkaVQX2jERWNip8RkoOCU</t>
  </si>
  <si>
    <t>1.3934992</t>
  </si>
  <si>
    <t>103.9135328</t>
  </si>
  <si>
    <t>https://lh5.googleusercontent.com/p/AF1QipPqrHoB16VZr59Jgeb9S1kY8GMUEACSBRyKOUXb=w408-h306-k-no</t>
  </si>
  <si>
    <t>https://lh5.googleusercontent.com/p/AF1QipPqrHoB16VZr59Jgeb9S1kY8GMUEACSBRyKOUXb=w1024-h960-p-k-no</t>
  </si>
  <si>
    <t>https://lh5.googleusercontent.com/p/AF1QipNaBlmJ7uDUhjJPvyq9pfExsee1w6bh1kBhwZM2=w1024-h960-p-k-no</t>
  </si>
  <si>
    <t>https://lh5.googleusercontent.com/p/AF1QipOEmuzMr3xuN9I2fz8hVVQqNaAxS40pV8D7E0UB=w1024-h960-p-k-no</t>
  </si>
  <si>
    <t>https://plus.codes/9WV7+9C Singapore</t>
  </si>
  <si>
    <t>9WV7+9C Singapore</t>
  </si>
  <si>
    <t>0% 5 AM8% 6 AM18% 7 AM30% 8 AM41% 9 AM48% 10 AM49% 11 AM43% 12 PM32% 1 PM20% 2 PM12% 3 PM11% 4 PM23% 5 PM39% 6 PM45% 7 PM37% 8 PM56% 9 PM94% 10 PM47% 11 PM2% 12 AM</t>
  </si>
  <si>
    <t>0% 5 AM2% 6 AM7% 7 AM14% 8 AM21% 9 AM25% 10 AM26% 11 AM22% 12 PM16% 1 PM8% 2 PM3% 3 PM2% 4 PM11% 5 PM28% 6 PM37% 7 PM32% 8 PM35% 9 PM42% 10 PM32% 11 PM13% 12 AM</t>
  </si>
  <si>
    <t>0% 5 AM4% 6 AM8% 7 AM13% 8 AM17% 9 AM20% 10 AM21% 11 AM20% 12 PM18% 1 PM15% 2 PM13% 3 PM15% 4 PM23% 5 PM37% 6 PM51% 7 PM57% 8 PM51% 9 PM35% 10 PM18% 11 PM6% 12 AM</t>
  </si>
  <si>
    <t>0% 5 AM2% 6 AM13% 7 AM20% 8 AM16% 9 AM9% 10 AM9% 11 AM12% 12 PM14% 1 PM13% 2 PM10% 3 PM8% 4 PM12% 5 PM23% 6 PM41% 7 PM56% 8 PM60% 9 PM49% 10 PM31% 11 PM13% 12 AM</t>
  </si>
  <si>
    <t>0% 5 AM2% 6 AM8% 7 AM11% 8 AM10% 9 AM10% 10 AM13% 11 AM13% 12 PM11% 1 PM7% 2 PM4% 3 PM6% 4 PM15% 5 PM35% 6 PM57% 7 PM72% 8 PM68% 9 PM49% 10 PM26% 11 PM8% 12 AM</t>
  </si>
  <si>
    <t>0% 5 AM0% 6 AM4% 7 AM10% 8 AM16% 9 AM21% 10 AM24% 11 AM23% 12 PM18% 1 PM13% 2 PM8% 3 PM9% 4 PM20% 5 PM39% 6 PM54% 7 PM64% 8 PM85% 9 PM100% 10 PM69% 11 PM23% 12 AM</t>
  </si>
  <si>
    <t>0% 5 AM1% 6 AM8% 7 AM18% 8 AM29% 9 AM39% 10 AM43% 11 AM40% 12 PM32% 1 PM22% 2 PM15% 3 PM16% 4 PM27% 5 PM41% 6 PM48% 7 PM44% 8 PM48% 9 PM79% 10 PM77% 11 PM28% 12 AM</t>
  </si>
  <si>
    <t>McDonald's Parkway</t>
  </si>
  <si>
    <t>1 Marine Parade Central, #01-01 Parkway Centre, Singapore 449408</t>
  </si>
  <si>
    <t>2023-03-04 Saturday 7 AM–2 AM
2023-03-05 Sunday 7 AM–1 AM
2023-03-06 Monday 7 AM–1 AM
2023-03-07 Tuesday 7 AM–1 AM
2023-03-08 Wednesday 7 AM–1 AM
2023-03-09 Thursday 7 AM–1 AM
2023-03-10 Friday 7 AM–2 AM</t>
  </si>
  <si>
    <t>https://www.google.com/maps/place/McDonald's+Parkway/data=!4m5!3m4!1s0x31da1871741db529:0x17b680581a7b5e9!8m2!3d1.3018671!4d103.9061067?authuser=0&amp;hl=en-US&amp;rclk=1</t>
  </si>
  <si>
    <t>0x31da1871741db529:0x17b680581a7b5e9</t>
  </si>
  <si>
    <t>ChIJKbUddHEY2jER6bWngQVoewE</t>
  </si>
  <si>
    <t>1.3018671</t>
  </si>
  <si>
    <t>103.9061067</t>
  </si>
  <si>
    <t>https://lh5.googleusercontent.com/p/AF1QipPcEO_o_t7fKgW0cafwQmQ88pwFZ3Rfum89X5a9=w408-h306-k-no</t>
  </si>
  <si>
    <t>https://lh5.googleusercontent.com/p/AF1QipNKRhdJUm1T10SHIPR69t2-tor5o-vPxskEsqN8=w1024-h960-p-k-no</t>
  </si>
  <si>
    <t>https://lh5.googleusercontent.com/p/AF1QipN32tVc_noQXC-vDS46x-HQcQ-ZbMBXfI509uuT=w1024-h960-p-k-no</t>
  </si>
  <si>
    <t>https://lh5.googleusercontent.com/p/AF1QipNMscW8D41rXJeaQEzh-2uFkqjS88yjvF7hXInM=w1024-h960-p-k-no</t>
  </si>
  <si>
    <t>https://plus.codes/8W24+PC Singapore</t>
  </si>
  <si>
    <t>8W24+PC Singapore</t>
  </si>
  <si>
    <t>2023-03-05 Sunday 7 AM–1 AM</t>
  </si>
  <si>
    <t>2023-03-06 Monday 7 AM–1 AM</t>
  </si>
  <si>
    <t>2023-03-07 Tuesday 7 AM–1 AM</t>
  </si>
  <si>
    <t>2023-03-08 Wednesday 7 AM–1 AM</t>
  </si>
  <si>
    <t>2023-03-09 Thursday 7 AM–1 AM</t>
  </si>
  <si>
    <t>0% 6 AM29% 7 AM77% 8 AM88% 9 AM62% 10 AM55% 11 AM63% 12 PM68% 1 PM66% 2 PM59% 3 PM54% 4 PM55% 5 PM61% 6 PM66% 7 PM65% 8 PM55% 9 PM39% 10 PM23% 11 PM11% 12 AM</t>
  </si>
  <si>
    <t>0% 6 AM22% 7 AM39% 8 AM46% 9 AM40% 10 AM35% 11 AM36% 12 PM38% 1 PM39% 2 PM39% 3 PM40% 4 PM44% 5 PM50% 6 PM55% 7 PM56% 8 PM51% 9 PM41% 10 PM28% 11 PM17% 12 AM</t>
  </si>
  <si>
    <t>0% 6 AM24% 7 AM42% 8 AM26% 9 AM16% 10 AM22% 11 AM30% 12 PM36% 1 PM41% 2 PM42% 3 PM42% 4 PM41% 5 PM42% 6 PM46% 7 PM49% 8 PM46% 9 PM38% 10 PM25% 11 PM13% 12 AM</t>
  </si>
  <si>
    <t>0% 6 AM18% 7 AM47% 8 AM34% 9 AM20% 10 AM26% 11 AM33% 12 PM37% 1 PM35% 2 PM30% 3 PM26% 4 PM27% 5 PM36% 6 PM50% 7 PM60% 8 PM59% 9 PM45% 10 PM27% 11 PM12% 12 AM</t>
  </si>
  <si>
    <t>0% 6 AM12% 7 AM42% 8 AM47% 9 AM29% 10 AM29% 11 AM36% 12 PM41% 1 PM42% 2 PM40% 3 PM36% 4 PM35% 5 PM39% 6 PM48% 7 PM56% 8 PM57% 9 PM49% 10 PM35% 11 PM19% 12 AM</t>
  </si>
  <si>
    <t>0% 6 AM13% 7 AM34% 8 AM27% 9 AM20% 10 AM27% 11 AM36% 12 PM44% 1 PM49% 2 PM50% 3 PM48% 4 PM45% 5 PM45% 6 PM52% 7 PM63% 8 PM70% 9 PM67% 10 PM51% 11 PM31% 12 AM14% 1 AM</t>
  </si>
  <si>
    <t>0% 6 AM27% 7 AM59% 8 AM75% 9 AM61% 10 AM46% 11 AM46% 12 PM50% 1 PM53% 2 PM52% 3 PM50% 4 PM51% 5 PM60% 6 PM77% 7 PM93% 8 PM100% 9 PM89% 10 PM65% 11 PM38% 12 AM17% 1 AM</t>
  </si>
  <si>
    <t>McDonald's Sengkang Sports Complex</t>
  </si>
  <si>
    <t>1555</t>
  </si>
  <si>
    <t>57 Anchorvale Rd, #02-03, Singapore 544964</t>
  </si>
  <si>
    <t>https://www.google.com/maps/place/McDonald's+Sengkang+Sports+Complex/data=!4m5!3m4!1s0x31da1760f07c53ad:0x3b2ec1a8fca425e0!8m2!3d1.3968502!4d103.8873924?authuser=0&amp;hl=en-US&amp;rclk=1</t>
  </si>
  <si>
    <t>0x31da1760f07c53ad:0x3b2ec1a8fca425e0</t>
  </si>
  <si>
    <t>ChIJrVN88GAX2jER4CWk_KjBLjs</t>
  </si>
  <si>
    <t>1.3968502</t>
  </si>
  <si>
    <t>103.8873924</t>
  </si>
  <si>
    <t>https://lh5.googleusercontent.com/p/AF1QipM2rmdc-E1yD_BJUZOYHnGAkWnGav7husMulDrC=w408-h542-k-no</t>
  </si>
  <si>
    <t>https://lh5.googleusercontent.com/p/AF1QipM2rmdc-E1yD_BJUZOYHnGAkWnGav7husMulDrC=w1024-h960-p-k-no</t>
  </si>
  <si>
    <t>https://lh5.googleusercontent.com/p/AF1QipP_jKqOesw4luZN0jmJsmwq3G3urKP_LmHHzWL3=w1024-h960-p-k-no</t>
  </si>
  <si>
    <t>https://lh5.googleusercontent.com/p/AF1QipOcQ5awfc9r__G4zSYzgno7BF83IZ_lcRpMjhlc=w1024-h960-p-k-no</t>
  </si>
  <si>
    <t>https://plus.codes/9VWP+PX Singapore</t>
  </si>
  <si>
    <t>9VWP+PX Singapore</t>
  </si>
  <si>
    <t>McDonald's Shell Hougang</t>
  </si>
  <si>
    <t>713</t>
  </si>
  <si>
    <t>600 Hougang Ave 3, #01-01, Singapore 538846</t>
  </si>
  <si>
    <t>2023-03-04 Saturday Open 24 hours
2023-03-05 Sunday 7 AM–11 PM
2023-03-06 Monday 7 AM–11 PM
2023-03-07 Tuesday 7 AM–11 PM
2023-03-08 Wednesday 7 AM–11 PM
2023-03-09 Thursday 7 AM–11 PM
2023-03-10 Friday Open 24 hours</t>
  </si>
  <si>
    <t>https://www.google.com/maps/place/McDonald's+Shell+Hougang/data=!4m5!3m4!1s0x31da1779b4ce5c3f:0x2441e06318b8b06a!8m2!3d1.3492383!4d103.8900661?authuser=0&amp;hl=en-US&amp;rclk=1</t>
  </si>
  <si>
    <t>0x31da1779b4ce5c3f:0x2441e06318b8b06a</t>
  </si>
  <si>
    <t>ChIJP1zOtHkX2jERarC4GGPgQSQ</t>
  </si>
  <si>
    <t>1.3492383</t>
  </si>
  <si>
    <t>103.8900661</t>
  </si>
  <si>
    <t>https://lh5.googleusercontent.com/p/AF1QipNN9ZWwr7JRp6nKvxiyIsS-d-RPkm5yrEDVLo6x=w408-h306-k-no</t>
  </si>
  <si>
    <t>https://lh5.googleusercontent.com/p/AF1QipNN9ZWwr7JRp6nKvxiyIsS-d-RPkm5yrEDVLo6x=w1024-h960-p-k-no</t>
  </si>
  <si>
    <t>https://lh5.googleusercontent.com/p/AF1QipMF0KfCL-WY_jCgbBGCx5cf5ZHrBIiyWfrEJK5m=w1024-h960-p-k-no</t>
  </si>
  <si>
    <t>https://lh5.googleusercontent.com/p/AF1QipMwnFckCXkz2W0BX3ol9kBVPxxUc4rdIBu2XUna=w1024-h960-p-k-no</t>
  </si>
  <si>
    <t>https://plus.codes/8VXR+M2 Singapore</t>
  </si>
  <si>
    <t>8VXR+M2 Singapore</t>
  </si>
  <si>
    <t>Drive-through</t>
  </si>
  <si>
    <t>0% 6 AM10% 7 AM21% 8 AM36% 9 AM53% 10 AM68% 11 AM79% 12 PM81% 1 PM76% 2 PM67% 3 PM64% 4 PM70% 5 PM86% 6 PM100% 7 PM97% 8 PM76% 9 PM49% 10 PM0% 11 PM</t>
  </si>
  <si>
    <t>0% 6 AM12% 7 AM21% 8 AM30% 9 AM38% 10 AM42% 11 AM43% 12 PM40% 1 PM39% 2 PM41% 3 PM47% 4 PM54% 5 PM57% 6 PM57% 7 PM55% 8 PM51% 9 PM40% 10 PM0% 11 PM</t>
  </si>
  <si>
    <t>0% 6 AM10% 7 AM19% 8 AM30% 9 AM40% 10 AM47% 11 AM49% 12 PM45% 1 PM39% 2 PM35% 3 PM37% 4 PM44% 5 PM53% 6 PM58% 7 PM55% 8 PM44% 9 PM29% 10 PM0% 11 PM</t>
  </si>
  <si>
    <t>0% 6 AM10% 7 AM21% 8 AM35% 9 AM46% 10 AM51% 11 AM49% 12 PM43% 1 PM37% 2 PM37% 3 PM43% 4 PM52% 5 PM59% 6 PM60% 7 PM54% 8 PM42% 9 PM28% 10 PM0% 11 PM</t>
  </si>
  <si>
    <t>0% 6 AM15% 7 AM29% 8 AM45% 9 AM59% 10 AM64% 11 AM62% 12 PM54% 1 PM46% 2 PM45% 3 PM48% 4 PM56% 5 PM63% 6 PM66% 7 PM63% 8 PM54% 9 PM42% 10 PM0% 11 PM</t>
  </si>
  <si>
    <t>17% 12 AM9% 1 AM3% 2 AM1% 3 AM1% 4 AM1% 5 AM9% 6 AM31% 7 AM56% 8 AM67% 9 AM66% 10 AM71% 11 AM77% 12 PM72% 1 PM57% 2 PM47% 3 PM48% 4 PM59% 5 PM73% 6 PM84% 7 PM89% 8 PM85% 9 PM73% 10 PM58% 11 PM</t>
  </si>
  <si>
    <t>41% 12 AM26% 1 AM14% 2 AM6% 3 AM1% 4 AM4% 5 AM18% 6 AM42% 7 AM68% 8 AM81% 9 AM79% 10 AM72% 11 AM71% 12 PM73% 1 PM71% 2 PM65% 3 PM59% 4 PM61% 5 PM73% 6 PM87% 7 PM94% 8 PM87% 9 PM66% 10 PM41% 11 PM</t>
  </si>
  <si>
    <t>McDonald's Buangkok Square</t>
  </si>
  <si>
    <t>419</t>
  </si>
  <si>
    <t>3.8</t>
  </si>
  <si>
    <t>Blk 991 Buangkok Link, #01-14, Singapore 530991</t>
  </si>
  <si>
    <t>https://www.google.com/maps/place/McDonald's+Buangkok+Square/data=!4m5!3m4!1s0x31da17625543e4f5:0x65e30ac3384aa4a6!8m2!3d1.3845032!4d103.8817397?authuser=0&amp;hl=en-US&amp;rclk=1</t>
  </si>
  <si>
    <t>0x31da17625543e4f5:0x65e30ac3384aa4a6</t>
  </si>
  <si>
    <t>ChIJ9eRDVWIX2jERpqRKOMMK42U</t>
  </si>
  <si>
    <t>1.3845032</t>
  </si>
  <si>
    <t>103.8817397</t>
  </si>
  <si>
    <t>https://lh5.googleusercontent.com/p/AF1QipPuZ64GENhx8IARsiR6MXXXFtg7nkdnLk51zVFW=w408-h306-k-no</t>
  </si>
  <si>
    <t>https://lh5.googleusercontent.com/p/AF1QipOJpfQkydxqafJN-yjLsRW-QvFL3y6m0D--KsRW=w1024-h960-p-k-no</t>
  </si>
  <si>
    <t>https://lh5.googleusercontent.com/p/AF1QipMet478hQIe3LBRTYgjdazZrHJF6teznhL_cAT6=w1024-h960-p-k-no</t>
  </si>
  <si>
    <t>https://lh5.googleusercontent.com/p/AF1QipMND2NIktfvFL-Xt47CGO9LjUqiCb-Woq-75oNz=w1024-h960-p-k-no</t>
  </si>
  <si>
    <t>https://plus.codes/9VMJ+RM Singapore</t>
  </si>
  <si>
    <t>9VMJ+RM Singapore</t>
  </si>
  <si>
    <t>0% 6 AM6% 7 AM16% 8 AM31% 9 AM48% 10 AM65% 11 AM76% 12 PM78% 1 PM73% 2 PM68% 3 PM70% 4 PM81% 5 PM94% 6 PM95% 7 PM78% 8 PM50% 9 PM23% 10 PM0% 11 PM</t>
  </si>
  <si>
    <t>0% 6 AM10% 7 AM20% 8 AM31% 9 AM41% 10 AM47% 11 AM48% 12 PM44% 1 PM35% 2 PM27% 3 PM27% 4 PM38% 5 PM60% 6 PM74% 7 PM67% 8 PM42% 9 PM17% 10 PM0% 11 PM</t>
  </si>
  <si>
    <t>0% 6 AM6% 7 AM23% 8 AM26% 9 AM24% 10 AM32% 11 AM39% 12 PM42% 1 PM38% 2 PM30% 3 PM26% 4 PM36% 5 PM59% 6 PM74% 7 PM62% 8 PM32% 9 PM8% 10 PM0% 11 PM</t>
  </si>
  <si>
    <t>0% 6 AM13% 7 AM36% 8 AM34% 9 AM24% 10 AM30% 11 AM42% 12 PM48% 1 PM43% 2 PM33% 3 PM29% 4 PM43% 5 PM72% 6 PM95% 7 PM89% 8 PM59% 9 PM26% 10 PM0% 11 PM</t>
  </si>
  <si>
    <t>0% 6 AM4% 7 AM31% 8 AM43% 9 AM28% 10 AM33% 11 AM49% 12 PM58% 1 PM53% 2 PM40% 3 PM34% 4 PM46% 5 PM73% 6 PM92% 7 PM86% 8 PM56% 9 PM25% 10 PM0% 11 PM</t>
  </si>
  <si>
    <t>0% 6 AM16% 7 AM41% 8 AM38% 9 AM29% 10 AM36% 11 AM46% 12 PM52% 1 PM50% 2 PM46% 3 PM45% 4 PM59% 5 PM85% 6 PM100% 7 PM85% 8 PM50% 9 PM19% 10 PM0% 11 PM</t>
  </si>
  <si>
    <t>0% 6 AM15% 7 AM36% 8 AM54% 9 AM58% 10 AM53% 11 AM51% 12 PM53% 1 PM55% 2 PM53% 3 PM53% 4 PM65% 5 PM87% 6 PM99% 7 PM80% 8 PM43% 9 PM13% 10 PM0% 11 PM</t>
  </si>
  <si>
    <t>McDonald's Marine Cove</t>
  </si>
  <si>
    <t>2236</t>
  </si>
  <si>
    <t>1000 ECP, #01-05 Marine Cove, Singapore 449876</t>
  </si>
  <si>
    <t>2023-03-04 Saturday 6 AM–2 AM
2023-03-05 Sunday 6 AM–11 PM
2023-03-06 Monday 6 AM–11 PM
2023-03-07 Tuesday 6 AM–11 PM
2023-03-08 Wednesday 6 AM–11 PM
2023-03-09 Thursday 6 AM–11 PM
2023-03-10 Friday 6 AM–2 AM</t>
  </si>
  <si>
    <t>https://www.google.com/maps/place/McDonald's+Marine+Cove/data=!4m5!3m4!1s0x31da1876475e7343:0xafd74b9dba0fe6c8!8m2!3d1.301352!4d103.9129206?authuser=0&amp;hl=en-US&amp;rclk=1</t>
  </si>
  <si>
    <t>0x31da1876475e7343:0xafd74b9dba0fe6c8</t>
  </si>
  <si>
    <t>ChIJQ3NeR3YY2jERyOYPup1L168</t>
  </si>
  <si>
    <t>1.301352</t>
  </si>
  <si>
    <t>103.9129206</t>
  </si>
  <si>
    <t>https://lh5.googleusercontent.com/p/AF1QipMQldLPcM6pgVQ9Qspt_Te1Fe0q9ysxwchYQ6sv=w426-h240-k-no</t>
  </si>
  <si>
    <t>https://lh5.googleusercontent.com/p/AF1QipNJxtzdkn3awoadpzgrBA27VhZE8RKUKnfBa-mT=w1024-h960-p-k-no</t>
  </si>
  <si>
    <t>https://lh5.googleusercontent.com/p/AF1QipM36E1nU10zZCm23Y320xI971_le-bxa8QvbKk6=w1024-h960-p-k-no</t>
  </si>
  <si>
    <t>https://lh5.googleusercontent.com/p/AF1QipMK7O-dZi-eHFGZOvL0IbujUtT27hrmK8fwQpVB=w1024-h960-p-k-no</t>
  </si>
  <si>
    <t>https://plus.codes/8W27+G5 Singapore</t>
  </si>
  <si>
    <t>8W27+G5 Singapore</t>
  </si>
  <si>
    <t>2023-03-05 Sunday 6 AM–11 PM</t>
  </si>
  <si>
    <t>2023-03-06 Monday 6 AM–11 PM</t>
  </si>
  <si>
    <t>2023-03-07 Tuesday 6 AM–11 PM</t>
  </si>
  <si>
    <t>2023-03-08 Wednesday 6 AM–11 PM</t>
  </si>
  <si>
    <t>2023-03-09 Thursday 6 AM–11 PM</t>
  </si>
  <si>
    <t>0% 5 AM15% 6 AM26% 7 AM39% 8 AM51% 9 AM59% 10 AM63% 11 AM62% 12 PM62% 1 PM64% 2 PM69% 3 PM75% 4 PM77% 5 PM75% 6 PM71% 7 PM67% 8 PM62% 9 PM52% 10 PM</t>
  </si>
  <si>
    <t>0% 5 AM7% 6 AM18% 7 AM31% 8 AM42% 9 AM45% 10 AM41% 11 AM36% 12 PM34% 1 PM33% 2 PM32% 3 PM33% 4 PM35% 5 PM40% 6 PM44% 7 PM45% 8 PM41% 9 PM33% 10 PM</t>
  </si>
  <si>
    <t>0% 5 AM4% 6 AM11% 7 AM19% 8 AM24% 9 AM25% 10 AM25% 11 AM24% 12 PM23% 1 PM20% 2 PM18% 3 PM17% 4 PM18% 5 PM23% 6 PM27% 7 PM29% 8 PM27% 9 PM21% 10 PM</t>
  </si>
  <si>
    <t>0% 5 AM2% 6 AM10% 7 AM22% 8 AM28% 9 AM24% 10 AM20% 11 AM21% 12 PM24% 1 PM22% 2 PM18% 3 PM15% 4 PM17% 5 PM22% 6 PM28% 7 PM30% 8 PM28% 9 PM21% 10 PM</t>
  </si>
  <si>
    <t>0% 5 AM3% 6 AM10% 7 AM19% 8 AM25% 9 AM25% 10 AM23% 11 AM23% 12 PM24% 1 PM24% 2 PM22% 3 PM20% 4 PM20% 5 PM24% 6 PM30% 7 PM35% 8 PM33% 9 PM26% 10 PM</t>
  </si>
  <si>
    <t>0% 5 AM2% 6 AM9% 7 AM22% 8 AM31% 9 AM30% 10 AM25% 11 AM22% 12 PM24% 1 PM25% 2 PM25% 3 PM24% 4 PM26% 5 PM31% 6 PM41% 7 PM54% 8 PM63% 9 PM64% 10 PM55% 11 PM40% 12 AM24% 1 AM</t>
  </si>
  <si>
    <t>0% 5 AM12% 6 AM24% 7 AM40% 8 AM54% 9 AM60% 10 AM56% 11 AM46% 12 PM38% 1 PM36% 2 PM40% 3 PM49% 4 PM59% 5 PM68% 6 PM76% 7 PM85% 8 PM95% 9 PM100% 10 PM92% 11 PM72% 12 AM46% 1 AM</t>
  </si>
  <si>
    <t>McDonald's Kallang (Stadium)</t>
  </si>
  <si>
    <t>5383</t>
  </si>
  <si>
    <t>200 Stadium Blvd, #01-3669, Singapore 397801</t>
  </si>
  <si>
    <t>https://www.google.com/maps/place/McDonald's+Kallang+(Stadium)/data=!4m5!3m4!1s0x31da1847b3bc6221:0x5f1ea8e2eebc29d4!8m2!3d1.305296!4d103.8819044?authuser=0&amp;hl=en-US&amp;rclk=1</t>
  </si>
  <si>
    <t>0x31da1847b3bc6221:0x5f1ea8e2eebc29d4</t>
  </si>
  <si>
    <t>ChIJIWK8s0cY2jER1Cm87uKoHl8</t>
  </si>
  <si>
    <t>1.305296</t>
  </si>
  <si>
    <t>103.8819044</t>
  </si>
  <si>
    <t>https://lh5.googleusercontent.com/p/AF1QipPAXLCKuL_8GgkoONBWAyXU6o3CucI5qIYRIRE=w408-h544-k-no</t>
  </si>
  <si>
    <t>https://lh5.googleusercontent.com/p/AF1QipON1uyf_co-H6Sawl8QSlCpNqF6xcr7kZtCli3-=w1024-h960-p-k-no</t>
  </si>
  <si>
    <t>https://lh5.googleusercontent.com/p/AF1QipO3vkQUZzqTHKRmePUZtUwVzeYXCeiCrYi30R54=w1024-h960-p-k-no</t>
  </si>
  <si>
    <t>https://lh5.googleusercontent.com/p/AF1QipPh83RoqbWjbO_PP9J3OV2nWaOzEW8dwMLNtzo1=w1024-h960-p-k-no</t>
  </si>
  <si>
    <t>https://plus.codes/8V4J+4Q Singapore</t>
  </si>
  <si>
    <t>8V4J+4Q Singapore</t>
  </si>
  <si>
    <t>16% 4 AM19% 5 AM27% 6 AM37% 7 AM48% 8 AM59% 9 AM68% 10 AM73% 11 AM74% 12 PM71% 1 PM65% 2 PM60% 3 PM59% 4 PM62% 5 PM68% 6 PM77% 7 PM83% 8 PM84% 9 PM78% 10 PM66% 11 PM51% 12 AM36% 1 AM25% 2 AM18% 3 AM</t>
  </si>
  <si>
    <t>10% 4 AM13% 5 AM19% 6 AM26% 7 AM33% 8 AM38% 9 AM42% 10 AM44% 11 AM45% 12 PM44% 1 PM41% 2 PM38% 3 PM37% 4 PM39% 5 PM47% 6 PM56% 7 PM64% 8 PM67% 9 PM64% 10 PM54% 11 PM41% 12 AM28% 1 AM18% 2 AM11% 3 AM</t>
  </si>
  <si>
    <t>6% 4 AM9% 5 AM15% 6 AM22% 7 AM27% 8 AM31% 9 AM33% 10 AM36% 11 AM39% 12 PM41% 1 PM39% 2 PM36% 3 PM35% 4 PM38% 5 PM46% 6 PM57% 7 PM66% 8 PM69% 9 PM64% 10 PM53% 11 PM38% 12 AM25% 1 AM14% 2 AM8% 3 AM</t>
  </si>
  <si>
    <t>5% 4 AM6% 5 AM17% 6 AM34% 7 AM41% 8 AM33% 9 AM30% 10 AM38% 11 AM47% 12 PM49% 1 PM41% 2 PM31% 3 PM28% 4 PM32% 5 PM42% 6 PM53% 7 PM61% 8 PM64% 9 PM60% 10 PM52% 11 PM40% 12 AM28% 1 AM17% 2 AM10% 3 AM</t>
  </si>
  <si>
    <t>8% 4 AM13% 5 AM22% 6 AM30% 7 AM33% 8 AM33% 9 AM32% 10 AM35% 11 AM41% 12 PM45% 1 PM44% 2 PM40% 3 PM37% 4 PM39% 5 PM48% 6 PM60% 7 PM70% 8 PM73% 9 PM68% 10 PM55% 11 PM39% 12 AM25% 1 AM14% 2 AM8% 3 AM</t>
  </si>
  <si>
    <t>12% 4 AM9% 5 AM14% 6 AM27% 7 AM36% 8 AM34% 9 AM33% 10 AM39% 11 AM45% 12 PM48% 1 PM47% 2 PM45% 3 PM43% 4 PM46% 5 PM55% 6 PM68% 7 PM81% 8 PM90% 9 PM91% 10 PM84% 11 PM70% 12 AM52% 1 AM36% 2 AM22% 3 AM</t>
  </si>
  <si>
    <t>25% 4 AM24% 5 AM28% 6 AM36% 7 AM45% 8 AM54% 9 AM60% 10 AM64% 11 AM63% 12 PM60% 1 PM55% 2 PM52% 3 PM52% 4 PM57% 5 PM66% 6 PM77% 7 PM88% 8 PM96% 9 PM100% 10 PM97% 11 PM88% 12 AM71% 1 AM51% 2 AM35% 3 AM</t>
  </si>
  <si>
    <t>McDonald's Siglap CC</t>
  </si>
  <si>
    <t>115</t>
  </si>
  <si>
    <t>3</t>
  </si>
  <si>
    <t>BLK 151 Bedok South Road, #01-12 Siglap CC, Singapore 460151</t>
  </si>
  <si>
    <t>https://www.google.com/maps/place/McDonald's+Siglap+CC/data=!4m5!3m4!1s0x31da23051a56f1e3:0x9601c6fa99b8c19!8m2!3d1.3172203!4d103.9470145?authuser=0&amp;hl=en-US&amp;rclk=1</t>
  </si>
  <si>
    <t>0x31da23051a56f1e3:0x9601c6fa99b8c19</t>
  </si>
  <si>
    <t>ChIJ4_FWGgUj2jERGYybqW8cYAk</t>
  </si>
  <si>
    <t>1.3172203</t>
  </si>
  <si>
    <t>103.9470145</t>
  </si>
  <si>
    <t>https://lh5.googleusercontent.com/p/AF1QipPsDK8akstvtld2BgbywKPgPOirsPiJqkOJ2YtG=w408-h306-k-no</t>
  </si>
  <si>
    <t>https://lh5.googleusercontent.com/p/AF1QipPsDK8akstvtld2BgbywKPgPOirsPiJqkOJ2YtG=w1024-h960-p-k-no</t>
  </si>
  <si>
    <t>https://lh5.googleusercontent.com/p/AF1QipOiD2xaLn6CWp5nBIU_k3OEvxDGdu2QNwuetIT_=w1024-h960-p-k-no</t>
  </si>
  <si>
    <t>https://lh5.googleusercontent.com/p/AF1QipNxSEyWGL03LXmqkfZukPSbxFLTalOFkoYKIm94=w1024-h960-p-k-no</t>
  </si>
  <si>
    <t>https://plus.codes/8W8W+VR Singapore</t>
  </si>
  <si>
    <t>8W8W+VR Singapore</t>
  </si>
  <si>
    <t>0% 5 AM6% 6 AM23% 7 AM48% 8 AM72% 9 AM81% 10 AM75% 11 AM63% 12 PM55% 1 PM54% 2 PM55% 3 PM56% 4 PM57% 5 PM64% 6 PM75% 7 PM79% 8 PM70% 9 PM48% 10 PM24% 11 PM</t>
  </si>
  <si>
    <t>0% 5 AM7% 6 AM24% 7 AM41% 8 AM46% 9 AM39% 10 AM37% 11 AM46% 12 PM54% 1 PM49% 2 PM38% 3 PM35% 4 PM44% 5 PM58% 6 PM69% 7 PM69% 8 PM58% 9 PM40% 10 PM22% 11 PM</t>
  </si>
  <si>
    <t>0% 5 AM10% 6 AM18% 7 AM27% 8 AM35% 9 AM42% 10 AM45% 11 AM43% 12 PM38% 1 PM32% 2 PM29% 3 PM32% 4 PM43% 5 PM58% 6 PM68% 7 PM65% 8 PM49% 9 PM29% 10 PM12% 11 PM</t>
  </si>
  <si>
    <t>0% 5 AM2% 6 AM18% 7 AM35% 8 AM35% 9 AM26% 10 AM28% 11 AM39% 12 PM51% 1 PM56% 2 PM55% 3 PM52% 4 PM52% 5 PM57% 6 PM65% 7 PM65% 8 PM56% 9 PM38% 10 PM20% 11 PM</t>
  </si>
  <si>
    <t>0% 5 AM7% 6 AM20% 7 AM30% 8 AM27% 9 AM23% 10 AM33% 11 AM54% 12 PM65% 1 PM55% 2 PM38% 3 PM33% 4 PM44% 5 PM64% 6 PM79% 7 PM80% 8 PM66% 9 PM44% 10 PM23% 11 PM</t>
  </si>
  <si>
    <t>0% 5 AM4% 6 AM26% 7 AM46% 8 AM43% 9 AM42% 10 AM58% 11 AM73% 12 PM69% 1 PM51% 2 PM33% 3 PM28% 4 PM38% 5 PM55% 6 PM70% 7 PM74% 8 PM64% 9 PM45% 10 PM26% 11 PM</t>
  </si>
  <si>
    <t>0% 5 AM6% 6 AM19% 7 AM39% 8 AM58% 9 AM70% 10 AM74% 11 AM75% 12 PM75% 1 PM67% 2 PM53% 3 PM45% 4 PM53% 5 PM73% 6 PM93% 7 PM100% 8 PM89% 9 PM65% 10 PM39% 11 PM</t>
  </si>
  <si>
    <t>1175</t>
  </si>
  <si>
    <t>1 Hougang Street 91, #01-26/39 Hougang 1, Singapore 538692</t>
  </si>
  <si>
    <t>https://www.google.com/maps/place/McDonald's/data=!4m5!3m4!1s0x31da165b2e84a939:0x9a251db2013d94fe!8m2!3d1.3753774!4d103.8797023?authuser=0&amp;hl=en-US&amp;rclk=1</t>
  </si>
  <si>
    <t>0x31da165b2e84a939:0x9a251db2013d94fe</t>
  </si>
  <si>
    <t>ChIJOamELlsW2jER_pQ9AbIdJZo</t>
  </si>
  <si>
    <t>1.3753774</t>
  </si>
  <si>
    <t>103.8797023</t>
  </si>
  <si>
    <t>https://lh5.googleusercontent.com/p/AF1QipNn3PhoyvlLnOiNl4qzit1WAKjfFm2LNQVpsZJ4=w408-h306-k-no</t>
  </si>
  <si>
    <t>https://lh5.googleusercontent.com/p/AF1QipMMVgu8TepbyQab_ze2SqxIwcy4XVK03HKdq5R_=w1024-h960-p-k-no</t>
  </si>
  <si>
    <t>https://lh5.googleusercontent.com/p/AF1QipOlMlBqiOib22visTML-ze9CM5GxGSvxc8tJS3w=w1024-h960-p-k-no</t>
  </si>
  <si>
    <t>https://lh5.googleusercontent.com/p/AF1QipMdpbqjhtVWBRAtGhwUSJtM7hTwP1876YVSq13Y=w1024-h960-p-k-no</t>
  </si>
  <si>
    <t>https://plus.codes/9VGH+5V Singapore</t>
  </si>
  <si>
    <t>9VGH+5V Singapore</t>
  </si>
  <si>
    <t>0% 6 AM11% 7 AM28% 8 AM51% 9 AM72% 10 AM80% 11 AM74% 12 PM60% 1 PM51% 2 PM52% 3 PM62% 4 PM75% 5 PM87% 6 PM97% 7 PM100% 8 PM89% 9 PM64% 10 PM34% 11 PM</t>
  </si>
  <si>
    <t>0% 6 AM6% 7 AM26% 8 AM50% 9 AM60% 10 AM58% 11 AM61% 12 PM71% 1 PM67% 2 PM46% 3 PM35% 4 PM44% 5 PM63% 6 PM79% 7 PM81% 8 PM70% 9 PM49% 10 PM28% 11 PM</t>
  </si>
  <si>
    <t>0% 6 AM9% 7 AM22% 8 AM39% 9 AM55% 10 AM66% 11 AM66% 12 PM55% 1 PM40% 2 PM27% 3 PM30% 4 PM50% 5 PM74% 6 PM78% 7 PM68% 8 PM61% 9 PM50% 10 PM25% 11 PM</t>
  </si>
  <si>
    <t>0% 6 AM6% 7 AM22% 8 AM25% 9 AM23% 10 AM40% 11 AM60% 12 PM64% 1 PM48% 2 PM31% 3 PM29% 4 PM45% 5 PM68% 6 PM87% 7 PM91% 8 PM77% 9 PM54% 10 PM29% 11 PM</t>
  </si>
  <si>
    <t>0% 6 AM8% 7 AM19% 8 AM33% 9 AM47% 10 AM57% 11 AM59% 12 PM53% 1 PM41% 2 PM30% 3 PM30% 4 PM52% 5 PM83% 6 PM96% 7 PM86% 8 PM73% 9 PM57% 10 PM31% 11 PM</t>
  </si>
  <si>
    <t>0% 6 AM12% 7 AM25% 8 AM41% 9 AM57% 10 AM67% 11 AM68% 12 PM60% 1 PM46% 2 PM33% 3 PM31% 4 PM50% 5 PM79% 6 PM94% 7 PM92% 8 PM92% 9 PM85% 10 PM53% 11 PM</t>
  </si>
  <si>
    <t>0% 6 AM15% 7 AM35% 8 AM58% 9 AM78% 10 AM86% 11 AM78% 12 PM61% 1 PM47% 2 PM42% 3 PM47% 4 PM58% 5 PM68% 6 PM78% 7 PM87% 8 PM92% 9 PM80% 10 PM52% 11 PM</t>
  </si>
  <si>
    <t>McDonald's Serangoon Avenue 3</t>
  </si>
  <si>
    <t>1103</t>
  </si>
  <si>
    <t>267 Serangoon Ave 3, #01-37, Singapore 550267</t>
  </si>
  <si>
    <t>https://www.google.com/maps/place/McDonald's+Serangoon+Avenue+3/data=!4m5!3m4!1s0x31da17a64b2cfc8d:0xbf0faa8e0575647b!8m2!3d1.3531873!4d103.8709527?authuser=0&amp;hl=en-US&amp;rclk=1</t>
  </si>
  <si>
    <t>0x31da17a64b2cfc8d:0xbf0faa8e0575647b</t>
  </si>
  <si>
    <t>ChIJjfwsS6YX2jERe2R1BY6qD78</t>
  </si>
  <si>
    <t>1.3531873</t>
  </si>
  <si>
    <t>103.8709527</t>
  </si>
  <si>
    <t>https://lh5.googleusercontent.com/p/AF1QipM4OfR8wFzZzfEtH5Kz_RGDTg3DrC9-3AyAs33S=w408-h306-k-no</t>
  </si>
  <si>
    <t>https://lh5.googleusercontent.com/p/AF1QipOMsuTK8scck728M3XxJqbJZY4hk5dwafjKdksE=w1024-h960-p-k-no</t>
  </si>
  <si>
    <t>https://lh5.googleusercontent.com/p/AF1QipNF-PQyhu83audojhh5qI9ldejMOdIyRf1F8FvA=w1024-h960-p-k-no</t>
  </si>
  <si>
    <t>https://lh5.googleusercontent.com/p/AF1QipNqk1943cKoP3TQs9QI6Nqd8x01nz-X4-nEy2jW=w1024-h960-p-k-no</t>
  </si>
  <si>
    <t>https://plus.codes/9V3C+79 Singapore</t>
  </si>
  <si>
    <t>9V3C+79 Singapore</t>
  </si>
  <si>
    <t>16% 4 AM18% 5 AM26% 6 AM40% 7 AM58% 8 AM76% 9 AM87% 10 AM91% 11 AM89% 12 PM87% 1 PM87% 2 PM87% 3 PM84% 4 PM79% 5 PM74% 6 PM71% 7 PM69% 8 PM66% 9 PM62% 10 PM55% 11 PM46% 12 AM36% 1 AM27% 2 AM20% 3 AM</t>
  </si>
  <si>
    <t>11% 4 AM13% 5 AM18% 6 AM26% 7 AM35% 8 AM45% 9 AM53% 10 AM58% 11 AM58% 12 PM55% 1 PM49% 2 PM43% 3 PM40% 4 PM44% 5 PM54% 6 PM65% 7 PM71% 8 PM70% 9 PM61% 10 PM50% 11 PM38% 12 AM27% 1 AM19% 2 AM13% 3 AM</t>
  </si>
  <si>
    <t>15% 4 AM17% 5 AM23% 6 AM30% 7 AM39% 8 AM47% 9 AM53% 10 AM56% 11 AM55% 12 PM52% 1 PM46% 2 PM42% 3 PM42% 4 PM45% 5 PM51% 6 PM55% 7 PM57% 8 PM56% 9 PM53% 10 PM47% 11 PM39% 12 AM30% 1 AM22% 2 AM16% 3 AM</t>
  </si>
  <si>
    <t>14% 4 AM16% 5 AM22% 6 AM28% 7 AM35% 8 AM41% 9 AM46% 10 AM48% 11 AM48% 12 PM46% 1 PM42% 2 PM40% 3 PM41% 4 PM50% 5 PM65% 6 PM81% 7 PM90% 8 PM90% 9 PM80% 10 PM64% 11 PM47% 12 AM31% 1 AM20% 2 AM14% 3 AM</t>
  </si>
  <si>
    <t>12% 4 AM15% 5 AM21% 6 AM30% 7 AM39% 8 AM47% 9 AM52% 10 AM53% 11 AM50% 12 PM45% 1 PM40% 2 PM39% 3 PM43% 4 PM51% 5 PM61% 6 PM70% 7 PM75% 8 PM75% 9 PM69% 10 PM59% 11 PM45% 12 AM32% 1 AM21% 2 AM14% 3 AM</t>
  </si>
  <si>
    <t>19% 4 AM22% 5 AM30% 6 AM40% 7 AM49% 8 AM57% 9 AM61% 10 AM61% 11 AM56% 12 PM49% 1 PM41% 2 PM37% 3 PM38% 4 PM47% 5 PM60% 6 PM73% 7 PM83% 8 PM89% 9 PM91% 10 PM85% 11 PM71% 12 AM51% 1 AM33% 2 AM22% 3 AM</t>
  </si>
  <si>
    <t>21% 4 AM26% 5 AM37% 6 AM52% 7 AM69% 8 AM85% 9 AM96% 10 AM100% 11 AM96% 12 PM86% 1 PM74% 2 PM64% 3 PM58% 4 PM58% 5 PM62% 6 PM67% 7 PM71% 8 PM73% 9 PM75% 10 PM75% 11 PM69% 12 AM56% 1 AM39% 2 AM26% 3 AM</t>
  </si>
  <si>
    <t>McDonald's Aperia</t>
  </si>
  <si>
    <t>228</t>
  </si>
  <si>
    <t>4.4</t>
  </si>
  <si>
    <t>12 Kallang Ave, #01-24 Aperia Mall, Singapore 339511</t>
  </si>
  <si>
    <t>2023-03-04 Saturday 7 AM–8 PM
2023-03-05 Sunday Closed
2023-03-06 Monday 7 AM–8 PM
2023-03-07 Tuesday 7 AM–8 PM
2023-03-08 Wednesday 7 AM–8 PM
2023-03-09 Thursday 7 AM–8 PM
2023-03-10 Friday 7 AM–8 PM</t>
  </si>
  <si>
    <t>https://www.google.com/maps/place/McDonald's+Aperia/data=!4m5!3m4!1s0x31da199a6038a23d:0x7a15f461524d2669!8m2!3d1.3103444!4d103.8641272?authuser=0&amp;hl=en-US&amp;rclk=1</t>
  </si>
  <si>
    <t>0x31da199a6038a23d:0x7a15f461524d2669</t>
  </si>
  <si>
    <t>ChIJPaI4YJoZ2jERaSZNUmH0FXo</t>
  </si>
  <si>
    <t>1.3103444</t>
  </si>
  <si>
    <t>103.8641272</t>
  </si>
  <si>
    <t>https://lh5.googleusercontent.com/p/AF1QipNhjC5GdCpVXebadGuM_Y1GELuGxPFfSjbRZA5c=w408-h544-k-no</t>
  </si>
  <si>
    <t>https://lh5.googleusercontent.com/p/AF1QipNlHlu1mO8uFCjEefGZt2S0EgRbSTHDPjJl36mH=w1024-h960-p-k-no</t>
  </si>
  <si>
    <t>https://lh5.googleusercontent.com/p/AF1QipMzEKHisEmAm0sJxZwINO2rTmzP367HCFVuBi3I=w1024-h960-p-k-no</t>
  </si>
  <si>
    <t>https://lh5.googleusercontent.com/p/AF1QipNJAgxbpNZV1fvC6M4kvvLdFG-nPNu0we0AaCBo=w1024-h960-p-k-no</t>
  </si>
  <si>
    <t>https://plus.codes/8V67+4M Singapore</t>
  </si>
  <si>
    <t>8V67+4M Singapore</t>
  </si>
  <si>
    <t>2023-03-04 Saturday 7 AM–8 PM</t>
  </si>
  <si>
    <t>2023-03-06 Monday 7 AM–8 PM</t>
  </si>
  <si>
    <t>2023-03-07 Tuesday 7 AM–8 PM</t>
  </si>
  <si>
    <t>2023-03-08 Wednesday 7 AM–8 PM</t>
  </si>
  <si>
    <t>2023-03-09 Thursday 7 AM–8 PM</t>
  </si>
  <si>
    <t>2023-03-10 Friday 7 AM–8 PM</t>
  </si>
  <si>
    <t>0% 6 AM7% 7 AM45% 8 AM14% 9 AM16% 10 AM38% 11 AM61% 12 PM73% 1 PM61% 2 PM35% 3 PM16% 4 PM16% 5 PM52% 6 PM66% 7 PM0% 8 PM0% 9 PM0% 10 PM0% 11 PM</t>
  </si>
  <si>
    <t>0% 6 AM4% 7 AM28% 8 AM50% 9 AM38% 10 AM47% 11 AM78% 12 PM83% 1 PM50% 2 PM19% 3 PM16% 4 PM35% 5 PM57% 6 PM57% 7 PM0% 8 PM0% 9 PM0% 10 PM0% 11 PM</t>
  </si>
  <si>
    <t>0% 6 AM4% 7 AM19% 8 AM16% 9 AM30% 10 AM69% 11 AM88% 12 PM64% 1 PM26% 2 PM9% 3 PM23% 4 PM66% 5 PM100% 6 PM76% 7 PM0% 8 PM0% 9 PM0% 10 PM0% 11 PM</t>
  </si>
  <si>
    <t>0% 6 AM26% 7 AM45% 8 AM40% 9 AM38% 10 AM57% 11 AM69% 12 PM57% 1 PM47% 2 PM47% 3 PM57% 4 PM61% 5 PM57% 6 PM47% 7 PM0% 8 PM0% 9 PM0% 10 PM0% 11 PM</t>
  </si>
  <si>
    <t>0% 6 AM9% 7 AM40% 8 AM61% 9 AM45% 10 AM45% 11 AM71% 12 PM73% 1 PM52% 2 PM40% 3 PM50% 4 PM61% 5 PM66% 6 PM61% 7 PM0% 8 PM0% 9 PM0% 10 PM0% 11 PM</t>
  </si>
  <si>
    <t>0% 6 AM11% 7 AM35% 8 AM71% 9 AM95% 10 AM88% 11 AM69% 12 PM54% 1 PM30% 2 PM9% 3 PM2% 4 PM2% 5 PM4% 6 PM9% 7 PM0% 8 PM0% 9 PM0% 10 PM0% 11 PM</t>
  </si>
  <si>
    <t>McDonald's Bendemeer</t>
  </si>
  <si>
    <t>1873</t>
  </si>
  <si>
    <t>Block 22 Boon Keng Rd, #01-01, Singapore 330022</t>
  </si>
  <si>
    <t>https://www.google.com/maps/place/McDonald's+Bendemeer/data=!4m5!3m4!1s0x31da19d1f1e95625:0x7834ab158eb7e12a!8m2!3d1.3190006!4d103.861742?authuser=0&amp;hl=en-US&amp;rclk=1</t>
  </si>
  <si>
    <t>0x31da19d1f1e95625:0x7834ab158eb7e12a</t>
  </si>
  <si>
    <t>ChIJJVbp8dEZ2jERKuG3jhWrNHg</t>
  </si>
  <si>
    <t>1.3190006</t>
  </si>
  <si>
    <t>103.861742</t>
  </si>
  <si>
    <t>https://lh5.googleusercontent.com/p/AF1QipMFoSKZKJJLfcF3vhxLRkzw5VGr6977K0NCh9nP=w426-h240-k-no</t>
  </si>
  <si>
    <t>https://lh5.googleusercontent.com/p/AF1QipMr3rT21qVpWzN7fXy40Cyft5pgg5wjO155yci8=w1024-h960-p-k-no</t>
  </si>
  <si>
    <t>https://lh5.googleusercontent.com/p/AF1QipO2czPFgCoJVmjLGyqfXIvXhbDdxJP-Upd7XSJD=w1024-h960-p-k-no</t>
  </si>
  <si>
    <t>https://lh5.googleusercontent.com/p/AF1QipO8oNgtbN6Q7tPHk44AEJq2v63yUgATBDdc-9iO=w1024-h960-p-k-no</t>
  </si>
  <si>
    <t>https://plus.codes/8V96+JM Singapore</t>
  </si>
  <si>
    <t>8V96+JM Singapore</t>
  </si>
  <si>
    <t>58% 4 AM50% 5 AM37% 6 AM29% 7 AM20% 8 AM16% 9 AM16% 10 AM12% 11 AM16% 12 PM16% 1 PM25% 2 PM29% 3 PM37% 4 PM41% 5 PM50% 6 PM58% 7 PM66% 8 PM75% 9 PM79% 10 PM83% 11 PM87% 12 AM83% 1 AM79% 2 AM70% 3 AM</t>
  </si>
  <si>
    <t>66% 4 AM54% 5 AM8% 6 AM4% 7 AM0% 8 AM4% 9 AM8% 10 AM8% 11 AM12% 12 PM16% 1 PM20% 2 PM25% 3 PM29% 4 PM33% 5 PM33% 6 PM37% 7 PM41% 8 PM41% 9 PM41% 10 PM37% 11 PM33% 12 AM25% 1 AM20% 2 AM16% 3 AM</t>
  </si>
  <si>
    <t>33% 4 AM16% 5 AM12% 6 AM12% 7 AM12% 8 AM8% 9 AM8% 10 AM12% 11 AM12% 12 PM12% 1 PM16% 2 PM16% 3 PM20% 4 PM20% 5 PM25% 6 PM29% 7 PM45% 8 PM75% 9 PM100% 10 PM83% 11 PM50% 12 AM50% 1 AM70% 2 AM66% 3 AM</t>
  </si>
  <si>
    <t>58% 4 AM45% 5 AM33% 6 AM29% 7 AM25% 8 AM25% 9 AM29% 10 AM33% 11 AM37% 12 PM41% 1 PM41% 2 PM45% 3 PM50% 4 PM54% 5 PM58% 6 PM66% 7 PM79% 8 PM87% 9 PM95% 10 PM100% 11 PM100% 12 AM95% 1 AM83% 2 AM70% 3 AM</t>
  </si>
  <si>
    <t>58% 4 AM50% 5 AM41% 6 AM33% 7 AM29% 8 AM25% 9 AM25% 10 AM25% 11 AM25% 12 PM25% 1 PM25% 2 PM25% 3 PM29% 4 PM33% 5 PM37% 6 PM45% 7 PM54% 8 PM66% 9 PM75% 10 PM79% 11 PM83% 12 AM83% 1 AM79% 2 AM70% 3 AM</t>
  </si>
  <si>
    <t>70% 4 AM58% 5 AM45% 6 AM37% 7 AM29% 8 AM25% 9 AM20% 10 AM25% 11 AM33% 12 PM45% 1 PM45% 2 PM37% 3 PM33% 4 PM33% 5 PM41% 6 PM50% 7 PM62% 8 PM75% 9 PM87% 10 PM95% 11 PM100% 12 AM100% 1 AM95% 2 AM83% 3 AM</t>
  </si>
  <si>
    <t>91% 4 AM75% 5 AM41% 6 AM33% 7 AM29% 8 AM29% 9 AM29% 10 AM29% 11 AM33% 12 PM33% 1 PM37% 2 PM45% 3 PM54% 4 PM62% 5 PM75% 6 PM87% 7 PM95% 8 PM100% 9 PM100% 10 PM95% 11 PM87% 12 AM75% 1 AM66% 2 AM75% 3 AM</t>
  </si>
  <si>
    <t>1386</t>
  </si>
  <si>
    <t>1 Sengkang Square, #B1 - 12 / 13, Singapore 545078</t>
  </si>
  <si>
    <t>https://www.google.com/maps/place/McDonald's/data=!4m5!3m4!1s0x31da160d88fe8027:0xd3d25c8f99698831!8m2!3d1.3923863!4d103.8952953?authuser=0&amp;hl=en-US&amp;rclk=1</t>
  </si>
  <si>
    <t>0x31da160d88fe8027:0xd3d25c8f99698831</t>
  </si>
  <si>
    <t>ChIJJ4D-iA0W2jERMYhpmY9c0tM</t>
  </si>
  <si>
    <t>1.3923863</t>
  </si>
  <si>
    <t>103.8952953</t>
  </si>
  <si>
    <t>https://lh5.googleusercontent.com/p/AF1QipNeobe_oKM7XXMBF2NVqzDbWfdmFjLjMn97q6U=w493-h240-k-no</t>
  </si>
  <si>
    <t>https://lh5.googleusercontent.com/p/AF1QipP13-oY0luQNvMcfJOkDdMkF60TFndD3a8fL-bj=w1024-h960-p-k-no</t>
  </si>
  <si>
    <t>https://lh5.googleusercontent.com/p/AF1QipP_5H-sx7wVPwNnhUlEDJkoZOmWkGe-tM6hNnQB=w1024-h960-p-k-no</t>
  </si>
  <si>
    <t>https://lh5.googleusercontent.com/p/AF1QipPI2X2iS6v7n4TttuI8sGmFAEM8WheVsW2PhTL1=w1024-h960-p-k-no</t>
  </si>
  <si>
    <t>https://plus.codes/9VRW+X4 Singapore</t>
  </si>
  <si>
    <t>9VRW+X4 Singapore</t>
  </si>
  <si>
    <t>0% 6 AM14% 7 AM33% 8 AM56% 9 AM75% 10 AM81% 11 AM71% 12 PM57% 1 PM50% 2 PM57% 3 PM72% 4 PM81% 5 PM75% 6 PM68% 7 PM71% 8 PM61% 9 PM29% 10 PM0% 11 PM</t>
  </si>
  <si>
    <t>0% 6 AM14% 7 AM35% 8 AM54% 9 AM59% 10 AM53% 11 AM51% 12 PM57% 1 PM62% 2 PM59% 3 PM58% 4 PM67% 5 PM82% 6 PM88% 7 PM75% 8 PM48% 9 PM22% 10 PM0% 11 PM</t>
  </si>
  <si>
    <t>0% 6 AM19% 7 AM37% 8 AM49% 9 AM50% 10 AM50% 11 AM55% 12 PM61% 1 PM61% 2 PM56% 3 PM54% 4 PM60% 5 PM73% 6 PM80% 7 PM70% 8 PM47% 9 PM23% 10 PM0% 11 PM</t>
  </si>
  <si>
    <t>0% 6 AM18% 7 AM38% 8 AM45% 9 AM42% 10 AM46% 11 AM56% 12 PM62% 1 PM59% 2 PM51% 3 PM45% 4 PM53% 5 PM72% 6 PM86% 7 PM79% 8 PM51% 9 PM22% 10 PM0% 11 PM</t>
  </si>
  <si>
    <t>0% 6 AM20% 7 AM40% 8 AM41% 9 AM37% 10 AM45% 11 AM57% 12 PM63% 1 PM60% 2 PM54% 3 PM55% 4 PM67% 5 PM83% 6 PM89% 7 PM76% 8 PM51% 9 PM26% 10 PM0% 11 PM</t>
  </si>
  <si>
    <t>0% 6 AM20% 7 AM39% 8 AM44% 9 AM46% 10 AM59% 11 AM72% 12 PM75% 1 PM67% 2 PM55% 3 PM53% 4 PM66% 5 PM87% 6 PM100% 7 PM91% 8 PM65% 9 PM35% 10 PM0% 11 PM</t>
  </si>
  <si>
    <t>0% 6 AM26% 7 AM49% 8 AM74% 9 AM92% 10 AM96% 11 AM85% 12 PM68% 1 PM57% 2 PM58% 3 PM64% 4 PM67% 5 PM60% 6 PM53% 7 PM65% 8 PM68% 9 PM32% 10 PM0% 11 PM</t>
  </si>
  <si>
    <t>1573</t>
  </si>
  <si>
    <t>180 Kitchener Road, #B1-03/05, City Square Mall, Singapore 208539</t>
  </si>
  <si>
    <t>2023-03-04 Saturday 7:30 AM–11 PM
2023-03-05 Sunday 7:30 AM–11 PM
2023-03-06 Monday 7:30 AM–11 PM
2023-03-07 Tuesday 7:30 AM–11 PM
2023-03-08 Wednesday 7:30 AM–11 PM
2023-03-09 Thursday 7:30 AM–11 PM
2023-03-10 Friday 7:30 AM–11 PM</t>
  </si>
  <si>
    <t>https://www.google.com/maps/place/McDonald's/data=!4m5!3m4!1s0x31da19c6207153e1:0xacd5df90665200da!8m2!3d1.3113982!4d103.8565897?authuser=0&amp;hl=en-US&amp;rclk=1</t>
  </si>
  <si>
    <t>0x31da19c6207153e1:0xacd5df90665200da</t>
  </si>
  <si>
    <t>ChIJ4VNxIMYZ2jER2gBSZpDf1aw</t>
  </si>
  <si>
    <t>1.3113982</t>
  </si>
  <si>
    <t>103.8565897</t>
  </si>
  <si>
    <t>https://lh5.googleusercontent.com/p/AF1QipMderQc-wLZjhCw23KgD9CQnrniH8i2nObl05PT=w426-h240-k-no</t>
  </si>
  <si>
    <t>https://lh5.googleusercontent.com/p/AF1QipOUEG2XdqfS2loGIqAnPs5RmI0yN8DST8pZSJag=w1024-h960-p-k-no</t>
  </si>
  <si>
    <t>https://lh5.googleusercontent.com/p/AF1QipMuAqRQAuuGaDKWdmtyLg2RE9KvkSYJFa0RPVzc=w1024-h960-p-k-no</t>
  </si>
  <si>
    <t>https://lh5.googleusercontent.com/p/AF1QipPOkrnjTDHSBybw7HUtYVaBwgKkJqC51gA-ZSqZ=w1024-h960-p-k-no</t>
  </si>
  <si>
    <t>https://plus.codes/8V64+HJ Singapore</t>
  </si>
  <si>
    <t>8V64+HJ Singapore</t>
  </si>
  <si>
    <t>2023-03-04 Saturday 7:30 AM–11 PM</t>
  </si>
  <si>
    <t>2023-03-05 Sunday 7:30 AM–11 PM</t>
  </si>
  <si>
    <t>2023-03-06 Monday 7:30 AM–11 PM</t>
  </si>
  <si>
    <t>2023-03-07 Tuesday 7:30 AM–11 PM</t>
  </si>
  <si>
    <t>2023-03-08 Wednesday 7:30 AM–11 PM</t>
  </si>
  <si>
    <t>2023-03-09 Thursday 7:30 AM–11 PM</t>
  </si>
  <si>
    <t>2023-03-10 Friday 7:30 AM–11 PM</t>
  </si>
  <si>
    <t>0% 6 AM5% 7 AM11% 8 AM19% 9 AM31% 10 AM43% 11 AM55% 12 PM62% 1 PM65% 2 PM64% 3 PM66% 4 PM75% 5 PM90% 6 PM100% 7 PM91% 8 PM66% 9 PM37% 10 PM0% 11 PM</t>
  </si>
  <si>
    <t>0% 6 AM6% 7 AM15% 8 AM19% 9 AM22% 10 AM32% 11 AM44% 12 PM51% 1 PM49% 2 PM41% 3 PM36% 4 PM41% 5 PM54% 6 PM64% 7 PM61% 8 PM45% 9 PM24% 10 PM0% 11 PM</t>
  </si>
  <si>
    <t>0% 6 AM5% 7 AM14% 8 AM21% 9 AM25% 10 AM35% 11 AM48% 12 PM52% 1 PM44% 2 PM34% 3 PM34% 4 PM42% 5 PM51% 6 PM54% 7 PM47% 8 PM35% 9 PM21% 10 PM0% 11 PM</t>
  </si>
  <si>
    <t>0% 6 AM5% 7 AM11% 8 AM19% 9 AM28% 10 AM37% 11 AM43% 12 PM43% 1 PM39% 2 PM34% 3 PM34% 4 PM42% 5 PM50% 6 PM53% 7 PM55% 8 PM47% 9 PM24% 10 PM0% 11 PM</t>
  </si>
  <si>
    <t>0% 6 AM4% 7 AM9% 8 AM17% 9 AM27% 10 AM36% 11 AM43% 12 PM45% 1 PM42% 2 PM37% 3 PM34% 4 PM40% 5 PM53% 6 PM64% 7 PM63% 8 PM48% 9 PM27% 10 PM0% 11 PM</t>
  </si>
  <si>
    <t>0% 6 AM9% 7 AM18% 8 AM20% 9 AM20% 10 AM27% 11 AM37% 12 PM45% 1 PM46% 2 PM42% 3 PM37% 4 PM41% 5 PM53% 6 PM68% 7 PM69% 8 PM54% 9 PM31% 10 PM0% 11 PM</t>
  </si>
  <si>
    <t>0% 6 AM4% 7 AM9% 8 AM16% 9 AM26% 10 AM37% 11 AM48% 12 PM55% 1 PM57% 2 PM54% 3 PM49% 4 PM48% 5 PM56% 6 PM68% 7 PM74% 8 PM63% 9 PM39% 10 PM0% 11 PM</t>
  </si>
  <si>
    <t>McDonald's Toa Payoh Central</t>
  </si>
  <si>
    <t>770</t>
  </si>
  <si>
    <t>600 Lor 4 Toa Payoh, #01-02, Singapore 319515</t>
  </si>
  <si>
    <t>https://www.google.com/maps/place/McDonald's+Toa+Payoh+Central/data=!4m5!3m4!1s0x31da1765d6ac61b7:0xadc4775dfcd660cc!8m2!3d1.3340561!4d103.8509709?authuser=0&amp;hl=en-US&amp;rclk=1</t>
  </si>
  <si>
    <t>0x31da1765d6ac61b7:0xadc4775dfcd660cc</t>
  </si>
  <si>
    <t>ChIJt2Gs1mUX2jERzGDW_F13xK0</t>
  </si>
  <si>
    <t>1.3340561</t>
  </si>
  <si>
    <t>103.8509709</t>
  </si>
  <si>
    <t>https://lh5.googleusercontent.com/p/AF1QipNWXlA240djjPITmjfv8CLSgSaNrBZq2wPVGDyy=w426-h240-k-no</t>
  </si>
  <si>
    <t>https://lh5.googleusercontent.com/p/AF1QipODIQVRaSrl2cF8gXykM9BQnxoIXR-L38kss8zP=w1024-h960-p-k-no</t>
  </si>
  <si>
    <t>https://lh5.googleusercontent.com/p/AF1QipPq9NXJoMPF4344CpUjlrVDYxKABBdPtCUXpiUH=w1024-h960-p-k-no</t>
  </si>
  <si>
    <t>https://lh5.googleusercontent.com/p/AF1QipMk06yqKZ5onN6GNeA8cfem2HFJNyUEdFF7QcLp=w1024-h960-p-k-no</t>
  </si>
  <si>
    <t>https://plus.codes/8VM2+J9 Singapore</t>
  </si>
  <si>
    <t>8VM2+J9 Singapore</t>
  </si>
  <si>
    <t>23% 4 AM23% 5 AM28% 6 AM36% 7 AM47% 8 AM58% 9 AM68% 10 AM75% 11 AM75% 12 PM70% 1 PM61% 2 PM51% 3 PM43% 4 PM39% 5 PM41% 6 PM50% 7 PM61% 8 PM70% 9 PM74% 10 PM70% 11 PM60% 12 AM47% 1 AM35% 2 AM27% 3 AM</t>
  </si>
  <si>
    <t>16% 4 AM16% 5 AM20% 6 AM27% 7 AM34% 8 AM40% 9 AM45% 10 AM46% 11 AM44% 12 PM40% 1 PM34% 2 PM29% 3 PM28% 4 PM31% 5 PM39% 6 PM51% 7 PM63% 8 PM72% 9 PM74% 10 PM68% 11 PM57% 12 AM43% 1 AM30% 2 AM21% 3 AM</t>
  </si>
  <si>
    <t>22% 4 AM20% 5 AM19% 6 AM20% 7 AM22% 8 AM26% 9 AM33% 10 AM41% 11 AM46% 12 PM48% 1 PM45% 2 PM39% 3 PM32% 4 PM30% 5 PM34% 6 PM46% 7 PM60% 8 PM68% 9 PM66% 10 PM55% 11 PM41% 12 AM32% 1 AM26% 2 AM23% 3 AM</t>
  </si>
  <si>
    <t>12% 4 AM15% 5 AM19% 6 AM23% 7 AM28% 8 AM33% 9 AM36% 10 AM39% 11 AM40% 12 PM40% 1 PM38% 2 PM35% 3 PM33% 4 PM36% 5 PM50% 6 PM57% 7 PM51% 8 PM51% 9 PM63% 10 PM69% 11 PM59% 12 AM40% 1 AM23% 2 AM14% 3 AM</t>
  </si>
  <si>
    <t>13% 4 AM13% 5 AM16% 6 AM21% 7 AM27% 8 AM33% 9 AM38% 10 AM42% 11 AM43% 12 PM42% 1 PM40% 2 PM37% 3 PM37% 4 PM42% 5 PM51% 6 PM61% 7 PM69% 8 PM73% 9 PM73% 10 PM67% 11 PM55% 12 AM41% 1 AM27% 2 AM17% 3 AM</t>
  </si>
  <si>
    <t>18% 4 AM17% 5 AM21% 6 AM27% 7 AM34% 8 AM41% 9 AM46% 10 AM48% 11 AM48% 12 PM46% 1 PM41% 2 PM35% 3 PM31% 4 PM35% 5 PM48% 6 PM66% 7 PM78% 8 PM85% 9 PM93% 10 PM100% 11 PM94% 12 AM74% 1 AM48% 2 AM28% 3 AM</t>
  </si>
  <si>
    <t>22% 4 AM25% 5 AM32% 6 AM40% 7 AM48% 8 AM53% 9 AM56% 10 AM54% 11 AM50% 12 PM43% 1 PM35% 2 PM30% 3 PM31% 4 PM41% 5 PM55% 6 PM67% 7 PM71% 8 PM75% 9 PM84% 10 PM93% 11 PM89% 12 AM70% 1 AM45% 2 AM28% 3 AM</t>
  </si>
  <si>
    <t>McDonald's Potong Pasir</t>
  </si>
  <si>
    <t>1192</t>
  </si>
  <si>
    <t>Block 148 Potong Pasir Ave 1, #01-43, Singapore 350148</t>
  </si>
  <si>
    <t>https://www.google.com/maps/place/McDonald's+Potong+Pasir/data=!4m5!3m4!1s0x31da17789d7fb485:0x3945be59e2549eff!8m2!3d1.3326694!4d103.8680478?authuser=0&amp;hl=en-US&amp;rclk=1</t>
  </si>
  <si>
    <t>0x31da17789d7fb485:0x3945be59e2549eff</t>
  </si>
  <si>
    <t>ChIJhbR_nXgX2jER_55U4lm-RTk</t>
  </si>
  <si>
    <t>1.3326694</t>
  </si>
  <si>
    <t>103.8680478</t>
  </si>
  <si>
    <t>https://lh5.googleusercontent.com/p/AF1QipNkoKfevmuuSdR9sPwkBQAnZsvcXy3u6dKSsvTJ=w408-h306-k-no</t>
  </si>
  <si>
    <t>https://lh5.googleusercontent.com/p/AF1QipP14nUMO10xAgac-dcuT8jJBRi74bm7F7fthqTg=w1024-h960-p-k-no</t>
  </si>
  <si>
    <t>https://lh5.googleusercontent.com/p/AF1QipNUlpDYEZmX2yzOMzj5cBu3u6AqVc1o0_Z083pM=w1024-h960-p-k-no</t>
  </si>
  <si>
    <t>https://lh5.googleusercontent.com/p/AF1QipPRsCgXWxk20CqRrccXSLxGAwUyILQsa0E9b6y2=w1024-h960-p-k-no</t>
  </si>
  <si>
    <t>https://plus.codes/8VM9+36 Singapore</t>
  </si>
  <si>
    <t>8VM9+36 Singapore</t>
  </si>
  <si>
    <t>0% 5 AM6% 6 AM28% 7 AM59% 8 AM82% 9 AM90% 10 AM94% 11 AM100% 12 PM95% 1 PM76% 2 PM55% 3 PM47% 4 PM57% 5 PM77% 6 PM94% 7 PM99% 8 PM89% 9 PM67% 10 PM43% 11 PM21% 12 AM7% 1 AM</t>
  </si>
  <si>
    <t>0% 5 AM9% 6 AM19% 7 AM32% 8 AM46% 9 AM58% 10 AM66% 11 AM67% 12 PM62% 1 PM53% 2 PM45% 3 PM42% 4 PM49% 5 PM62% 6 PM77% 7 PM84% 8 PM80% 9 PM63% 10 PM42% 11 PM22% 12 AM8% 1 AM</t>
  </si>
  <si>
    <t>0% 5 AM5% 6 AM12% 7 AM21% 8 AM32% 9 AM42% 10 AM51% 11 AM56% 12 PM56% 1 PM53% 2 PM50% 3 PM50% 4 PM57% 5 PM71% 6 PM84% 7 PM88% 8 PM77% 9 PM55% 10 PM32% 11 PM13% 12 AM2% 1 AM</t>
  </si>
  <si>
    <t>0% 5 AM12% 6 AM42% 7 AM53% 8 AM35% 9 AM31% 10 AM49% 11 AM63% 12 PM57% 1 PM39% 2 PM26% 3 PM28% 4 PM43% 5 PM62% 6 PM77% 7 PM81% 8 PM73% 9 PM57% 10 PM36% 11 PM19% 12 AM7% 1 AM</t>
  </si>
  <si>
    <t>0% 5 AM10% 6 AM36% 7 AM54% 8 AM42% 9 AM26% 10 AM40% 11 AM74% 12 PM86% 1 PM64% 2 PM42% 3 PM42% 4 PM58% 5 PM76% 6 PM88% 7 PM92% 8 PM84% 9 PM69% 10 PM50% 11 PM31% 12 AM16% 1 AM</t>
  </si>
  <si>
    <t>0% 5 AM9% 6 AM21% 7 AM36% 8 AM55% 9 AM73% 10 AM87% 11 AM92% 12 PM87% 1 PM73% 2 PM56% 3 PM42% 4 PM45% 5 PM72% 6 PM98% 7 PM100% 8 PM89% 9 PM81% 10 PM64% 11 PM37% 12 AM13% 1 AM</t>
  </si>
  <si>
    <t>0% 5 AM4% 6 AM26% 7 AM57% 8 AM79% 9 AM83% 10 AM81% 11 AM83% 12 PM81% 1 PM68% 2 PM50% 3 PM40% 4 PM45% 5 PM62% 6 PM83% 7 PM98% 8 PM98% 9 PM85% 10 PM62% 11 PM38% 12 AM19% 1 AM</t>
  </si>
  <si>
    <t>McDonald's Changi Airport Terminal 2 (T2) Transit Lounge</t>
  </si>
  <si>
    <t>140</t>
  </si>
  <si>
    <t>Changi Airport Terminal 2 Departure/ Transit Lounge Central, #36-070, Singapore 819643</t>
  </si>
  <si>
    <t>https://www.google.com/maps/place/McDonald's+Changi+Airport+Terminal+2+(T2)+Transit+Lounge/data=!4m5!3m4!1s0x31da3d856ebe62c1:0x46ded1e7969d7d5b!8m2!3d1.355322!4d103.988337?authuser=0&amp;hl=en-US&amp;rclk=1</t>
  </si>
  <si>
    <t>0x31da3d856ebe62c1:0x46ded1e7969d7d5b</t>
  </si>
  <si>
    <t>ChIJwWK-boU92jERW32dlufR3kY</t>
  </si>
  <si>
    <t>1.355322</t>
  </si>
  <si>
    <t>103.988337</t>
  </si>
  <si>
    <t>https://lh5.googleusercontent.com/p/AF1QipNk81MvVs1R2atiF01CA1RJAWuaBcxGmM05hfo1=w408-h306-k-no</t>
  </si>
  <si>
    <t>https://lh5.googleusercontent.com/p/AF1QipN1GjRiW3Plsycul8kZ7s2U3lsTEKloxdZ963Xh=w1024-h960-p-k-no</t>
  </si>
  <si>
    <t>https://lh5.googleusercontent.com/p/AF1QipOPM632D9gNQbGTEh3QvOepCdoHWEtinHkfv0YN=w1024-h960-p-k-no</t>
  </si>
  <si>
    <t>https://lh5.googleusercontent.com/p/AF1QipNt6c8EYs76uOO7VGGpdFFv3VGIuFW2KQmF-Jrt=w1024-h960-p-k-no</t>
  </si>
  <si>
    <t>https://plus.codes/9X4Q+48 Singapore</t>
  </si>
  <si>
    <t>9X4Q+48 Singapore</t>
  </si>
  <si>
    <t>McDonald's Toa Payoh HDB Center</t>
  </si>
  <si>
    <t>363</t>
  </si>
  <si>
    <t>490 Lor 6 Toa Payoh, #01-11 HDB Hub, Singapore 310490</t>
  </si>
  <si>
    <t>2023-03-04 Saturday 6 AM–12 AM
2023-03-05 Sunday 6 AM–12 AM
2023-03-06 Monday 6 AM–12 AM
2023-03-07 Tuesday 6 AM–12 AM
2023-03-08 Wednesday 6 AM–12 AM
2023-03-09 Thursday 6 AM–12 AM
2023-03-10 Friday 6 AM–12 AM</t>
  </si>
  <si>
    <t>https://www.google.com/maps/place/McDonald's+Toa+Payoh+HDB+Center/data=!4m5!3m4!1s0x31da176724131837:0x6f2348084b07992!8m2!3d1.3325896!4d103.8481317?authuser=0&amp;hl=en-US&amp;rclk=1</t>
  </si>
  <si>
    <t>0x31da176724131837:0x6f2348084b07992</t>
  </si>
  <si>
    <t>ChIJNxgTJGcX2jERknmwhIA08gY</t>
  </si>
  <si>
    <t>1.3325896</t>
  </si>
  <si>
    <t>103.8481317</t>
  </si>
  <si>
    <t>https://lh5.googleusercontent.com/p/AF1QipM9MZpFX3NlQNNn3ugp0zmffHHrQk0bN56-5V4M=w426-h240-k-no</t>
  </si>
  <si>
    <t>https://lh5.googleusercontent.com/p/AF1QipO3nP_ad0d_OBcDjEoPbBfP-m3wl24nKoFw-1LL=w1024-h960-p-k-no</t>
  </si>
  <si>
    <t>https://lh5.googleusercontent.com/p/AF1QipMBD8iF7jbEE1ZYj6GPMd4KKdkoH1V8ia_shilP=w1024-h960-p-k-no</t>
  </si>
  <si>
    <t>https://lh5.googleusercontent.com/p/AF1QipNt9FZlRLHsy3ILZqzAWHIl3RxY6FVX7zNyYP70=w1024-h960-p-k-no</t>
  </si>
  <si>
    <t>https://plus.codes/8RMX+27 Singapore</t>
  </si>
  <si>
    <t>8RMX+27 Singapore</t>
  </si>
  <si>
    <t>2023-03-04 Saturday 6 AM–12 AM</t>
  </si>
  <si>
    <t>2023-03-05 Sunday 6 AM–12 AM</t>
  </si>
  <si>
    <t>2023-03-06 Monday 6 AM–12 AM</t>
  </si>
  <si>
    <t>2023-03-07 Tuesday 6 AM–12 AM</t>
  </si>
  <si>
    <t>2023-03-08 Wednesday 6 AM–12 AM</t>
  </si>
  <si>
    <t>2023-03-10 Friday 6 AM–12 AM</t>
  </si>
  <si>
    <t>0% 5 AM7% 6 AM9% 7 AM14% 8 AM21% 9 AM29% 10 AM34% 11 AM41% 12 PM46% 1 PM48% 2 PM48% 3 PM46% 4 PM41% 5 PM36% 6 PM31% 7 PM31% 8 PM36% 9 PM26% 10 PM9% 11 PM</t>
  </si>
  <si>
    <t>0% 5 AM24% 6 AM31% 7 AM36% 8 AM39% 9 AM41% 10 AM48% 11 AM60% 12 PM73% 1 PM78% 2 PM73% 3 PM63% 4 PM53% 5 PM53% 6 PM60% 7 PM63% 8 PM56% 9 PM39% 10 PM19% 11 PM</t>
  </si>
  <si>
    <t>0% 5 AM0% 6 AM7% 7 AM31% 8 AM46% 9 AM43% 10 AM43% 11 AM56% 12 PM68% 1 PM70% 2 PM68% 3 PM63% 4 PM60% 5 PM63% 6 PM60% 7 PM51% 8 PM36% 9 PM21% 10 PM7% 11 PM</t>
  </si>
  <si>
    <t>0% 5 AM12% 6 AM24% 7 AM41% 8 AM56% 9 AM63% 10 AM65% 11 AM60% 12 PM56% 1 PM56% 2 PM56% 3 PM56% 4 PM53% 5 PM48% 6 PM39% 7 PM29% 8 PM19% 9 PM9% 10 PM4% 11 PM</t>
  </si>
  <si>
    <t>0% 5 AM7% 6 AM29% 7 AM58% 8 AM68% 9 AM53% 10 AM43% 11 AM53% 12 PM68% 1 PM75% 2 PM68% 3 PM63% 4 PM70% 5 PM90% 6 PM100% 7 PM87% 8 PM56% 9 PM24% 10 PM4% 11 PM</t>
  </si>
  <si>
    <t>0% 5 AM19% 6 AM39% 7 AM51% 8 AM53% 9 AM46% 10 AM41% 11 AM56% 12 PM82% 1 PM100% 2 PM92% 3 PM70% 4 PM56% 5 PM53% 6 PM56% 7 PM53% 8 PM43% 9 PM26% 10 PM14% 11 PM</t>
  </si>
  <si>
    <t>0% 5 AM7% 6 AM14% 7 AM21% 8 AM34% 9 AM46% 10 AM58% 11 AM70% 12 PM78% 1 PM82% 2 PM80% 3 PM75% 4 PM65% 5 PM53% 6 PM41% 7 PM29% 8 PM19% 9 PM12% 10 PM4% 11 PM</t>
  </si>
  <si>
    <t>1923</t>
  </si>
  <si>
    <t>10 Ang Mo Kio Street 12, Singapore 567740</t>
  </si>
  <si>
    <t>https://www.google.com/maps/place/McDonald's/data=!4m5!3m4!1s0x31da1716982be16f:0xb8ffd84cd6f80b78!8m2!3d1.3724397!4d103.8447661?authuser=0&amp;hl=en-US&amp;rclk=1</t>
  </si>
  <si>
    <t>0x31da1716982be16f:0xb8ffd84cd6f80b78</t>
  </si>
  <si>
    <t>ChIJb-ErmBYX2jEReAv41kzY_7g</t>
  </si>
  <si>
    <t>1.3724397</t>
  </si>
  <si>
    <t>103.8447661</t>
  </si>
  <si>
    <t>https://lh5.googleusercontent.com/p/AF1QipMFakggcqMO8XdRDp0a88LBZ9ulNPx_LblZBLe1=w408-h334-k-no</t>
  </si>
  <si>
    <t>https://lh5.googleusercontent.com/p/AF1QipOzmqda3gNBb_mixDzEchcgabZXq-m9sqOFzSW0=w1024-h960-p-k-no</t>
  </si>
  <si>
    <t>https://lh5.googleusercontent.com/p/AF1QipOf0_RAXanco1_cHpi4kIdXw_dmr0EvuaFGijQ1=w1024-h960-p-k-no</t>
  </si>
  <si>
    <t>https://lh5.googleusercontent.com/p/AF1QipPF5LH1tgF88SMr9zNfNhUZ52BqBV0Z-P_i2E7q=w1024-h960-p-k-no</t>
  </si>
  <si>
    <t>https://plus.codes/9RCV+XW Singapore</t>
  </si>
  <si>
    <t>9RCV+XW Singapore</t>
  </si>
  <si>
    <t>9% 4 AM8% 5 AM13% 6 AM23% 7 AM37% 8 AM52% 9 AM64% 10 AM70% 11 AM68% 12 PM61% 1 PM54% 2 PM52% 3 PM56% 4 PM64% 5 PM71% 6 PM74% 7 PM74% 8 PM72% 9 PM66% 10 PM58% 11 PM47% 12 AM34% 1 AM23% 2 AM14% 3 AM</t>
  </si>
  <si>
    <t>7% 4 AM8% 5 AM11% 6 AM16% 7 AM24% 8 AM31% 9 AM37% 10 AM40% 11 AM40% 12 PM38% 1 PM35% 2 PM35% 3 PM39% 4 PM47% 5 PM57% 6 PM66% 7 PM72% 8 PM71% 9 PM64% 10 PM53% 11 PM40% 12 AM27% 1 AM17% 2 AM11% 3 AM</t>
  </si>
  <si>
    <t>3% 4 AM3% 5 AM5% 6 AM9% 7 AM14% 8 AM20% 9 AM24% 10 AM28% 11 AM29% 12 PM30% 1 PM30% 2 PM29% 3 PM31% 4 PM35% 5 PM41% 6 PM48% 7 PM54% 8 PM54% 9 PM50% 10 PM41% 11 PM30% 12 AM19% 1 AM11% 2 AM6% 3 AM</t>
  </si>
  <si>
    <t>6% 4 AM7% 5 AM10% 6 AM14% 7 AM19% 8 AM24% 9 AM27% 10 AM29% 11 AM30% 12 PM30% 1 PM30% 2 PM30% 3 PM32% 4 PM36% 5 PM43% 6 PM51% 7 PM59% 8 PM63% 9 PM61% 10 PM51% 11 PM38% 12 AM24% 1 AM14% 2 AM8% 3 AM</t>
  </si>
  <si>
    <t>2% 4 AM2% 5 AM4% 6 AM8% 7 AM14% 8 AM21% 9 AM28% 10 AM33% 11 AM34% 12 PM32% 1 PM28% 2 PM26% 3 PM31% 4 PM44% 5 PM59% 6 PM70% 7 PM74% 8 PM74% 9 PM71% 10 PM61% 11 PM45% 12 AM27% 1 AM13% 2 AM5% 3 AM</t>
  </si>
  <si>
    <t>7% 4 AM6% 5 AM8% 6 AM13% 7 AM18% 8 AM24% 9 AM30% 10 AM33% 11 AM35% 12 PM35% 1 PM34% 2 PM35% 3 PM39% 4 PM45% 5 PM52% 6 PM60% 7 PM72% 8 PM86% 9 PM97% 10 PM95% 11 PM78% 12 AM52% 1 AM29% 2 AM14% 3 AM</t>
  </si>
  <si>
    <t>8% 4 AM5% 5 AM9% 6 AM22% 7 AM39% 8 AM51% 9 AM51% 10 AM46% 11 AM44% 12 PM45% 1 PM45% 2 PM41% 3 PM35% 4 PM32% 5 PM36% 6 PM51% 7 PM71% 8 PM90% 9 PM100% 10 PM95% 11 PM77% 12 AM54% 1 AM33% 2 AM17% 3 AM</t>
  </si>
  <si>
    <t>McDonald's Seletar Mall</t>
  </si>
  <si>
    <t>33 Sengkang West Ave, #01-04/05/06 The Seletar Mall, Singapore 797653</t>
  </si>
  <si>
    <t>https://www.google.com/maps/place/McDonald's+Seletar+Mall/data=!4m5!3m4!1s0x31da17c608fdfb2d:0x96d5815563ae331d!8m2!3d1.3910661!4d103.8760583?authuser=0&amp;hl=en-US&amp;rclk=1</t>
  </si>
  <si>
    <t>0x31da17c608fdfb2d:0x96d5815563ae331d</t>
  </si>
  <si>
    <t>ChIJLfv9CMYX2jERHTOuY1WB1ZY</t>
  </si>
  <si>
    <t>1.3910661</t>
  </si>
  <si>
    <t>103.8760583</t>
  </si>
  <si>
    <t>https://lh5.googleusercontent.com/p/AF1QipMfh-3GR7GaaVzt9jmcoVfltRecriRQK2uJXz4s=w408-h306-k-no</t>
  </si>
  <si>
    <t>https://lh5.googleusercontent.com/p/AF1QipMGigIO-_Ev3c2rYa-2pgcPXuJ49Wa7tzSvZT3Q=w1024-h960-p-k-no</t>
  </si>
  <si>
    <t>https://lh5.googleusercontent.com/p/AF1QipMtHoLD7K_9P_XuIoDKWGDWQWDk5Oam_pUZJYE-=w1024-h960-p-k-no</t>
  </si>
  <si>
    <t>https://lh5.googleusercontent.com/p/AF1QipMTJIvc1SoM2Nu4wIOE1gE-mPV29CZpqKdEj--9=w1024-h960-p-k-no</t>
  </si>
  <si>
    <t>https://plus.codes/9VRG+CC Singapore</t>
  </si>
  <si>
    <t>9VRG+CC Singapore</t>
  </si>
  <si>
    <t>0% 6 AM17% 7 AM50% 8 AM83% 9 AM93% 10 AM79% 11 AM65% 12 PM64% 1 PM62% 2 PM50% 3 PM41% 4 PM45% 5 PM60% 6 PM77% 7 PM83% 8 PM75% 9 PM56% 10 PM33% 11 PM</t>
  </si>
  <si>
    <t>0% 6 AM18% 7 AM40% 8 AM58% 9 AM60% 10 AM52% 11 AM46% 12 PM46% 1 PM47% 2 PM44% 3 PM40% 4 PM44% 5 PM57% 6 PM72% 7 PM78% 8 PM69% 9 PM49% 10 PM27% 11 PM</t>
  </si>
  <si>
    <t>0% 6 AM13% 7 AM31% 8 AM45% 9 AM46% 10 AM38% 11 AM33% 12 PM33% 1 PM35% 2 PM34% 3 PM34% 4 PM41% 5 PM58% 6 PM76% 7 PM84% 8 PM75% 9 PM51% 10 PM26% 11 PM</t>
  </si>
  <si>
    <t>0% 6 AM20% 7 AM42% 8 AM48% 9 AM40% 10 AM37% 11 AM41% 12 PM43% 1 PM40% 2 PM34% 3 PM33% 4 PM42% 5 PM61% 6 PM81% 7 PM88% 8 PM76% 9 PM50% 10 PM23% 11 PM</t>
  </si>
  <si>
    <t>0% 6 AM5% 7 AM14% 8 AM25% 9 AM35% 10 AM41% 11 AM41% 12 PM38% 1 PM36% 2 PM39% 3 PM47% 4 PM59% 5 PM70% 6 PM78% 7 PM81% 8 PM73% 9 PM52% 10 PM27% 11 PM</t>
  </si>
  <si>
    <t>0% 6 AM15% 7 AM28% 8 AM43% 9 AM55% 10 AM62% 11 AM63% 12 PM57% 1 PM49% 2 PM44% 3 PM46% 4 PM56% 5 PM69% 6 PM81% 7 PM85% 8 PM78% 9 PM63% 10 PM43% 11 PM25% 12 AM11% 1 AM</t>
  </si>
  <si>
    <t>0% 6 AM15% 7 AM49% 8 AM86% 9 AM100% 10 AM86% 11 AM72% 12 PM69% 1 PM65% 2 PM52% 3 PM40% 4 PM39% 5 PM51% 6 PM68% 7 PM78% 8 PM77% 9 PM64% 10 PM44% 11 PM24% 12 AM9% 1 AM</t>
  </si>
  <si>
    <t>McDonald's Waterway Point</t>
  </si>
  <si>
    <t>746</t>
  </si>
  <si>
    <t>83 Punggol Central, B2-07/K4 Waterway Point West Wing, Singapore 828761</t>
  </si>
  <si>
    <t>https://www.google.com/maps/place/McDonald's+Waterway+Point/data=!4m5!3m4!1s0x31da15c68b46ffd5:0xdc24a8ebae1fe95a!8m2!3d1.40669!4d103.9021738?authuser=0&amp;hl=en-US&amp;rclk=1</t>
  </si>
  <si>
    <t>0x31da15c68b46ffd5:0xdc24a8ebae1fe95a</t>
  </si>
  <si>
    <t>ChIJ1f9Gi8YV2jERWukfruuoJNw</t>
  </si>
  <si>
    <t>1.40669</t>
  </si>
  <si>
    <t>103.9021738</t>
  </si>
  <si>
    <t>https://lh5.googleusercontent.com/p/AF1QipNn8yPxRc8rkw98doX6lGwmt2m_MhJ0L24bb6_z=w408-h306-k-no</t>
  </si>
  <si>
    <t>https://lh5.googleusercontent.com/p/AF1QipMVhEeJ2frDm0svWko7UZRaeKOV4Neqi1Vh7X8U=w1024-h960-p-k-no</t>
  </si>
  <si>
    <t>https://lh5.googleusercontent.com/p/AF1QipNWHgS2nrPXeNHmyd6WmdKrIWnD9V1qX6C2uglO=w1024-h960-p-k-no</t>
  </si>
  <si>
    <t>https://lh5.googleusercontent.com/p/AF1QipPBhBG9jej2M-wWnJVNjLiG3nkVkydpIVblPWKg=w1024-h960-p-k-no</t>
  </si>
  <si>
    <t>https://plus.codes/CW42+MV Singapore</t>
  </si>
  <si>
    <t>CW42+MV Singapore</t>
  </si>
  <si>
    <t>0% 4 AM0% 5 AM1% 6 AM1% 7 AM9% 8 AM31% 9 AM51% 10 AM52% 11 AM46% 12 PM53% 1 PM69% 2 PM76% 3 PM71% 4 PM63% 5 PM62% 6 PM64% 7 PM59% 8 PM44% 9 PM24% 10 PM9% 11 PM1% 12 AM0% 1 AM1% 2 AM0% 3 AM</t>
  </si>
  <si>
    <t>0% 4 AM0% 5 AM1% 6 AM1% 7 AM2% 8 AM12% 9 AM23% 10 AM31% 11 AM36% 12 PM42% 1 PM46% 2 PM44% 3 PM39% 4 PM40% 5 PM46% 6 PM50% 7 PM46% 8 PM35% 9 PM21% 10 PM9% 11 PM2% 12 AM1% 1 AM1% 2 AM0% 3 AM</t>
  </si>
  <si>
    <t>0% 4 AM0% 5 AM1% 6 AM1% 7 AM4% 8 AM14% 9 AM28% 10 AM42% 11 AM48% 12 PM44% 1 PM33% 2 PM23% 3 PM21% 4 PM30% 5 PM47% 6 PM60% 7 PM59% 8 PM43% 9 PM23% 10 PM8% 11 PM0% 12 AM1% 1 AM1% 2 AM0% 3 AM</t>
  </si>
  <si>
    <t>0% 4 AM0% 5 AM1% 6 AM1% 7 AM2% 8 AM9% 9 AM20% 10 AM30% 11 AM37% 12 PM34% 1 PM27% 2 PM20% 3 PM20% 4 PM27% 5 PM36% 6 PM41% 7 PM37% 8 PM26% 9 PM13% 10 PM4% 11 PM1% 12 AM1% 1 AM1% 2 AM0% 3 AM</t>
  </si>
  <si>
    <t>0% 4 AM1% 5 AM1% 6 AM1% 7 AM6% 8 AM15% 9 AM27% 10 AM39% 11 AM49% 12 PM53% 1 PM52% 2 PM48% 3 PM48% 4 PM53% 5 PM60% 6 PM63% 7 PM56% 8 PM41% 9 PM24% 10 PM10% 11 PM2% 12 AM1% 1 AM1% 2 AM0% 3 AM</t>
  </si>
  <si>
    <t>0% 4 AM1% 5 AM1% 6 AM1% 7 AM7% 8 AM12% 9 AM15% 10 AM19% 11 AM31% 12 PM53% 1 PM66% 2 PM61% 3 PM51% 4 PM55% 5 PM69% 6 PM80% 7 PM77% 8 PM60% 9 PM37% 10 PM18% 11 PM5% 12 AM1% 1 AM1% 2 AM1% 3 AM</t>
  </si>
  <si>
    <t>1% 4 AM1% 5 AM1% 6 AM1% 7 AM9% 8 AM25% 9 AM50% 10 AM77% 11 AM97% 12 PM100% 1 PM87% 2 PM71% 3 PM62% 4 PM65% 5 PM75% 6 PM82% 7 PM81% 8 PM68% 9 PM49% 10 PM30% 11 PM15% 12 AM5% 1 AM1% 2 AM1% 3 AM</t>
  </si>
  <si>
    <t>McDonald's Punggol Oasis</t>
  </si>
  <si>
    <t>915</t>
  </si>
  <si>
    <t>Blk 681 Punggol Dr., #02-37/38 Oasis Terraces, Singapore 821669</t>
  </si>
  <si>
    <t>https://www.google.com/maps/place/McDonald's+Punggol+Oasis/data=!4m5!3m4!1s0x31da15a90245cf7b:0x789a562ec0584feb!8m2!3d1.4024701!4d103.9128724?authuser=0&amp;hl=en-US&amp;rclk=1</t>
  </si>
  <si>
    <t>0x31da15a90245cf7b:0x789a562ec0584feb</t>
  </si>
  <si>
    <t>ChIJe89FAqkV2jER609YwC5Wmng</t>
  </si>
  <si>
    <t>1.4024701</t>
  </si>
  <si>
    <t>103.9128724</t>
  </si>
  <si>
    <t>https://lh5.googleusercontent.com/p/AF1QipN8WS-Ouwd3dTXvpAAM2ggnsMONnySU8uNsr0Fs=w516-h240-k-no</t>
  </si>
  <si>
    <t>https://lh5.googleusercontent.com/p/AF1QipNaQTONftxbQ0Gw7g78fwEbAbNAAw4w8TcsYPrr=w1024-h960-p-k-no</t>
  </si>
  <si>
    <t>https://lh5.googleusercontent.com/p/AF1QipMWdss4yLVcr8bxtZjqOXK0YtvS67sbmlfAxWNA=w1024-h960-p-k-no</t>
  </si>
  <si>
    <t>https://lh5.googleusercontent.com/p/AF1QipPe1tXxRQT-20P7Y0wpjhly0Jan672tdV8WWiGq=w1024-h960-p-k-no</t>
  </si>
  <si>
    <t>https://plus.codes/CW27+X4 Singapore</t>
  </si>
  <si>
    <t>CW27+X4 Singapore</t>
  </si>
  <si>
    <t>0% 5 AM6% 6 AM21% 7 AM41% 8 AM58% 9 AM68% 10 AM72% 11 AM73% 12 PM68% 1 PM53% 2 PM37% 3 PM35% 4 PM48% 5 PM69% 6 PM86% 7 PM90% 8 PM77% 9 PM55% 10 PM32% 11 PM</t>
  </si>
  <si>
    <t>0% 5 AM10% 6 AM26% 7 AM45% 8 AM53% 9 AM49% 10 AM44% 11 AM50% 12 PM55% 1 PM46% 2 PM32% 3 PM30% 4 PM44% 5 PM66% 6 PM83% 7 PM85% 8 PM70% 9 PM47% 10 PM25% 11 PM</t>
  </si>
  <si>
    <t>0% 5 AM3% 6 AM16% 7 AM33% 8 AM44% 9 AM45% 10 AM41% 11 AM41% 12 PM40% 1 PM35% 2 PM26% 3 PM23% 4 PM31% 5 PM50% 6 PM69% 7 PM77% 8 PM69% 9 PM49% 10 PM27% 11 PM</t>
  </si>
  <si>
    <t>0% 5 AM9% 6 AM18% 7 AM27% 8 AM36% 9 AM41% 10 AM41% 11 AM36% 12 PM31% 1 PM28% 2 PM31% 3 PM39% 4 PM50% 5 PM62% 6 PM71% 7 PM75% 8 PM66% 9 PM45% 10 PM22% 11 PM</t>
  </si>
  <si>
    <t>0% 5 AM5% 6 AM20% 7 AM39% 8 AM48% 9 AM42% 10 AM32% 11 AM31% 12 PM35% 1 PM37% 2 PM35% 3 PM37% 4 PM51% 5 PM71% 6 PM89% 7 PM91% 8 PM76% 9 PM52% 10 PM28% 11 PM</t>
  </si>
  <si>
    <t>0% 5 AM14% 6 AM24% 7 AM37% 8 AM49% 9 AM58% 10 AM61% 11 AM57% 12 PM48% 1 PM39% 2 PM34% 3 PM38% 4 PM52% 5 PM74% 6 PM93% 7 PM100% 8 PM89% 9 PM66% 10 PM40% 11 PM</t>
  </si>
  <si>
    <t>0% 5 AM8% 6 AM29% 7 AM56% 8 AM70% 9 AM70% 10 AM68% 11 AM70% 12 PM67% 1 PM55% 2 PM41% 3 PM34% 4 PM40% 5 PM57% 6 PM75% 7 PM84% 8 PM80% 9 PM63% 10 PM40% 11 PM</t>
  </si>
  <si>
    <t>McDonald's Plaza Singapura</t>
  </si>
  <si>
    <t>1413</t>
  </si>
  <si>
    <t>68 Orchard Road, #B1-23/24, Plaza Singapura, 68 Orchard Rd, #B1-23 24 Plaza, Singapore 238839</t>
  </si>
  <si>
    <t>https://www.google.com/maps/place/McDonald's+Plaza+Singapura/data=!4m5!3m4!1s0x31da19bd7ef0ee23:0xbd2a7b44852fec17!8m2!3d1.3007111!4d103.844904?authuser=0&amp;hl=en-US&amp;rclk=1</t>
  </si>
  <si>
    <t>0x31da19bd7ef0ee23:0xbd2a7b44852fec17</t>
  </si>
  <si>
    <t>ChIJI-7wfr0Z2jERF-wvhUR7Kr0</t>
  </si>
  <si>
    <t>1.3007111</t>
  </si>
  <si>
    <t>103.844904</t>
  </si>
  <si>
    <t>https://lh5.googleusercontent.com/p/AF1QipNg7HPAFd0SU0U817QMmeEpXDqAAE_nw5H9y__5=w408-h544-k-no</t>
  </si>
  <si>
    <t>https://lh5.googleusercontent.com/p/AF1QipPKkBAbgGGzGvjrgL7xxj9AkDOycTdbd8ogd7tr=w1024-h960-p-k-no</t>
  </si>
  <si>
    <t>https://lh5.googleusercontent.com/p/AF1QipNnCg_KFflk0B5TeiOp8PlsnlofBml0SumeHCfS=w1024-h960-p-k-no</t>
  </si>
  <si>
    <t>https://lh5.googleusercontent.com/p/AF1QipMjUEWnwahKmQnGE5nIZJmvnYYf1wLPkVTlzKml=w1024-h960-p-k-no</t>
  </si>
  <si>
    <t>https://plus.codes/8R2V+7X Singapore</t>
  </si>
  <si>
    <t>8R2V+7X Singapore</t>
  </si>
  <si>
    <t>0% 6 AM4% 7 AM10% 8 AM20% 9 AM32% 10 AM43% 11 AM48% 12 PM49% 1 PM49% 2 PM54% 3 PM64% 4 PM72% 5 PM71% 6 PM66% 7 PM69% 8 PM70% 9 PM46% 10 PM0% 11 PM</t>
  </si>
  <si>
    <t>0% 6 AM5% 7 AM11% 8 AM22% 9 AM34% 10 AM45% 11 AM50% 12 PM47% 1 PM38% 2 PM32% 3 PM37% 4 PM53% 5 PM61% 6 PM53% 7 PM57% 8 PM57% 9 PM27% 10 PM0% 11 PM</t>
  </si>
  <si>
    <t>0% 6 AM8% 7 AM20% 8 AM17% 9 AM17% 10 AM26% 11 AM36% 12 PM39% 1 PM35% 2 PM28% 3 PM26% 4 PM33% 5 PM46% 6 PM57% 7 PM56% 8 PM45% 9 PM28% 10 PM0% 11 PM</t>
  </si>
  <si>
    <t>0% 6 AM7% 7 AM29% 8 AM18% 9 AM17% 10 AM28% 11 AM38% 12 PM41% 1 PM37% 2 PM29% 3 PM26% 4 PM33% 5 PM49% 6 PM62% 7 PM59% 8 PM43% 9 PM22% 10 PM0% 11 PM</t>
  </si>
  <si>
    <t>0% 6 AM8% 7 AM19% 8 AM23% 9 AM26% 10 AM34% 11 AM42% 12 PM45% 1 PM40% 2 PM31% 3 PM28% 4 PM35% 5 PM52% 6 PM67% 7 PM65% 8 PM48% 9 PM26% 10 PM0% 11 PM</t>
  </si>
  <si>
    <t>0% 6 AM3% 7 AM9% 8 AM18% 9 AM28% 10 AM38% 11 AM43% 12 PM41% 1 PM36% 2 PM34% 3 PM40% 4 PM51% 5 PM63% 6 PM75% 7 PM95% 8 PM100% 9 PM60% 10 PM0% 11 PM</t>
  </si>
  <si>
    <t>0% 6 AM4% 7 AM15% 8 AM31% 9 AM37% 10 AM35% 11 AM41% 12 PM53% 1 PM64% 2 PM69% 3 PM66% 4 PM58% 5 PM57% 6 PM76% 7 PM98% 8 PM88% 9 PM48% 10 PM0% 11 PM</t>
  </si>
  <si>
    <t>McDonald's Toa Payoh Lorong</t>
  </si>
  <si>
    <t>1348</t>
  </si>
  <si>
    <t>Blk 109 Lor 1 Toa Payoh, #01-318, Singapore 310109</t>
  </si>
  <si>
    <t>https://www.google.com/maps/place/McDonald's+Toa+Payoh+Lorong/data=!4m5!3m4!1s0x31da176a3cfc84a7:0x4846abd704e20bd8!8m2!3d1.3412056!4d103.8463979?authuser=0&amp;hl=en-US&amp;rclk=1</t>
  </si>
  <si>
    <t>0x31da176a3cfc84a7:0x4846abd704e20bd8</t>
  </si>
  <si>
    <t>ChIJp4T8PGoX2jER2AviBNerRkg</t>
  </si>
  <si>
    <t>1.3412056</t>
  </si>
  <si>
    <t>103.8463979</t>
  </si>
  <si>
    <t>https://lh5.googleusercontent.com/p/AF1QipOT6CAi6m7X3mMbyCdY6z4sWmqxUxI1cFEycQqn=w408-h306-k-no</t>
  </si>
  <si>
    <t>https://lh5.googleusercontent.com/p/AF1QipNTDioWtHfNlWr9zlUNoBKJYts9VlIv-Oe_GJZW=w1024-h960-p-k-no</t>
  </si>
  <si>
    <t>https://lh5.googleusercontent.com/p/AF1QipMstOxVQwRnBoWw4B1T2rcHVjZHwy-vB1ut7U0f=w1024-h960-p-k-no</t>
  </si>
  <si>
    <t>https://lh5.googleusercontent.com/p/AF1QipPLcbrXrNFqWT1HI7O3gyO_8EwBabYRqGFkRmNZ=w1024-h960-p-k-no</t>
  </si>
  <si>
    <t>https://plus.codes/8RRW+FH Singapore</t>
  </si>
  <si>
    <t>8RRW+FH Singapore</t>
  </si>
  <si>
    <t>0% 5 AM7% 6 AM16% 7 AM26% 8 AM35% 9 AM43% 10 AM48% 11 AM48% 12 PM46% 1 PM41% 2 PM37% 3 PM41% 4 PM54% 5 PM66% 6 PM67% 7 PM66% 8 PM76% 9 PM88% 10 PM85% 11 PM61% 12 AM29% 1 AM</t>
  </si>
  <si>
    <t>0% 5 AM3% 6 AM26% 7 AM43% 8 AM39% 9 AM26% 10 AM28% 11 AM40% 12 PM44% 1 PM36% 2 PM29% 3 PM32% 4 PM43% 5 PM58% 6 PM70% 7 PM78% 8 PM78% 9 PM70% 10 PM58% 11 PM42% 12 AM26% 1 AM</t>
  </si>
  <si>
    <t>0% 5 AM1% 6 AM6% 7 AM39% 8 AM43% 9 AM27% 10 AM40% 11 AM72% 12 PM80% 1 PM56% 2 PM30% 3 PM22% 4 PM31% 5 PM48% 6 PM66% 7 PM79% 8 PM85% 9 PM82% 10 PM70% 11 PM54% 12 AM35% 1 AM</t>
  </si>
  <si>
    <t>0% 5 AM3% 6 AM21% 7 AM32% 8 AM30% 9 AM28% 10 AM43% 11 AM64% 12 PM66% 1 PM47% 2 PM28% 3 PM26% 4 PM38% 5 PM57% 6 PM75% 7 PM88% 8 PM93% 9 PM87% 10 PM73% 11 PM54% 12 AM34% 1 AM</t>
  </si>
  <si>
    <t>0% 5 AM5% 6 AM16% 7 AM28% 8 AM40% 9 AM49% 10 AM54% 11 AM54% 12 PM49% 1 PM39% 2 PM29% 3 PM22% 4 PM31% 5 PM59% 6 PM86% 7 PM87% 8 PM73% 9 PM71% 10 PM75% 11 PM61% 12 AM32% 1 AM</t>
  </si>
  <si>
    <t>0% 5 AM0% 6 AM18% 7 AM26% 8 AM26% 9 AM35% 10 AM51% 11 AM60% 12 PM52% 1 PM36% 2 PM23% 3 PM23% 4 PM35% 5 PM54% 6 PM76% 7 PM93% 8 PM100% 9 PM95% 10 PM81% 11 PM59% 12 AM37% 1 AM</t>
  </si>
  <si>
    <t>0% 5 AM10% 6 AM20% 7 AM32% 8 AM43% 9 AM52% 10 AM57% 11 AM57% 12 PM53% 1 PM46% 2 PM38% 3 PM33% 4 PM34% 5 PM44% 6 PM61% 7 PM80% 8 PM94% 9 PM97% 10 PM87% 11 PM67% 12 AM42% 1 AM</t>
  </si>
  <si>
    <t>McDonald's Ang Mo Kio Ave 10</t>
  </si>
  <si>
    <t>1334</t>
  </si>
  <si>
    <t>Block 448 Ang Mo Kio Ave 10, #01-1693, Singapore 560448</t>
  </si>
  <si>
    <t>https://www.google.com/maps/place/McDonald's+Ang+Mo+Kio+Ave+10/data=!4m5!3m4!1s0x31da16e34ac9ef9f:0xcaa31e77542f2fce!8m2!3d1.3674385!4d103.8563633?authuser=0&amp;hl=en-US&amp;rclk=1</t>
  </si>
  <si>
    <t>0x31da16e34ac9ef9f:0xcaa31e77542f2fce</t>
  </si>
  <si>
    <t>ChIJn-_JSuMW2jERzi8vVHceo8o</t>
  </si>
  <si>
    <t>1.3674385</t>
  </si>
  <si>
    <t>103.8563633</t>
  </si>
  <si>
    <t>https://lh5.googleusercontent.com/p/AF1QipMYtJWJ1g9RpJaz5q407MP6OEegFSOGle238Lzd=w480-h240-k-no</t>
  </si>
  <si>
    <t>https://lh5.googleusercontent.com/p/AF1QipO7GlWyEFXb2upT0vOkARa5dA0O4_K_ED6PaS-b=w1024-h960-p-k-no</t>
  </si>
  <si>
    <t>https://lh5.googleusercontent.com/p/AF1QipOGAYyfh2QtugpNpr4jexvhK9luzvOhbdFzvgJc=w1024-h960-p-k-no</t>
  </si>
  <si>
    <t>https://lh5.googleusercontent.com/p/AF1QipOEHSsQZxfLUSEx3X1IV62drBw93Dy86GIffOo=w1024-h960-p-k-no</t>
  </si>
  <si>
    <t>https://plus.codes/9V84+XG Singapore</t>
  </si>
  <si>
    <t>9V84+XG Singapore</t>
  </si>
  <si>
    <t>0% 5 AM12% 6 AM26% 7 AM44% 8 AM63% 9 AM79% 10 AM86% 11 AM84% 12 PM73% 1 PM58% 2 PM47% 3 PM45% 4 PM52% 5 PM66% 6 PM80% 7 PM86% 8 PM83% 9 PM71% 10 PM55% 11 PM38% 12 AM21% 1 AM</t>
  </si>
  <si>
    <t>0% 5 AM9% 6 AM20% 7 AM33% 8 AM45% 9 AM57% 10 AM63% 11 AM64% 12 PM58% 1 PM48% 2 PM35% 3 PM26% 4 PM35% 5 PM75% 6 PM100% 7 PM77% 8 PM57% 9 PM56% 10 PM47% 11 PM28% 12 AM8% 1 AM</t>
  </si>
  <si>
    <t>0% 5 AM6% 6 AM13% 7 AM23% 8 AM32% 9 AM40% 10 AM44% 11 AM44% 12 PM40% 1 PM34% 2 PM30% 3 PM30% 4 PM36% 5 PM48% 6 PM60% 7 PM67% 8 PM65% 9 PM54% 10 PM38% 11 PM21% 12 AM8% 1 AM</t>
  </si>
  <si>
    <t>0% 5 AM7% 6 AM17% 7 AM24% 8 AM25% 9 AM30% 10 AM47% 11 AM62% 12 PM56% 1 PM36% 2 PM25% 3 PM32% 4 PM48% 5 PM65% 6 PM75% 7 PM75% 8 PM64% 9 PM47% 10 PM28% 11 PM13% 12 AM2% 1 AM</t>
  </si>
  <si>
    <t>0% 5 AM2% 6 AM9% 7 AM18% 8 AM28% 9 AM36% 10 AM41% 11 AM42% 12 PM38% 1 PM30% 2 PM23% 3 PM21% 4 PM32% 5 PM55% 6 PM78% 7 PM84% 8 PM76% 9 PM63% 10 PM49% 11 PM</t>
  </si>
  <si>
    <t>33% 12 AM16% 1 AM4% 2 AM1% 3 AM1% 4 AM1% 5 AM6% 6 AM14% 7 AM24% 8 AM34% 9 AM43% 10 AM49% 11 AM50% 12 PM46% 1 PM39% 2 PM32% 3 PM32% 4 PM44% 5 PM66% 6 PM83% 7 PM84% 8 PM75% 9 PM69% 10 PM67% 11 PM</t>
  </si>
  <si>
    <t>57% 12 AM37% 1 AM17% 2 AM4% 3 AM5% 4 AM9% 5 AM19% 6 AM33% 7 AM47% 8 AM58% 9 AM65% 10 AM70% 11 AM70% 12 PM64% 1 PM54% 2 PM45% 3 PM44% 4 PM52% 5 PM66% 6 PM81% 7 PM91% 8 PM92% 9 PM84% 10 PM69% 11 PM51% 12 AM33% 1 AM</t>
  </si>
  <si>
    <t>McDonald's Parklane</t>
  </si>
  <si>
    <t>838</t>
  </si>
  <si>
    <t>35 Selegie Rd, B1-38 Parklane Shopping Mall, Singapore 188307</t>
  </si>
  <si>
    <t>2023-03-04 Saturday 8 AM–11 PM
2023-03-05 Sunday 8 AM–10 PM
2023-03-06 Monday 8 AM–10 PM
2023-03-07 Tuesday 8 AM–10 PM
2023-03-08 Wednesday 8 AM–10 PM
2023-03-09 Thursday 8 AM–10 PM
2023-03-10 Friday 8 AM–11 PM</t>
  </si>
  <si>
    <t>https://www.google.com/maps/place/McDonald's+Parklane/data=!4m5!3m4!1s0x31da1674769c7331:0x25538d189671a698!8m2!3d1.300661!4d103.8493367?authuser=0&amp;hl=en-US&amp;rclk=1</t>
  </si>
  <si>
    <t>0x31da1674769c7331:0x25538d189671a698</t>
  </si>
  <si>
    <t>ChIJMXOcdnQW2jERmKZxlhiNUyU</t>
  </si>
  <si>
    <t>1.300661</t>
  </si>
  <si>
    <t>103.8493367</t>
  </si>
  <si>
    <t>https://lh5.googleusercontent.com/p/AF1QipN7gS1SaG5tlXhHItRUTsQp9zKGxr8Xb7WU4OOT=w426-h240-k-no</t>
  </si>
  <si>
    <t>https://lh5.googleusercontent.com/p/AF1QipN7gS1SaG5tlXhHItRUTsQp9zKGxr8Xb7WU4OOT=w1024-h960-p-k-no</t>
  </si>
  <si>
    <t>https://lh5.googleusercontent.com/p/AF1QipO75qL6KLqA4sYufeUU58bLQfMNaNXEPYGETy0=w1024-h960-p-k-no</t>
  </si>
  <si>
    <t>https://lh5.googleusercontent.com/p/AF1QipPsFyVYhv-jA4eTY6SEk6PmZrVlgYHkLMGaMouX=w1024-h960-p-k-no</t>
  </si>
  <si>
    <t>https://plus.codes/8R2X+7P Singapore</t>
  </si>
  <si>
    <t>8R2X+7P Singapore</t>
  </si>
  <si>
    <t>2023-03-04 Saturday 8 AM–11 PM</t>
  </si>
  <si>
    <t>2023-03-05 Sunday 8 AM–10 PM</t>
  </si>
  <si>
    <t>2023-03-06 Monday 8 AM–10 PM</t>
  </si>
  <si>
    <t>2023-03-07 Tuesday 8 AM–10 PM</t>
  </si>
  <si>
    <t>2023-03-08 Wednesday 8 AM–10 PM</t>
  </si>
  <si>
    <t>2023-03-09 Thursday 8 AM–10 PM</t>
  </si>
  <si>
    <t>2023-03-10 Friday 8 AM–11 PM</t>
  </si>
  <si>
    <t>0% 6 AM0% 7 AM16% 8 AM48% 9 AM86% 10 AM100% 11 AM85% 12 PM69% 1 PM67% 2 PM73% 3 PM75% 4 PM74% 5 PM69% 6 PM63% 7 PM58% 8 PM50% 9 PM0% 10 PM0% 11 PM</t>
  </si>
  <si>
    <t>0% 6 AM0% 7 AM6% 8 AM17% 9 AM32% 10 AM46% 11 AM51% 12 PM46% 1 PM39% 2 PM37% 3 PM43% 4 PM54% 5 PM63% 6 PM66% 7 PM60% 8 PM48% 9 PM0% 10 PM0% 11 PM</t>
  </si>
  <si>
    <t>0% 6 AM0% 7 AM15% 8 AM35% 9 AM16% 10 AM24% 11 AM45% 12 PM45% 1 PM30% 2 PM24% 3 PM33% 4 PM49% 5 PM62% 6 PM67% 7 PM63% 8 PM50% 9 PM0% 10 PM0% 11 PM</t>
  </si>
  <si>
    <t>0% 6 AM0% 7 AM3% 8 AM15% 9 AM33% 10 AM51% 11 AM58% 12 PM51% 1 PM42% 2 PM40% 3 PM45% 4 PM52% 5 PM58% 6 PM58% 7 PM55% 8 PM48% 9 PM0% 10 PM0% 11 PM</t>
  </si>
  <si>
    <t>0% 6 AM0% 7 AM17% 8 AM26% 9 AM24% 10 AM34% 11 AM48% 12 PM52% 1 PM46% 2 PM40% 3 PM41% 4 PM49% 5 PM59% 6 PM66% 7 PM64% 8 PM56% 9 PM0% 10 PM0% 11 PM</t>
  </si>
  <si>
    <t>0% 6 AM0% 7 AM16% 8 AM28% 9 AM40% 10 AM49% 11 AM51% 12 PM49% 1 PM46% 2 PM47% 3 PM55% 4 PM67% 5 PM79% 6 PM85% 7 PM84% 8 PM74% 9 PM58% 10 PM0% 11 PM</t>
  </si>
  <si>
    <t>0% 6 AM0% 7 AM11% 8 AM28% 9 AM48% 10 AM61% 11 AM62% 12 PM59% 1 PM61% 2 PM66% 3 PM70% 4 PM70% 5 PM69% 6 PM70% 7 PM70% 8 PM65% 9 PM52% 10 PM0% 11 PM</t>
  </si>
  <si>
    <t>McDonald's NEX</t>
  </si>
  <si>
    <t>465</t>
  </si>
  <si>
    <t>23 Serangoon Central, B2-05/06/07/08 NEX, Singapore 556083</t>
  </si>
  <si>
    <t>https://www.google.com/maps/place/McDonald's+NEX/data=!4m5!3m4!1s0x31da17cac962f5fd:0x9fc729957a3a3e4f!8m2!3d1.3509715!4d103.8718992?authuser=0&amp;hl=en-US&amp;rclk=1</t>
  </si>
  <si>
    <t>0x31da17cac962f5fd:0x9fc729957a3a3e4f</t>
  </si>
  <si>
    <t>ChIJ_fViycoX2jERTz46epUpx58</t>
  </si>
  <si>
    <t>1.3509715</t>
  </si>
  <si>
    <t>103.8718992</t>
  </si>
  <si>
    <t>https://lh5.googleusercontent.com/p/AF1QipM1yx82U6Q61C_sOfd0oiCm1uDR9_WiIYpX_vEk=w408-h306-k-no</t>
  </si>
  <si>
    <t>https://lh5.googleusercontent.com/p/AF1QipM1yx82U6Q61C_sOfd0oiCm1uDR9_WiIYpX_vEk=w1024-h960-p-k-no</t>
  </si>
  <si>
    <t>https://lh5.googleusercontent.com/p/AF1QipOzM7CbCFKvSI27bfvoAold6jm85RFPbODGuWM=w1024-h960-p-k-no</t>
  </si>
  <si>
    <t>https://lh5.googleusercontent.com/p/AF1QipNYnd4R63KWk69WxDASa3fPQcqqaVJ5R1J6HecI=w1024-h960-p-k-no</t>
  </si>
  <si>
    <t>https://plus.codes/9V2C+9Q Singapore</t>
  </si>
  <si>
    <t>9V2C+9Q Singapore</t>
  </si>
  <si>
    <t>0% 5 AM10% 6 AM25% 7 AM45% 8 AM66% 9 AM80% 10 AM83% 11 AM78% 12 PM73% 1 PM75% 2 PM79% 3 PM81% 4 PM76% 5 PM66% 6 PM61% 7 PM67% 8 PM71% 9 PM57% 10 PM30% 11 PM</t>
  </si>
  <si>
    <t>0% 5 AM18% 6 AM30% 7 AM41% 8 AM49% 9 AM53% 10 AM51% 11 AM48% 12 PM47% 1 PM51% 2 PM59% 3 PM69% 4 PM75% 5 PM73% 6 PM69% 7 PM71% 8 PM80% 9 PM71% 10 PM38% 11 PM</t>
  </si>
  <si>
    <t>0% 5 AM11% 6 AM25% 7 AM41% 8 AM54% 9 AM59% 10 AM54% 11 AM46% 12 PM42% 1 PM44% 2 PM50% 3 PM56% 4 PM59% 5 PM56% 6 PM54% 7 PM65% 8 PM80% 9 PM63% 10 PM26% 11 PM</t>
  </si>
  <si>
    <t>0% 5 AM10% 6 AM35% 7 AM46% 8 AM36% 9 AM36% 10 AM46% 11 AM57% 12 PM61% 1 PM60% 2 PM54% 3 PM50% 4 PM53% 5 PM62% 6 PM71% 7 PM71% 8 PM59% 9 PM39% 10 PM20% 11 PM</t>
  </si>
  <si>
    <t>0% 5 AM8% 6 AM20% 7 AM34% 8 AM47% 9 AM53% 10 AM52% 11 AM47% 12 PM44% 1 PM49% 2 PM59% 3 PM69% 4 PM75% 5 PM72% 6 PM62% 7 PM57% 8 PM70% 9 PM70% 10 PM33% 11 PM</t>
  </si>
  <si>
    <t>0% 5 AM23% 6 AM50% 7 AM62% 8 AM52% 9 AM45% 10 AM49% 11 AM58% 12 PM62% 1 PM61% 2 PM57% 3 PM54% 4 PM58% 5 PM73% 6 PM91% 7 PM100% 8 PM89% 9 PM64% 10 PM36% 11 PM</t>
  </si>
  <si>
    <t>0% 5 AM12% 6 AM26% 7 AM44% 8 AM62% 9 AM73% 10 AM74% 11 AM70% 12 PM66% 1 PM68% 2 PM75% 3 PM80% 4 PM78% 5 PM70% 6 PM62% 7 PM66% 8 PM77% 9 PM70% 10 PM41% 11 PM</t>
  </si>
  <si>
    <t>McDonald's Toa Payoh SAFRA</t>
  </si>
  <si>
    <t>687</t>
  </si>
  <si>
    <t>293 Lorong 6 Toa Payoh #01-02, SAFRA, Club. Singapore, Singapore 319387</t>
  </si>
  <si>
    <t>https://www.google.com/maps/place/McDonald's+Toa+Payoh+SAFRA/data=!4m5!3m4!1s0x31da17be4082f3ef:0x9d461fc744621f90!8m2!3d1.3302726!4d103.854705?authuser=0&amp;hl=en-US&amp;rclk=1</t>
  </si>
  <si>
    <t>0x31da17be4082f3ef:0x9d461fc744621f90</t>
  </si>
  <si>
    <t>ChIJ7_OCQL4X2jERkB9iRMcfRp0</t>
  </si>
  <si>
    <t>1.3302726</t>
  </si>
  <si>
    <t>103.854705</t>
  </si>
  <si>
    <t>https://lh5.googleusercontent.com/p/AF1QipOILJoLqrSTP03jh6xZNMa7dVNZU3FsB7eolIDt=w426-h240-k-no</t>
  </si>
  <si>
    <t>https://lh5.googleusercontent.com/p/AF1QipOoKNr_WmHVqXOBnm_ClXSOb63eTKIZr6ybVJn1=w1024-h960-p-k-no</t>
  </si>
  <si>
    <t>https://lh5.googleusercontent.com/p/AF1QipOlGkit376Ziwi_PH3OJvm5WmI6tOD94rdKB3IS=w1024-h960-p-k-no</t>
  </si>
  <si>
    <t>https://lh5.googleusercontent.com/p/AF1QipPDj_uqX-X3M9nvMqMp0roc2fgNdwb2h1RjjGvs=w1024-h960-p-k-no</t>
  </si>
  <si>
    <t>https://plus.codes/8VJ3+4V Singapore</t>
  </si>
  <si>
    <t>8VJ3+4V Singapore</t>
  </si>
  <si>
    <t>0% 6 AM11% 7 AM29% 8 AM53% 9 AM70% 10 AM70% 11 AM60% 12 PM52% 1 PM52% 2 PM56% 3 PM59% 4 PM57% 5 PM53% 6 PM51% 7 PM56% 8 PM58% 9 PM50% 10 PM32% 11 PM</t>
  </si>
  <si>
    <t>0% 6 AM10% 7 AM21% 8 AM36% 9 AM50% 10 AM58% 11 AM56% 12 PM46% 1 PM33% 2 PM24% 3 PM25% 4 PM35% 5 PM43% 6 PM45% 7 PM43% 8 PM46% 9 PM44% 10 PM26% 11 PM</t>
  </si>
  <si>
    <t>0% 6 AM6% 7 AM15% 8 AM25% 9 AM36% 10 AM45% 11 AM47% 12 PM43% 1 PM34% 2 PM25% 3 PM23% 4 PM32% 5 PM43% 6 PM46% 7 PM44% 8 PM50% 9 PM49% 10 PM29% 11 PM</t>
  </si>
  <si>
    <t>0% 6 AM13% 7 AM21% 8 AM31% 9 AM39% 10 AM44% 11 AM45% 12 PM41% 1 PM36% 2 PM34% 3 PM38% 4 PM46% 5 PM50% 6 PM44% 7 PM36% 8 PM55% 9 PM59% 10 PM18% 11 PM</t>
  </si>
  <si>
    <t>0% 6 AM16% 7 AM28% 8 AM26% 9 AM24% 10 AM29% 11 AM36% 12 PM41% 1 PM42% 2 PM38% 3 PM33% 4 PM31% 5 PM40% 6 PM62% 7 PM84% 8 PM84% 9 PM60% 10 PM29% 11 PM</t>
  </si>
  <si>
    <t>0% 6 AM20% 7 AM36% 8 AM16% 9 AM17% 10 AM26% 11 AM35% 12 PM42% 1 PM45% 2 PM45% 3 PM44% 4 PM45% 5 PM53% 6 PM69% 7 PM86% 8 PM93% 9 PM86% 10 PM65% 11 PM40% 12 AM20% 1 AM</t>
  </si>
  <si>
    <t>0% 6 AM17% 7 AM39% 8 AM62% 9 AM74% 10 AM70% 11 AM62% 12 PM59% 1 PM61% 2 PM62% 3 PM58% 4 PM51% 5 PM43% 6 PM44% 7 PM61% 8 PM89% 9 PM100% 10 PM76% 11 PM38% 12 AM11% 1 AM</t>
  </si>
  <si>
    <t>McDonald's Bishan Junction 8</t>
  </si>
  <si>
    <t>1291</t>
  </si>
  <si>
    <t>9 Bishan Pl, #01-20 Junction 8, Singapore 579837</t>
  </si>
  <si>
    <t>https://www.google.com/maps/place/McDonald's+Bishan+Junction+8/data=!4m5!3m4!1s0x31da1bf9019dc287:0x10e8e878f9b8b1f8!8m2!3d1.3502609!4d103.8484718?authuser=0&amp;hl=en-US&amp;rclk=1</t>
  </si>
  <si>
    <t>0x31da1bf9019dc287:0x10e8e878f9b8b1f8</t>
  </si>
  <si>
    <t>ChIJh8KdAfkb2jER-LG4-Xjo6BA</t>
  </si>
  <si>
    <t>1.3502609</t>
  </si>
  <si>
    <t>103.8484718</t>
  </si>
  <si>
    <t>https://lh5.googleusercontent.com/p/AF1QipN_fjpRD-eo8beQtcpI0nBzvao2Y66rcwMuFxhk=w408-h306-k-no</t>
  </si>
  <si>
    <t>https://lh5.googleusercontent.com/p/AF1QipPQ3mn3K7Kivi6H3vMqIxbFinKYsz1ws9uFTYM7=w1024-h960-p-k-no</t>
  </si>
  <si>
    <t>https://lh5.googleusercontent.com/p/AF1QipNnu8mNsD52z5CJs-_Oyaa5cXYzezKhcicYcZx8=w1024-h960-p-k-no</t>
  </si>
  <si>
    <t>https://lh5.googleusercontent.com/p/AF1QipMQY9Yu-0gvoJSoB1d6XLcd042b-e4k8MGQpi88=w1024-h960-p-k-no</t>
  </si>
  <si>
    <t>https://plus.codes/9R2X+49 Singapore</t>
  </si>
  <si>
    <t>9R2X+49 Singapore</t>
  </si>
  <si>
    <t>0% 6 AM8% 7 AM26% 8 AM47% 9 AM60% 10 AM64% 11 AM68% 12 PM74% 1 PM78% 2 PM75% 3 PM72% 4 PM78% 5 PM87% 6 PM90% 7 PM79% 8 PM56% 9 PM31% 10 PM0% 11 PM</t>
  </si>
  <si>
    <t>0% 6 AM19% 7 AM32% 8 AM38% 9 AM41% 10 AM52% 11 AM65% 12 PM69% 1 PM62% 2 PM52% 3 PM52% 4 PM65% 5 PM83% 6 PM90% 7 PM78% 8 PM54% 9 PM28% 10 PM0% 11 PM</t>
  </si>
  <si>
    <t>0% 6 AM16% 7 AM29% 8 AM32% 9 AM33% 10 AM40% 11 AM51% 12 PM58% 1 PM57% 2 PM54% 3 PM54% 4 PM65% 5 PM81% 6 PM89% 7 PM78% 8 PM54% 9 PM28% 10 PM0% 11 PM</t>
  </si>
  <si>
    <t>0% 6 AM13% 7 AM33% 8 AM40% 9 AM39% 10 AM50% 11 AM63% 12 PM65% 1 PM55% 2 PM46% 3 PM48% 4 PM63% 5 PM81% 6 PM87% 7 PM77% 8 PM54% 9 PM29% 10 PM0% 11 PM</t>
  </si>
  <si>
    <t>0% 6 AM19% 7 AM33% 8 AM27% 9 AM28% 10 AM44% 11 AM61% 12 PM70% 1 PM67% 2 PM59% 3 PM57% 4 PM66% 5 PM81% 6 PM89% 7 PM81% 8 PM59% 9 PM33% 10 PM0% 11 PM</t>
  </si>
  <si>
    <t>0% 6 AM10% 7 AM20% 8 AM33% 9 AM47% 10 AM60% 11 AM69% 12 PM73% 1 PM72% 2 PM68% 3 PM66% 4 PM72% 5 PM87% 6 PM100% 7 PM97% 8 PM76% 9 PM46% 10 PM0% 11 PM</t>
  </si>
  <si>
    <t>0% 6 AM10% 7 AM34% 8 AM57% 9 AM64% 10 AM65% 11 AM74% 12 PM81% 1 PM79% 2 PM69% 3 PM60% 4 PM62% 5 PM72% 6 PM80% 7 PM75% 8 PM57% 9 PM33% 10 PM0% 11 PM</t>
  </si>
  <si>
    <t>McDonald's Bugis Village</t>
  </si>
  <si>
    <t>1913</t>
  </si>
  <si>
    <t>151-152 Rochor Rd, Singapore 188426</t>
  </si>
  <si>
    <t>https://www.google.com/maps/place/McDonald's+Bugis+Village/data=!4m5!3m4!1s0x31da19ba8b2b78a1:0x56d622d8d09440dd!8m2!3d1.3012126!4d103.8550878?authuser=0&amp;hl=en-US&amp;rclk=1</t>
  </si>
  <si>
    <t>0x31da19ba8b2b78a1:0x56d622d8d09440dd</t>
  </si>
  <si>
    <t>ChIJoXgri7oZ2jER3UCU0Ngi1lY</t>
  </si>
  <si>
    <t>1.3012126</t>
  </si>
  <si>
    <t>103.8550878</t>
  </si>
  <si>
    <t>https://lh5.googleusercontent.com/p/AF1QipPTTRDTQKS76ycSD54_mFUl0SgqLJtgcb3EUfEP=w408-h306-k-no</t>
  </si>
  <si>
    <t>https://lh5.googleusercontent.com/p/AF1QipOrXnh12ajeRAsbSL4x4LqZ6mWHIlyFhIQDn9wv=w1024-h960-p-k-no</t>
  </si>
  <si>
    <t>https://lh5.googleusercontent.com/p/AF1QipPTsikIXnKQOX4UIzE5_kznZMeTG1zW2fsnWzIi=w1024-h960-p-k-no</t>
  </si>
  <si>
    <t>https://lh5.googleusercontent.com/p/AF1QipOUMnwf0J4QIgWGnp6HGDZvB4Un8G9wsB0BGUY_=w1024-h960-p-k-no</t>
  </si>
  <si>
    <t>https://plus.codes/8V24+F2 Singapore</t>
  </si>
  <si>
    <t>8V24+F2 Singapore</t>
  </si>
  <si>
    <t>36% 4 AM34% 5 AM33% 6 AM31% 7 AM32% 8 AM38% 9 AM49% 10 AM62% 11 AM76% 12 PM86% 1 PM89% 2 PM87% 3 PM82% 4 PM79% 5 PM79% 6 PM82% 7 PM86% 8 PM87% 9 PM82% 10 PM73% 11 PM61% 12 AM50% 1 AM42% 2 AM38% 3 AM</t>
  </si>
  <si>
    <t>16% 4 AM18% 5 AM22% 6 AM26% 7 AM31% 8 AM36% 9 AM42% 10 AM47% 11 AM51% 12 PM54% 1 PM56% 2 PM57% 3 PM56% 4 PM54% 5 PM50% 6 PM46% 7 PM51% 8 PM77% 9 PM100% 10 PM76% 11 PM37% 12 AM20% 1 AM16% 2 AM15% 3 AM</t>
  </si>
  <si>
    <t>12% 4 AM9% 5 AM10% 6 AM15% 7 AM21% 8 AM30% 9 AM39% 10 AM47% 11 AM52% 12 PM53% 1 PM51% 2 PM48% 3 PM44% 4 PM43% 5 PM46% 6 PM53% 7 PM61% 8 PM67% 9 PM69% 10 PM64% 11 PM54% 12 AM42% 1 AM29% 2 AM19% 3 AM</t>
  </si>
  <si>
    <t>20% 4 AM21% 5 AM23% 6 AM25% 7 AM27% 8 AM29% 9 AM31% 10 AM35% 11 AM41% 12 PM47% 1 PM51% 2 PM50% 3 PM45% 4 PM41% 5 PM41% 6 PM49% 7 PM63% 8 PM76% 9 PM80% 10 PM73% 11 PM58% 12 AM41% 1 AM29% 2 AM22% 3 AM</t>
  </si>
  <si>
    <t>14% 4 AM14% 5 AM16% 6 AM20% 7 AM25% 8 AM30% 9 AM35% 10 AM40% 11 AM44% 12 PM47% 1 PM49% 2 PM50% 3 PM51% 4 PM52% 5 PM56% 6 PM62% 7 PM72% 8 PM81% 9 PM84% 10 PM78% 11 PM64% 12 AM46% 1 AM30% 2 AM19% 3 AM</t>
  </si>
  <si>
    <t>26% 4 AM22% 5 AM21% 6 AM23% 7 AM28% 8 AM35% 9 AM43% 10 AM50% 11 AM56% 12 PM60% 1 PM60% 2 PM58% 3 PM57% 4 PM58% 5 PM64% 6 PM73% 7 PM83% 8 PM90% 9 PM90% 10 PM83% 11 PM71% 12 AM56% 1 AM43% 2 AM33% 3 AM</t>
  </si>
  <si>
    <t>30% 4 AM23% 5 AM21% 6 AM23% 7 AM30% 8 AM39% 9 AM50% 10 AM59% 11 AM67% 12 PM71% 1 PM72% 2 PM70% 3 PM69% 4 PM69% 5 PM73% 6 PM80% 7 PM88% 8 PM96% 9 PM99% 10 PM96% 11 PM87% 12 AM73% 1 AM57% 2 AM42% 3 AM</t>
  </si>
  <si>
    <t>McDonald's Marina Square</t>
  </si>
  <si>
    <t>1213</t>
  </si>
  <si>
    <t>6 Raffles Blvd, #02-156/ #02-157/ #02-166 Marina Square, Singapore 039594</t>
  </si>
  <si>
    <t>2023-03-04 Saturday 7:30 AM–11 PM
2023-03-05 Sunday 7:30 AM–10:30 PM
2023-03-06 Monday 7:30 AM–10:30 PM
2023-03-07 Tuesday 7:30 AM–9:30 PM
2023-03-08 Wednesday 7:30 AM–10:30 PM
2023-03-09 Thursday 7:30 AM–10:30 PM
2023-03-10 Friday 7:30 AM–11 PM</t>
  </si>
  <si>
    <t>https://www.google.com/maps/place/McDonald's+Marina+Square/data=!4m5!3m4!1s0x31da199f7fbe644b:0x9ea6b91ab4f9db5e!8m2!3d1.2912208!4d103.8573036?authuser=0&amp;hl=en-US&amp;rclk=1</t>
  </si>
  <si>
    <t>0x31da199f7fbe644b:0x9ea6b91ab4f9db5e</t>
  </si>
  <si>
    <t>ChIJS2S-f58Z2jERXtv5tBq5pp4</t>
  </si>
  <si>
    <t>1.2912208</t>
  </si>
  <si>
    <t>103.8573036</t>
  </si>
  <si>
    <t>https://lh5.googleusercontent.com/p/AF1QipNnxRtAwcNZ-m87TiGXXFry4Z_YkMKhSdKN9Rca=w408-h272-k-no</t>
  </si>
  <si>
    <t>https://lh5.googleusercontent.com/p/AF1QipNnxRtAwcNZ-m87TiGXXFry4Z_YkMKhSdKN9Rca=w1024-h960-p-k-no</t>
  </si>
  <si>
    <t>https://lh5.googleusercontent.com/p/AF1QipPJb_LBbl-tldfSDNKYILvA_G32TNZIo9c-6vBX=w1024-h960-p-k-no</t>
  </si>
  <si>
    <t>https://lh5.googleusercontent.com/p/AF1QipNsfpJr94xeuwMIK4oYBkcwftGUmNid4gHPBoZj=w1024-h960-p-k-no</t>
  </si>
  <si>
    <t>https://plus.codes/7VR4+FW Singapore</t>
  </si>
  <si>
    <t>7VR4+FW Singapore</t>
  </si>
  <si>
    <t>2023-03-05 Sunday 7:30 AM–10:30 PM</t>
  </si>
  <si>
    <t>2023-03-06 Monday 7:30 AM–10:30 PM</t>
  </si>
  <si>
    <t>2023-03-07 Tuesday 7:30 AM–9:30 PM</t>
  </si>
  <si>
    <t>2023-03-08 Wednesday 7:30 AM–10:30 PM</t>
  </si>
  <si>
    <t>2023-03-09 Thursday 7:30 AM–10:30 PM</t>
  </si>
  <si>
    <t>0% 6 AM1% 7 AM6% 8 AM14% 9 AM23% 10 AM31% 11 AM34% 12 PM34% 1 PM40% 2 PM52% 3 PM63% 4 PM61% 5 PM57% 6 PM60% 7 PM62% 8 PM46% 9 PM22% 10 PM0% 11 PM</t>
  </si>
  <si>
    <t>0% 6 AM1% 7 AM3% 8 AM7% 9 AM11% 10 AM14% 11 AM17% 12 PM19% 1 PM20% 2 PM23% 3 PM28% 4 PM33% 5 PM34% 6 PM31% 7 PM43% 8 PM37% 9 PM7% 10 PM0% 11 PM</t>
  </si>
  <si>
    <t>0% 6 AM1% 7 AM4% 8 AM7% 9 AM12% 10 AM17% 11 AM21% 12 PM23% 1 PM23% 2 PM21% 3 PM19% 4 PM21% 5 PM27% 6 PM33% 7 PM30% 8 PM19% 9 PM0% 10 PM0% 11 PM</t>
  </si>
  <si>
    <t>0% 6 AM2% 7 AM4% 8 AM5% 9 AM9% 10 AM14% 11 AM19% 12 PM22% 1 PM21% 2 PM17% 3 PM15% 4 PM19% 5 PM28% 6 PM38% 7 PM38% 8 PM28% 9 PM15% 10 PM0% 11 PM</t>
  </si>
  <si>
    <t>0% 6 AM2% 7 AM4% 8 AM8% 9 AM12% 10 AM15% 11 AM16% 12 PM17% 1 PM20% 2 PM23% 3 PM27% 4 PM28% 5 PM29% 6 PM35% 7 PM52% 8 PM51% 9 PM25% 10 PM0% 11 PM</t>
  </si>
  <si>
    <t>0% 6 AM4% 7 AM9% 8 AM11% 9 AM11% 10 AM13% 11 AM17% 12 PM20% 1 PM22% 2 PM22% 3 PM21% 4 PM23% 5 PM32% 6 PM49% 7 PM63% 8 PM59% 9 PM39% 10 PM0% 11 PM</t>
  </si>
  <si>
    <t>0% 6 AM3% 7 AM8% 8 AM16% 9 AM23% 10 AM26% 11 AM27% 12 PM31% 1 PM38% 2 PM46% 3 PM48% 4 PM45% 5 PM43% 6 PM63% 7 PM100% 8 PM98% 9 PM51% 10 PM0% 11 PM</t>
  </si>
  <si>
    <t>McDonald's V Hotel</t>
  </si>
  <si>
    <t>939</t>
  </si>
  <si>
    <t>70 Jellicoe Rd, Singapore 208767</t>
  </si>
  <si>
    <t>2023-03-04 Saturday 7 AM–1 AM
2023-03-05 Sunday 7 AM–1 AM
2023-03-06 Monday 7 AM–1 AM
2023-03-07 Tuesday 7 AM–1 AM
2023-03-08 Wednesday 7 AM–1 AM
2023-03-09 Thursday 7 AM–1 AM
2023-03-10 Friday 7 AM–1 AM</t>
  </si>
  <si>
    <t>https://www.google.com/maps/place/McDonald's+V+Hotel/data=!4m5!3m4!1s0x31da19b601c3ad6d:0x20633fa76da92c06!8m2!3d1.3080123!4d103.862551?authuser=0&amp;hl=en-US&amp;rclk=1</t>
  </si>
  <si>
    <t>0x31da19b601c3ad6d:0x20633fa76da92c06</t>
  </si>
  <si>
    <t>ChIJba3DAbYZ2jERBiypbac_YyA</t>
  </si>
  <si>
    <t>1.3080123</t>
  </si>
  <si>
    <t>103.862551</t>
  </si>
  <si>
    <t>https://lh5.googleusercontent.com/p/AF1QipPLYnSeuD696Fzoc9c77qvpfG6Ol1gnUmSI9obn=w426-h240-k-no</t>
  </si>
  <si>
    <t>https://lh5.googleusercontent.com/p/AF1QipOUlRTXw2LdzefZY3VfCIFH415deuiKeddJs3nN=w1024-h960-p-k-no</t>
  </si>
  <si>
    <t>https://lh5.googleusercontent.com/p/AF1QipMpg7Q95nJx_kvw9VfrQpe_yfG28xOh9d7aIJJH=w1024-h960-p-k-no</t>
  </si>
  <si>
    <t>https://lh5.googleusercontent.com/p/AF1QipMjFoPl4uAWm9wGeWrY8VZDOGLSLsD-xNbtlXgC=w1024-h960-p-k-no</t>
  </si>
  <si>
    <t>https://plus.codes/8V57+62 Singapore</t>
  </si>
  <si>
    <t>8V57+62 Singapore</t>
  </si>
  <si>
    <t>2023-03-04 Saturday 7 AM–1 AM</t>
  </si>
  <si>
    <t>2023-03-10 Friday 7 AM–1 AM</t>
  </si>
  <si>
    <t>0% 6 AM17% 7 AM29% 8 AM36% 9 AM37% 10 AM34% 11 AM36% 12 PM43% 1 PM53% 2 PM59% 3 PM58% 4 PM55% 5 PM59% 6 PM74% 7 PM93% 8 PM100% 9 PM82% 10 PM50% 11 PM22% 12 AM</t>
  </si>
  <si>
    <t>0% 6 AM4% 7 AM11% 8 AM18% 9 AM25% 10 AM28% 11 AM27% 12 PM23% 1 PM19% 2 PM16% 3 PM17% 4 PM21% 5 PM25% 6 PM32% 7 PM48% 8 PM68% 9 PM73% 10 PM54% 11 PM26% 12 AM</t>
  </si>
  <si>
    <t>0% 6 AM14% 7 AM22% 8 AM24% 9 AM22% 10 AM20% 11 AM21% 12 PM25% 1 PM28% 2 PM29% 3 PM28% 4 PM25% 5 PM25% 6 PM34% 7 PM55% 8 PM78% 9 PM84% 10 PM63% 11 PM33% 12 AM</t>
  </si>
  <si>
    <t>0% 6 AM18% 7 AM19% 8 AM12% 9 AM8% 10 AM11% 11 AM18% 12 PM24% 1 PM28% 2 PM28% 3 PM26% 4 PM25% 5 PM32% 6 PM46% 7 PM63% 8 PM73% 9 PM68% 10 PM50% 11 PM29% 12 AM</t>
  </si>
  <si>
    <t>0% 6 AM11% 7 AM26% 8 AM28% 9 AM18% 10 AM11% 11 AM15% 12 PM24% 1 PM31% 2 PM31% 3 PM26% 4 PM23% 5 PM27% 6 PM45% 7 PM68% 8 PM80% 9 PM71% 10 PM46% 11 PM20% 12 AM</t>
  </si>
  <si>
    <t>0% 6 AM18% 7 AM24% 8 AM23% 9 AM19% 10 AM20% 11 AM23% 12 PM29% 1 PM32% 2 PM32% 3 PM29% 4 PM25% 5 PM23% 6 PM32% 7 PM57% 8 PM88% 9 PM100% 10 PM79% 11 PM42% 12 AM</t>
  </si>
  <si>
    <t>0% 6 AM11% 7 AM17% 8 AM21% 9 AM21% 10 AM18% 11 AM16% 12 PM17% 1 PM22% 2 PM26% 3 PM30% 4 PM34% 5 PM42% 6 PM58% 7 PM80% 8 PM92% 9 PM82% 10 PM55% 11 PM26% 12 AM</t>
  </si>
  <si>
    <t>McDonald's Punggol SAFRA</t>
  </si>
  <si>
    <t>477</t>
  </si>
  <si>
    <t>9 Sentul Cres, #03-05 SAFRA Punggol, Singapore 828654</t>
  </si>
  <si>
    <t>https://www.google.com/maps/place/McDonald's+Punggol+SAFRA/data=!4m5!3m4!1s0x31da151efb523001:0x994a4063b3850030!8m2!3d1.4101714!4d103.9058403?authuser=0&amp;hl=en-US&amp;rclk=1</t>
  </si>
  <si>
    <t>0x31da151efb523001:0x994a4063b3850030</t>
  </si>
  <si>
    <t>ChIJATBS-x4V2jERMACFs2NASpk</t>
  </si>
  <si>
    <t>1.4101714</t>
  </si>
  <si>
    <t>103.9058403</t>
  </si>
  <si>
    <t>https://lh5.googleusercontent.com/p/AF1QipNSswViyLbQiMrFhmMq_wBUf_W0u_ZT_8FAC3g=w408-h306-k-no</t>
  </si>
  <si>
    <t>https://lh5.googleusercontent.com/p/AF1QipPpuj0BAsLEAsW-Xlh-dcAe6Zy8cT9lsXg0wkdh=w1024-h960-p-k-no</t>
  </si>
  <si>
    <t>https://lh5.googleusercontent.com/p/AF1QipMD-3Rikth1BcNCwwcDUOpDh9uukc3Y2dr_e6oa=w1024-h960-p-k-no</t>
  </si>
  <si>
    <t>https://lh5.googleusercontent.com/p/AF1QipPd5hGNABuXZ1sJwVL08FBT-DtmNElqGSi1-iQM=w1024-h960-p-k-no</t>
  </si>
  <si>
    <t>https://plus.codes/CW64+38 Singapore</t>
  </si>
  <si>
    <t>CW64+38 Singapore</t>
  </si>
  <si>
    <t>5% 4 AM5% 5 AM4% 6 AM5% 7 AM5% 8 AM6% 9 AM7% 10 AM7% 11 AM8% 12 PM8% 1 PM7% 2 PM7% 3 PM7% 4 PM7% 5 PM8% 6 PM12% 7 PM23% 8 PM41% 9 PM56% 10 PM55% 11 PM39% 12 AM23% 1 AM12% 2 AM8% 3 AM</t>
  </si>
  <si>
    <t>2% 4 AM2% 5 AM2% 6 AM2% 7 AM2% 8 AM3% 9 AM3% 10 AM3% 11 AM3% 12 PM3% 1 PM3% 2 PM3% 3 PM3% 4 PM5% 5 PM9% 6 PM15% 7 PM23% 8 PM31% 9 PM37% 10 PM37% 11 PM30% 12 AM19% 1 AM10% 2 AM5% 3 AM</t>
  </si>
  <si>
    <t>1% 4 AM0% 5 AM0% 6 AM6% 7 AM10% 8 AM2% 9 AM0% 10 AM2% 11 AM5% 12 PM8% 1 PM7% 2 PM5% 3 PM3% 4 PM3% 5 PM6% 6 PM12% 7 PM20% 8 PM27% 9 PM31% 10 PM30% 11 PM24% 12 AM16% 1 AM9% 2 AM4% 3 AM</t>
  </si>
  <si>
    <t>1% 4 AM1% 5 AM3% 6 AM6% 7 AM5% 8 AM3% 9 AM2% 10 AM2% 11 AM3% 12 PM5% 1 PM5% 2 PM5% 3 PM5% 4 PM5% 5 PM7% 6 PM12% 7 PM20% 8 PM29% 9 PM33% 10 PM32% 11 PM25% 12 AM15% 1 AM8% 2 AM3% 3 AM</t>
  </si>
  <si>
    <t>4% 4 AM3% 5 AM3% 6 AM3% 7 AM4% 8 AM4% 9 AM4% 10 AM4% 11 AM4% 12 PM4% 1 PM5% 2 PM5% 3 PM7% 4 PM10% 5 PM15% 6 PM20% 7 PM25% 8 PM28% 9 PM28% 10 PM25% 11 PM20% 12 AM14% 1 AM9% 2 AM6% 3 AM</t>
  </si>
  <si>
    <t>7% 4 AM5% 5 AM4% 6 AM4% 7 AM3% 8 AM3% 9 AM3% 10 AM3% 11 AM3% 12 PM4% 1 PM5% 2 PM5% 3 PM6% 4 PM7% 5 PM10% 6 PM15% 7 PM29% 8 PM52% 9 PM75% 10 PM82% 11 PM66% 12 AM40% 1 AM20% 2 AM10% 3 AM</t>
  </si>
  <si>
    <t>6% 4 AM4% 5 AM4% 6 AM5% 7 AM6% 8 AM7% 9 AM8% 10 AM9% 11 AM9% 12 PM9% 1 PM9% 2 PM8% 3 PM7% 4 PM6% 5 PM6% 6 PM10% 7 PM28% 8 PM62% 9 PM94% 10 PM100% 11 PM84% 12 AM61% 1 AM36% 2 AM16% 3 AM</t>
  </si>
  <si>
    <t>663</t>
  </si>
  <si>
    <t>101 Thomson Rd, #B1-11/12 United Square Shopping Mall, Singapore 307591</t>
  </si>
  <si>
    <t>2023-03-04 Saturday 7:30 AM–10:30 PM
2023-03-05 Sunday 7:30 AM–10:30 PM
2023-03-06 Monday 7:30 AM–10:30 PM
2023-03-07 Tuesday 7:30 AM–10:30 PM
2023-03-08 Wednesday 7:30 AM–10:30 PM
2023-03-09 Thursday 7:30 AM–10:30 PM
2023-03-10 Friday 7:30 AM–10:30 PM</t>
  </si>
  <si>
    <t>https://www.google.com/maps/place/McDonald's/data=!4m5!3m4!1s0x31da19e7e1e539f5:0x8aae783bbea511d7!8m2!3d1.3170116!4d103.8439755?authuser=0&amp;hl=en-US&amp;rclk=1</t>
  </si>
  <si>
    <t>0x31da19e7e1e539f5:0x8aae783bbea511d7</t>
  </si>
  <si>
    <t>ChIJ9Tnl4ecZ2jER1xGlvjt4roo</t>
  </si>
  <si>
    <t>1.3170116</t>
  </si>
  <si>
    <t>103.8439755</t>
  </si>
  <si>
    <t>https://lh5.googleusercontent.com/p/AF1QipN1wmducf00IIIzcR0etTHMYCy2EWJAO6mdW2dm=w408-h408-k-no</t>
  </si>
  <si>
    <t>https://lh5.googleusercontent.com/p/AF1QipM2Q2k2N__k4oWQqJQcXAXXkP3cbC8sS6mU57e9=w1024-h960-p-k-no</t>
  </si>
  <si>
    <t>https://lh5.googleusercontent.com/p/AF1QipNKnWpQKdqB-ApUwyGG8h3gAMuHHYJvpQl5MZ0W=w1024-h960-p-k-no</t>
  </si>
  <si>
    <t>https://lh5.googleusercontent.com/p/AF1QipO6cbOkcSe0w3fpjNWTbWbXf5GPHIBzCY9Uqg44=w1024-h960-p-k-no</t>
  </si>
  <si>
    <t>https://plus.codes/8R8V+RH Singapore</t>
  </si>
  <si>
    <t>8R8V+RH Singapore</t>
  </si>
  <si>
    <t>2023-03-04 Saturday 7:30 AM–10:30 PM</t>
  </si>
  <si>
    <t>2023-03-07 Tuesday 7:30 AM–10:30 PM</t>
  </si>
  <si>
    <t>2023-03-10 Friday 7:30 AM–10:30 PM</t>
  </si>
  <si>
    <t>0% 6 AM15% 7 AM34% 8 AM59% 9 AM82% 10 AM95% 11 AM91% 12 PM77% 1 PM67% 2 PM65% 3 PM64% 4 PM60% 5 PM60% 6 PM59% 7 PM45% 8 PM24% 9 PM8% 10 PM0% 11 PM</t>
  </si>
  <si>
    <t>0% 6 AM13% 7 AM27% 8 AM31% 9 AM32% 10 AM51% 11 AM76% 12 PM81% 1 PM63% 2 PM44% 3 PM41% 4 PM50% 5 PM58% 6 PM57% 7 PM45% 8 PM29% 9 PM15% 10 PM0% 11 PM</t>
  </si>
  <si>
    <t>0% 6 AM6% 7 AM14% 8 AM26% 9 AM42% 10 AM58% 11 AM69% 12 PM72% 1 PM64% 2 PM52% 3 PM42% 4 PM43% 5 PM58% 6 PM68% 7 PM58% 8 PM32% 9 PM12% 10 PM0% 11 PM</t>
  </si>
  <si>
    <t>0% 6 AM18% 7 AM32% 8 AM37% 9 AM43% 10 AM63% 11 AM84% 12 PM85% 1 PM69% 2 PM52% 3 PM50% 4 PM60% 5 PM67% 6 PM63% 7 PM47% 8 PM28% 9 PM12% 10 PM0% 11 PM</t>
  </si>
  <si>
    <t>0% 6 AM10% 7 AM22% 8 AM42% 9 AM65% 10 AM84% 11 AM92% 12 PM85% 1 PM68% 2 PM55% 3 PM64% 4 PM75% 5 PM69% 6 PM71% 7 PM67% 8 PM40% 9 PM14% 10 PM0% 11 PM</t>
  </si>
  <si>
    <t>0% 6 AM13% 7 AM27% 8 AM39% 9 AM47% 10 AM55% 11 AM68% 12 PM78% 1 PM75% 2 PM64% 3 PM55% 4 PM57% 5 PM68% 6 PM75% 7 PM69% 8 PM50% 9 PM28% 10 PM0% 11 PM</t>
  </si>
  <si>
    <t>0% 6 AM21% 7 AM59% 8 AM90% 9 AM93% 10 AM89% 11 AM96% 12 PM100% 1 PM88% 2 PM69% 3 PM56% 4 PM56% 5 PM63% 6 PM63% 7 PM50% 8 PM30% 9 PM13% 10 PM0% 11 PM</t>
  </si>
  <si>
    <t>McDonald's Ang Mo Kio</t>
  </si>
  <si>
    <t>1827</t>
  </si>
  <si>
    <t>51 Ang Mo Kio Ave 3, #01-04, 51@AMK 569922</t>
  </si>
  <si>
    <t>https://www.google.com/maps/place/McDonald's+Ang+Mo+Kio/data=!4m5!3m4!1s0x31da16e7257f4783:0xb7be8be91e295227!8m2!3d1.3693982!4d103.8473282?authuser=0&amp;hl=en-US&amp;rclk=1</t>
  </si>
  <si>
    <t>0x31da16e7257f4783:0xb7be8be91e295227</t>
  </si>
  <si>
    <t>ChIJg0d_JecW2jERJ1IpHumLvrc</t>
  </si>
  <si>
    <t>1.3693982</t>
  </si>
  <si>
    <t>103.8473282</t>
  </si>
  <si>
    <t>https://lh5.googleusercontent.com/p/AF1QipPpXKkCdnezxmdfAnuXr2TMhxtmUCn2azQu-3Zt=w426-h240-k-no</t>
  </si>
  <si>
    <t>https://lh5.googleusercontent.com/p/AF1QipOkHmBIOv-IfAn9jUSYzbhfb-Oay69yB5iTdRWo=w1024-h960-p-k-no</t>
  </si>
  <si>
    <t>https://lh5.googleusercontent.com/p/AF1QipNQpO12ro35GIyKjMIhO9I22-cjxdLiQ-MHUkIi=w1024-h960-p-k-no</t>
  </si>
  <si>
    <t>https://lh5.googleusercontent.com/p/AF1QipO-rdcOcN8mFoZItdLi3BdWgT6TlkRGDIWFiIw0=w1024-h960-p-k-no</t>
  </si>
  <si>
    <t>https://plus.codes/9R9W+QW Singapore</t>
  </si>
  <si>
    <t>9R9W+QW Singapore</t>
  </si>
  <si>
    <t>0% 5 AM9% 6 AM17% 7 AM27% 8 AM39% 9 AM49% 10 AM57% 11 AM60% 12 PM58% 1 PM53% 2 PM50% 3 PM56% 4 PM71% 5 PM82% 6 PM80% 7 PM73% 8 PM71% 9 PM67% 10 PM52% 11 PM29% 12 AM10% 1 AM</t>
  </si>
  <si>
    <t>0% 5 AM7% 6 AM15% 7 AM26% 8 AM39% 9 AM50% 10 AM57% 11 AM59% 12 PM57% 1 PM54% 2 PM52% 3 PM53% 4 PM56% 5 PM62% 6 PM69% 7 PM77% 8 PM76% 9 PM62% 10 PM39% 11 PM17% 12 AM3% 1 AM</t>
  </si>
  <si>
    <t>0% 5 AM2% 6 AM8% 7 AM16% 8 AM25% 9 AM36% 10 AM44% 11 AM49% 12 PM48% 1 PM44% 2 PM38% 3 PM38% 4 PM52% 5 PM69% 6 PM71% 7 PM62% 8 PM59% 9 PM62% 10 PM52% 11 PM31% 12 AM11% 1 AM</t>
  </si>
  <si>
    <t>0% 5 AM4% 6 AM10% 7 AM18% 8 AM28% 9 AM38% 10 AM47% 11 AM52% 12 PM52% 1 PM50% 2 PM48% 3 PM49% 4 PM57% 5 PM69% 6 PM80% 7 PM84% 8 PM76% 9 PM60% 10 PM39% 11 PM21% 12 AM8% 1 AM</t>
  </si>
  <si>
    <t>0% 5 AM9% 6 AM16% 7 AM24% 8 AM33% 9 AM41% 10 AM46% 11 AM48% 12 PM46% 1 PM41% 2 PM38% 3 PM45% 4 PM67% 5 PM86% 6 PM84% 7 PM71% 8 PM67% 9 PM68% 10 PM57% 11 PM</t>
  </si>
  <si>
    <t>35% 12 AM14% 1 AM2% 2 AM1% 3 AM1% 4 AM1% 5 AM3% 6 AM9% 7 AM17% 8 AM28% 9 AM40% 10 AM50% 11 AM57% 12 PM59% 1 PM56% 2 PM53% 3 PM55% 4 PM65% 5 PM78% 6 PM90% 7 PM97% 8 PM100% 9 PM94% 10 PM78% 11 PM</t>
  </si>
  <si>
    <t>53% 12 AM30% 1 AM12% 2 AM3% 3 AM3% 4 AM4% 5 AM9% 6 AM17% 7 AM27% 8 AM36% 9 AM43% 10 AM49% 11 AM53% 12 PM55% 1 PM55% 2 PM53% 3 PM51% 4 PM53% 5 PM61% 6 PM72% 7 PM84% 8 PM88% 9 PM84% 10 PM71% 11 PM52% 12 AM34% 1 AM</t>
  </si>
  <si>
    <t>McDonald's Bugis Junction</t>
  </si>
  <si>
    <t>2820</t>
  </si>
  <si>
    <t>200 Victoria Street #01-66 Bugis Junction, Singapore 188024</t>
  </si>
  <si>
    <t>2023-03-04 Saturday 7 AM–1 AM
2023-03-05 Sunday 7 AM–11 PM
2023-03-06 Monday 7 AM–11 PM
2023-03-07 Tuesday 7 AM–11 PM
2023-03-08 Wednesday 7 AM–11 PM
2023-03-09 Thursday 7 AM–11 PM
2023-03-10 Friday 7 AM–1 AM</t>
  </si>
  <si>
    <t>https://www.google.com/maps/place/McDonald's+Bugis+Junction/data=!4m5!3m4!1s0x31da19bab9f7ca8f:0xded91103bd6d83a0!8m2!3d1.2992456!4d103.8557546?authuser=0&amp;hl=en-US&amp;rclk=1</t>
  </si>
  <si>
    <t>0x31da19bab9f7ca8f:0xded91103bd6d83a0</t>
  </si>
  <si>
    <t>ChIJj8r3uboZ2jERoINtvQMR2d4</t>
  </si>
  <si>
    <t>1.2992456</t>
  </si>
  <si>
    <t>103.8557546</t>
  </si>
  <si>
    <t>https://lh5.googleusercontent.com/p/AF1QipPdd6IPBhuOm8wjBuSuMoT55oy_14FTPLmgUvda=w426-h240-k-no</t>
  </si>
  <si>
    <t>https://lh5.googleusercontent.com/p/AF1QipMiywjCyH1Jbkg4c7Hr9cBX9SC5pInRjLLtChZU=w1024-h960-p-k-no</t>
  </si>
  <si>
    <t>https://lh5.googleusercontent.com/p/AF1QipNFrGGoccWiahrJbmC74O0TNg42KXnY9rS60IE0=w1024-h960-p-k-no</t>
  </si>
  <si>
    <t>https://lh5.googleusercontent.com/p/AF1QipOWnqZxVe7c7r1zMj3Vl69Ix1OHowueOyz0B_WE=w1024-h960-p-k-no</t>
  </si>
  <si>
    <t>https://plus.codes/7VX4+M8 Singapore</t>
  </si>
  <si>
    <t>7VX4+M8 Singapore</t>
  </si>
  <si>
    <t>0% 6 AM8% 7 AM21% 8 AM41% 9 AM59% 10 AM70% 11 AM71% 12 PM71% 1 PM79% 2 PM92% 3 PM100% 4 PM92% 5 PM76% 6 PM70% 7 PM78% 8 PM68% 9 PM35% 10 PM0% 11 PM</t>
  </si>
  <si>
    <t>0% 6 AM9% 7 AM19% 8 AM33% 9 AM47% 10 AM57% 11 AM61% 12 PM60% 1 PM61% 2 PM66% 3 PM69% 4 PM63% 5 PM58% 6 PM67% 7 PM81% 8 PM70% 9 PM38% 10 PM0% 11 PM</t>
  </si>
  <si>
    <t>0% 6 AM9% 7 AM22% 8 AM33% 9 AM38% 10 AM43% 11 AM52% 12 PM59% 1 PM60% 2 PM54% 3 PM50% 4 PM52% 5 PM61% 6 PM68% 7 PM65% 8 PM51% 9 PM32% 10 PM0% 11 PM</t>
  </si>
  <si>
    <t>0% 6 AM12% 7 AM30% 8 AM34% 9 AM30% 10 AM38% 11 AM53% 12 PM64% 1 PM66% 2 PM59% 3 PM54% 4 PM58% 5 PM71% 6 PM80% 7 PM73% 8 PM51% 9 PM27% 10 PM0% 11 PM</t>
  </si>
  <si>
    <t>0% 6 AM13% 7 AM22% 8 AM33% 9 AM46% 10 AM57% 11 AM64% 12 PM67% 1 PM64% 2 PM59% 3 PM57% 4 PM63% 5 PM74% 6 PM80% 7 PM74% 8 PM54% 9 PM31% 10 PM0% 11 PM</t>
  </si>
  <si>
    <t>0% 6 AM10% 7 AM18% 8 AM27% 9 AM38% 10 AM50% 11 AM58% 12 PM63% 1 PM63% 2 PM60% 3 PM57% 4 PM60% 5 PM74% 6 PM91% 7 PM96% 8 PM81% 9 PM52% 10 PM25% 11 PM8% 12 AM</t>
  </si>
  <si>
    <t>0% 6 AM6% 7 AM17% 8 AM34% 9 AM51% 10 AM60% 11 AM62% 12 PM64% 1 PM73% 2 PM87% 3 PM94% 4 PM90% 5 PM81% 6 PM79% 7 PM82% 8 PM76% 9 PM55% 10 PM28% 11 PM10% 12 AM</t>
  </si>
  <si>
    <t>McDonald's Raffles City</t>
  </si>
  <si>
    <t>2163</t>
  </si>
  <si>
    <t>252 North Bridge Road 01-49/50/51 Raffles City Shopping Centre, Singapore 179103</t>
  </si>
  <si>
    <t>2023-03-04 Saturday Open 24 hours
2023-03-05 Sunday 7:30 AM–12 AM
2023-03-06 Monday 7:30 AM–12 AM
2023-03-07 Tuesday 7:30 AM–12 AM
2023-03-08 Wednesday 7:30 AM–12 AM
2023-03-09 Thursday 7:30 AM–12 AM
2023-03-10 Friday Open 24 hours</t>
  </si>
  <si>
    <t>https://www.google.com/maps/place/McDonald's+Raffles+City/data=!4m5!3m4!1s0x31da19a427d88ca7:0x97aa122705654e33!8m2!3d1.2931499!4d103.8533058?authuser=0&amp;hl=en-US&amp;rclk=1</t>
  </si>
  <si>
    <t>0x31da19a427d88ca7:0x97aa122705654e33</t>
  </si>
  <si>
    <t>ChIJp4zYJ6QZ2jERM05lBScSqpc</t>
  </si>
  <si>
    <t>1.2931499</t>
  </si>
  <si>
    <t>103.8533058</t>
  </si>
  <si>
    <t>https://lh5.googleusercontent.com/p/AF1QipP6bXipn9-mCdhe4ozhVXgzinZNG4oGhHAwfmh5=w408-h306-k-no</t>
  </si>
  <si>
    <t>https://lh5.googleusercontent.com/p/AF1QipPqwziPbTEFKR9ZHrPOQibrUQS0oSqx1UhCZPbz=w1024-h960-p-k-no</t>
  </si>
  <si>
    <t>https://lh5.googleusercontent.com/p/AF1QipNGWxu7lP9rpPGitx9YddxK5bh09xIg_DPdzXTP=w1024-h960-p-k-no</t>
  </si>
  <si>
    <t>https://lh5.googleusercontent.com/p/AF1QipM9OcbZkkGr1ULneDbptl1ZkV3v6Fc0E6yrmcX0=w1024-h960-p-k-no</t>
  </si>
  <si>
    <t>https://plus.codes/7VV3+78 Singapore</t>
  </si>
  <si>
    <t>7VV3+78 Singapore</t>
  </si>
  <si>
    <t>2023-03-05 Sunday 7:30 AM–12 AM</t>
  </si>
  <si>
    <t>2023-03-06 Monday 7:30 AM–12 AM</t>
  </si>
  <si>
    <t>2023-03-07 Tuesday 7:30 AM–12 AM</t>
  </si>
  <si>
    <t>2023-03-08 Wednesday 7:30 AM–12 AM</t>
  </si>
  <si>
    <t>2023-03-09 Thursday 7:30 AM–12 AM</t>
  </si>
  <si>
    <t>0% 6 AM10% 7 AM23% 8 AM40% 9 AM56% 10 AM67% 11 AM75% 12 PM83% 1 PM93% 2 PM100% 3 PM99% 4 PM92% 5 PM85% 6 PM81% 7 PM76% 8 PM65% 9 PM46% 10 PM26% 11 PM</t>
  </si>
  <si>
    <t>0% 6 AM7% 7 AM16% 8 AM30% 9 AM46% 10 AM61% 11 AM69% 12 PM68% 1 PM61% 2 PM58% 3 PM62% 4 PM70% 5 PM71% 6 PM66% 7 PM67% 8 PM69% 9 PM54% 10 PM28% 11 PM</t>
  </si>
  <si>
    <t>0% 6 AM9% 7 AM19% 8 AM33% 9 AM48% 10 AM60% 11 AM66% 12 PM64% 1 PM59% 2 PM57% 3 PM60% 4 PM61% 5 PM56% 6 PM52% 7 PM60% 8 PM68% 9 PM54% 10 PM25% 11 PM</t>
  </si>
  <si>
    <t>0% 6 AM10% 7 AM20% 8 AM34% 9 AM49% 10 AM62% 11 AM70% 12 PM69% 1 PM62% 2 PM54% 3 PM53% 4 PM62% 5 PM69% 6 PM71% 7 PM76% 8 PM79% 9 PM61% 10 PM30% 11 PM</t>
  </si>
  <si>
    <t>0% 6 AM10% 7 AM27% 8 AM38% 9 AM41% 10 AM49% 11 AM63% 12 PM76% 1 PM78% 2 PM72% 3 PM65% 4 PM66% 5 PM77% 6 PM89% 7 PM90% 8 PM75% 9 PM52% 10 PM28% 11 PM</t>
  </si>
  <si>
    <t>12% 12 AM3% 1 AM1% 2 AM1% 3 AM1% 4 AM0% 5 AM3% 6 AM9% 7 AM19% 8 AM32% 9 AM48% 10 AM61% 11 AM70% 12 PM73% 1 PM72% 2 PM74% 3 PM79% 4 PM83% 5 PM83% 6 PM82% 7 PM88% 8 PM95% 9 PM88% 10 PM64% 11 PM</t>
  </si>
  <si>
    <t>34% 12 AM12% 1 AM2% 2 AM1% 3 AM1% 4 AM1% 5 AM3% 6 AM10% 7 AM23% 8 AM38% 9 AM53% 10 AM62% 11 AM68% 12 PM74% 1 PM83% 2 PM90% 3 PM92% 4 PM91% 5 PM91% 6 PM94% 7 PM97% 8 PM93% 9 PM79% 10 PM57% 11 PM</t>
  </si>
  <si>
    <t>McDonald's Suntec City</t>
  </si>
  <si>
    <t>1585</t>
  </si>
  <si>
    <t>3 Temasek Blvd, Singapore 038983</t>
  </si>
  <si>
    <t>2023-03-04 Saturday 7:30 AM–11:30 PM
2023-03-05 Sunday 7:30 AM–10 PM
2023-03-06 Monday 7:30 AM–10 PM
2023-03-07 Tuesday 7:30 AM–10 PM
2023-03-08 Wednesday 7:30 AM–10 PM
2023-03-09 Thursday 7:30 AM–10 PM
2023-03-10 Friday 7:30 AM–11:30 PM</t>
  </si>
  <si>
    <t>https://www.google.com/maps/place/McDonald's+Suntec+City/data=!4m5!3m4!1s0x31da19a8a51c9f51:0x3649aff550ba0d8f!8m2!3d1.2947699!4d103.8599943?authuser=0&amp;hl=en-US&amp;rclk=1</t>
  </si>
  <si>
    <t>0x31da19a8a51c9f51:0x3649aff550ba0d8f</t>
  </si>
  <si>
    <t>ChIJUZ8cpagZ2jERjw26UPWvSTY</t>
  </si>
  <si>
    <t>1.2947699</t>
  </si>
  <si>
    <t>103.8599943</t>
  </si>
  <si>
    <t>https://lh5.googleusercontent.com/p/AF1QipMA2-9gj7_VBkQ1PncQByQ1-KsTNWJlTKplUo9u=w408-h302-k-no</t>
  </si>
  <si>
    <t>https://lh5.googleusercontent.com/p/AF1QipOzxCGPL7V9KXfPpNG7IHM2R2QtlTkDffRK3Us_=w1024-h960-p-k-no</t>
  </si>
  <si>
    <t>https://lh5.googleusercontent.com/p/AF1QipOyc9CH8wAY1oqk908i68XaN6yZ96joWOomFYjK=w1024-h960-p-k-no</t>
  </si>
  <si>
    <t>https://lh5.googleusercontent.com/p/AF1QipMeKsYJPZbyolQk5O4K_6bojD-sDU35S2QIUUWN=w1024-h960-p-k-no</t>
  </si>
  <si>
    <t>https://plus.codes/7VV5+WX Singapore</t>
  </si>
  <si>
    <t>7VV5+WX Singapore</t>
  </si>
  <si>
    <t>2023-03-04 Saturday 7:30 AM–11:30 PM</t>
  </si>
  <si>
    <t>2023-03-05 Sunday 7:30 AM–10 PM</t>
  </si>
  <si>
    <t>2023-03-06 Monday 7:30 AM–10 PM</t>
  </si>
  <si>
    <t>2023-03-07 Tuesday 7:30 AM–10 PM</t>
  </si>
  <si>
    <t>2023-03-08 Wednesday 7:30 AM–10 PM</t>
  </si>
  <si>
    <t>2023-03-09 Thursday 7:30 AM–10 PM</t>
  </si>
  <si>
    <t>2023-03-10 Friday 7:30 AM–11:30 PM</t>
  </si>
  <si>
    <t>0% 6 AM3% 7 AM12% 8 AM29% 9 AM47% 10 AM56% 11 AM51% 12 PM43% 1 PM43% 2 PM51% 3 PM59% 4 PM61% 5 PM59% 6 PM53% 7 PM42% 8 PM27% 9 PM0% 10 PM0% 11 PM</t>
  </si>
  <si>
    <t>0% 6 AM12% 7 AM28% 8 AM37% 9 AM31% 10 AM25% 11 AM27% 12 PM30% 1 PM32% 2 PM32% 3 PM30% 4 PM30% 5 PM31% 6 PM31% 7 PM28% 8 PM22% 9 PM0% 10 PM0% 11 PM</t>
  </si>
  <si>
    <t>0% 6 AM10% 7 AM20% 8 AM24% 9 AM24% 10 AM25% 11 AM30% 12 PM33% 1 PM31% 2 PM24% 3 PM20% 4 PM21% 5 PM29% 6 PM35% 7 PM35% 8 PM27% 9 PM0% 10 PM0% 11 PM</t>
  </si>
  <si>
    <t>0% 6 AM9% 7 AM29% 8 AM27% 9 AM15% 10 AM18% 11 AM26% 12 PM30% 1 PM30% 2 PM25% 3 PM20% 4 PM20% 5 PM24% 6 PM29% 7 PM29% 8 PM21% 9 PM0% 10 PM0% 11 PM</t>
  </si>
  <si>
    <t>0% 6 AM13% 7 AM19% 8 AM24% 9 AM27% 10 AM27% 11 AM29% 12 PM32% 1 PM32% 2 PM29% 3 PM23% 4 PM21% 5 PM22% 6 PM24% 7 PM22% 8 PM16% 9 PM0% 10 PM0% 11 PM</t>
  </si>
  <si>
    <t>0% 6 AM3% 7 AM9% 8 AM18% 9 AM28% 10 AM32% 11 AM29% 12 PM26% 1 PM27% 2 PM31% 3 PM33% 4 PM34% 5 PM38% 6 PM49% 7 PM61% 8 PM59% 9 PM42% 10 PM21% 11 PM</t>
  </si>
  <si>
    <t>0% 6 AM5% 7 AM16% 8 AM30% 9 AM32% 10 AM30% 11 AM37% 12 PM48% 1 PM56% 2 PM57% 3 PM52% 4 PM48% 5 PM59% 6 PM84% 7 PM100% 8 PM79% 9 PM40% 10 PM13% 11 PM</t>
  </si>
  <si>
    <t>592</t>
  </si>
  <si>
    <t>20 Ah Hood Rd, #01-16 Zhongshan Mall, Singapore 329984</t>
  </si>
  <si>
    <t>https://www.google.com/maps/place/McDonald's/data=!4m5!3m4!1s0x31da1721ae730345:0xb51b3616da06fba9!8m2!3d1.3267879!4d103.8467985?authuser=0&amp;hl=en-US&amp;rclk=1</t>
  </si>
  <si>
    <t>0x31da1721ae730345:0xb51b3616da06fba9</t>
  </si>
  <si>
    <t>ChIJRQNzriEX2jERqfsG2hY2G7U</t>
  </si>
  <si>
    <t>1.3267879</t>
  </si>
  <si>
    <t>103.8467985</t>
  </si>
  <si>
    <t>https://lh5.googleusercontent.com/p/AF1QipNXxq9dZi6shV5k-jBpeA4bDqMtzJK0B_1TXBS5=w408-h316-k-no</t>
  </si>
  <si>
    <t>https://lh5.googleusercontent.com/p/AF1QipP3UggPxXCGOm5tyUAO9zOJqOEqAXAgIqwWdYGL=w1024-h960-p-k-no</t>
  </si>
  <si>
    <t>https://lh5.googleusercontent.com/p/AF1QipNEe7hr0j3YH1L65DI5E9-PnIhVYda-hqpZR_C6=w1024-h960-p-k-no</t>
  </si>
  <si>
    <t>https://lh5.googleusercontent.com/p/AF1QipNUOdvZPX1On3onRy0zNZJTMtwlXqnweRP4g_rL=w1024-h960-p-k-no</t>
  </si>
  <si>
    <t>https://plus.codes/8RGW+PP Singapore</t>
  </si>
  <si>
    <t>8RGW+PP Singapore</t>
  </si>
  <si>
    <t>0% 6 AM20% 7 AM41% 8 AM67% 9 AM90% 10 AM100% 11 AM94% 12 PM80% 1 PM68% 2 PM63% 3 PM63% 4 PM64% 5 PM63% 6 PM63% 7 PM66% 8 PM62% 9 PM45% 10 PM23% 11 PM</t>
  </si>
  <si>
    <t>0% 6 AM20% 7 AM43% 8 AM56% 9 AM56% 10 AM58% 11 AM69% 12 PM75% 1 PM68% 2 PM55% 3 PM46% 4 PM48% 5 PM56% 6 PM61% 7 PM58% 8 PM48% 9 PM33% 10 PM20% 11 PM</t>
  </si>
  <si>
    <t>0% 6 AM16% 7 AM42% 8 AM46% 9 AM33% 10 AM46% 11 AM75% 12 PM87% 1 PM69% 2 PM45% 3 PM38% 4 PM46% 5 PM59% 6 PM65% 7 PM61% 8 PM47% 9 PM30% 10 PM16% 11 PM</t>
  </si>
  <si>
    <t>0% 6 AM20% 7 AM41% 8 AM48% 9 AM49% 10 AM64% 11 AM84% 12 PM88% 1 PM70% 2 PM49% 3 PM41% 4 PM49% 5 PM64% 6 PM72% 7 PM65% 8 PM47% 9 PM27% 10 PM12% 11 PM</t>
  </si>
  <si>
    <t>0% 6 AM17% 7 AM38% 8 AM49% 9 AM47% 10 AM53% 11 AM69% 12 PM74% 1 PM60% 2 PM44% 3 PM41% 4 PM50% 5 PM62% 6 PM68% 7 PM66% 8 PM54% 9 PM39% 10 PM24% 11 PM</t>
  </si>
  <si>
    <t>12% 12 AM5% 1 AM1% 2 AM1% 3 AM1% 4 AM0% 5 AM3% 6 AM18% 7 AM45% 8 AM57% 9 AM50% 10 AM58% 11 AM75% 12 PM72% 1 PM54% 2 PM43% 3 PM46% 4 PM57% 5 PM68% 6 PM74% 7 PM74% 8 PM68% 9 PM56% 10 PM43% 11 PM</t>
  </si>
  <si>
    <t>30% 12 AM19% 1 AM10% 2 AM5% 3 AM2% 4 AM6% 5 AM15% 6 AM28% 7 AM45% 8 AM62% 9 AM76% 10 AM83% 11 AM81% 12 PM74% 1 PM67% 2 PM63% 3 PM62% 4 PM64% 5 PM66% 6 PM69% 7 PM70% 8 PM66% 9 PM56% 10 PM41% 11 PM</t>
  </si>
  <si>
    <t>833</t>
  </si>
  <si>
    <t>163 Ang Mo Kio Ave 4, #01-438, Singapore 560163</t>
  </si>
  <si>
    <t>https://www.google.com/maps/place/McDonalds/data=!4m5!3m4!1s0x31da16defe8e6401:0x843db0a6955d34cb!8m2!3d1.3736253!4d103.8375503?authuser=0&amp;hl=en-US&amp;rclk=1</t>
  </si>
  <si>
    <t>0x31da16defe8e6401:0x843db0a6955d34cb</t>
  </si>
  <si>
    <t>ChIJAWSO_t4W2jERyzRdlaawPYQ</t>
  </si>
  <si>
    <t>1.3736253</t>
  </si>
  <si>
    <t>103.8375503</t>
  </si>
  <si>
    <t>https://lh5.googleusercontent.com/p/AF1QipP78nNheNTioEE4X2OnWMzpe5kpvEg-1huZ0iBY=w408-h306-k-no</t>
  </si>
  <si>
    <t>https://lh5.googleusercontent.com/p/AF1QipNLSEmk4443HtUmaVVt1O_n_VjROZn7COGCKuPE=w1024-h960-p-k-no</t>
  </si>
  <si>
    <t>https://lh5.googleusercontent.com/p/AF1QipOnHnZ8fEEC8Q1jK4d29uhLNrj8U5aOgfklE-gA=w1024-h960-p-k-no</t>
  </si>
  <si>
    <t>https://lh5.googleusercontent.com/p/AF1QipMW4GYnhJSh8wRAW4clXNwm12vMaCaDEAkf18y7=w1024-h960-p-k-no</t>
  </si>
  <si>
    <t>https://plus.codes/9RFQ+F2 Singapore</t>
  </si>
  <si>
    <t>9RFQ+F2 Singapore</t>
  </si>
  <si>
    <t>0% 5 AM0% 6 AM18% 7 AM42% 8 AM69% 9 AM91% 10 AM100% 11 AM93% 12 PM77% 1 PM61% 2 PM51% 3 PM53% 4 PM63% 5 PM77% 6 PM88% 7 PM92% 8 PM87% 9 PM74% 10 PM56% 11 PM36% 12 AM18% 1 AM</t>
  </si>
  <si>
    <t>0% 5 AM4% 6 AM16% 7 AM31% 8 AM46% 9 AM57% 10 AM63% 11 AM63% 12 PM58% 1 PM51% 2 PM47% 3 PM48% 4 PM54% 5 PM63% 6 PM72% 7 PM77% 8 PM74% 9 PM63% 10 PM48% 11 PM30% 12 AM14% 1 AM</t>
  </si>
  <si>
    <t>0% 5 AM4% 6 AM16% 7 AM29% 8 AM42% 9 AM50% 10 AM52% 11 AM49% 12 PM42% 1 PM35% 2 PM33% 3 PM37% 4 PM48% 5 PM61% 6 PM72% 7 PM77% 8 PM72% 9 PM59% 10 PM41% 11 PM22% 12 AM6% 1 AM</t>
  </si>
  <si>
    <t>0% 5 AM3% 6 AM17% 7 AM30% 8 AM38% 9 AM41% 10 AM42% 11 AM44% 12 PM44% 1 PM42% 2 PM39% 3 PM41% 4 PM48% 5 PM61% 6 PM73% 7 PM79% 8 PM75% 9 PM61% 10 PM40% 11 PM20% 12 AM3% 1 AM</t>
  </si>
  <si>
    <t>0% 5 AM13% 6 AM29% 7 AM39% 8 AM41% 9 AM40% 10 AM43% 11 AM50% 12 PM54% 1 PM52% 2 PM45% 3 PM44% 4 PM51% 5 PM65% 6 PM79% 7 PM86% 8 PM82% 9 PM68% 10 PM49% 11 PM</t>
  </si>
  <si>
    <t>28% 12 AM11% 1 AM1% 2 AM1% 3 AM1% 4 AM1% 5 AM10% 6 AM22% 7 AM36% 8 AM49% 9 AM60% 10 AM67% 11 AM69% 12 PM65% 1 PM57% 2 PM47% 3 PM41% 4 PM51% 5 PM79% 6 PM95% 7 PM86% 8 PM76% 9 PM78% 10 PM72% 11 PM</t>
  </si>
  <si>
    <t>50% 12 AM23% 1 AM2% 2 AM1% 3 AM1% 4 AM1% 5 AM13% 6 AM30% 7 AM48% 8 AM65% 9 AM77% 10 AM82% 11 AM80% 12 PM73% 1 PM65% 2 PM58% 3 PM53% 4 PM49% 5 PM49% 6 PM55% 7 PM71% 8 PM89% 9 PM96% 10 PM81% 11 PM</t>
  </si>
  <si>
    <t>McDonald's Lucky Plaza</t>
  </si>
  <si>
    <t>2806</t>
  </si>
  <si>
    <t>304 Orchard Rd, B1-19 Lucky Plaza, Singapore 238863</t>
  </si>
  <si>
    <t>https://www.google.com/maps/place/McDonald's+Lucky+Plaza/data=!4m5!3m4!1s0x31da19e9d70e648b:0x3b6126b114715416!8m2!3d1.3045795!4d103.8340621?authuser=0&amp;hl=en-US&amp;rclk=1</t>
  </si>
  <si>
    <t>0x31da19e9d70e648b:0x3b6126b114715416</t>
  </si>
  <si>
    <t>ChIJi2QO1-kZ2jERFlRxFLEmYTs</t>
  </si>
  <si>
    <t>1.3045795</t>
  </si>
  <si>
    <t>103.8340621</t>
  </si>
  <si>
    <t>https://lh5.googleusercontent.com/p/AF1QipNj3ZhhzqNRYVzBrwDR_4OqcxlhTXug-_g66yu0=w426-h240-k-no</t>
  </si>
  <si>
    <t>https://lh5.googleusercontent.com/p/AF1QipNyrlrkap51Ao9rgyX1VWEGhGvIaX32qmwTVH37=w1024-h960-p-k-no</t>
  </si>
  <si>
    <t>https://lh5.googleusercontent.com/p/AF1QipNcD2nKLr5pNOPIPp8QmiDSm7qflY81G4e9xKNS=w1024-h960-p-k-no</t>
  </si>
  <si>
    <t>https://lh5.googleusercontent.com/p/AF1QipPiR1lvozREf5aqfo5Yt7Y3S7J9EnK6DoPPtDG5=w1024-h960-p-k-no</t>
  </si>
  <si>
    <t>https://plus.codes/8R3M+RJ Singapore</t>
  </si>
  <si>
    <t>8R3M+RJ Singapore</t>
  </si>
  <si>
    <t>0% 6 AM7% 7 AM22% 8 AM46% 9 AM72% 10 AM89% 11 AM90% 12 PM84% 1 PM87% 2 PM97% 3 PM100% 4 PM90% 5 PM80% 6 PM74% 7 PM62% 8 PM41% 9 PM20% 10 PM0% 11 PM</t>
  </si>
  <si>
    <t>0% 6 AM4% 7 AM8% 8 AM15% 9 AM23% 10 AM31% 11 AM38% 12 PM43% 1 PM43% 2 PM40% 3 PM35% 4 PM33% 5 PM34% 6 PM36% 7 PM34% 8 PM27% 9 PM16% 10 PM0% 11 PM</t>
  </si>
  <si>
    <t>0% 6 AM6% 7 AM15% 8 AM17% 9 AM18% 10 AM24% 11 AM32% 12 PM38% 1 PM41% 2 PM39% 3 PM34% 4 PM28% 5 PM26% 6 PM29% 7 PM33% 8 PM32% 9 PM21% 10 PM0% 11 PM</t>
  </si>
  <si>
    <t>0% 6 AM7% 7 AM12% 8 AM16% 9 AM19% 10 AM23% 11 AM29% 12 PM34% 1 PM36% 2 PM34% 3 PM29% 4 PM28% 5 PM31% 6 PM36% 7 PM35% 8 PM26% 9 PM14% 10 PM0% 11 PM</t>
  </si>
  <si>
    <t>0% 6 AM8% 7 AM17% 8 AM21% 9 AM21% 10 AM25% 11 AM33% 12 PM40% 1 PM42% 2 PM38% 3 PM31% 4 PM27% 5 PM31% 6 PM39% 7 PM41% 8 PM32% 9 PM17% 10 PM0% 11 PM</t>
  </si>
  <si>
    <t>0% 6 AM6% 7 AM11% 8 AM17% 9 AM24% 10 AM31% 11 AM38% 12 PM42% 1 PM43% 2 PM41% 3 PM38% 4 PM37% 5 PM40% 6 PM45% 7 PM45% 8 PM36% 9 PM22% 10 PM0% 11 PM</t>
  </si>
  <si>
    <t>0% 6 AM6% 7 AM18% 8 AM27% 9 AM28% 10 AM25% 11 AM30% 12 PM41% 1 PM52% 2 PM55% 3 PM52% 4 PM46% 5 PM45% 6 PM51% 7 PM53% 8 PM42% 9 PM23% 10 PM0% 11 PM</t>
  </si>
  <si>
    <t>McDonald's SpringLeaf Tower</t>
  </si>
  <si>
    <t>2213</t>
  </si>
  <si>
    <t>3 Anson Rd, #01-03 Springleaf Tower, Singapore 079909</t>
  </si>
  <si>
    <t>2023-03-04 Saturday 7 AM–10:30 PM
2023-03-05 Sunday 7 AM–10:30 PM
2023-03-06 Monday 7 AM–10:30 PM
2023-03-07 Tuesday 7 AM–10:30 PM
2023-03-08 Wednesday 7 AM–10:30 PM
2023-03-09 Thursday 7 AM–10:30 PM
2023-03-10 Friday 7 AM–10:30 PM</t>
  </si>
  <si>
    <t>https://www.google.com/maps/place/McDonald's+SpringLeaf+Tower/data=!4m5!3m4!1s0x31da19149ff9256d:0xb8645614b7c875ed!8m2!3d1.2748671!4d103.8459685?authuser=0&amp;hl=en-US&amp;rclk=1</t>
  </si>
  <si>
    <t>0x31da19149ff9256d:0xb8645614b7c875ed</t>
  </si>
  <si>
    <t>ChIJbSX5nxQZ2jER7XXItxRWZLg</t>
  </si>
  <si>
    <t>1.2748671</t>
  </si>
  <si>
    <t>103.8459685</t>
  </si>
  <si>
    <t>https://lh5.googleusercontent.com/p/AF1QipOJYHm-C-Wv6R4J0lHqQ14N2QiQiLkDKaa0jjm-=w426-h240-k-no</t>
  </si>
  <si>
    <t>https://lh5.googleusercontent.com/p/AF1QipNuRzl0FgC2sTk4WHTai06LR2Q2C7Y57-UX1P61=w1024-h960-p-k-no</t>
  </si>
  <si>
    <t>https://lh5.googleusercontent.com/p/AF1QipMCvBG_UvTdnT3j4i7_ibX8o3_hAvCJZ3avEUiT=w1024-h960-p-k-no</t>
  </si>
  <si>
    <t>https://lh5.googleusercontent.com/p/AF1QipMsli1iQYREjXSe4jSGn24Lbppsj2zGtlgtuwy-=w1024-h960-p-k-no</t>
  </si>
  <si>
    <t>https://plus.codes/7RFW+W9 Singapore</t>
  </si>
  <si>
    <t>7RFW+W9 Singapore</t>
  </si>
  <si>
    <t>2023-03-04 Saturday 7 AM–10:30 PM</t>
  </si>
  <si>
    <t>2023-03-05 Sunday 7 AM–10:30 PM</t>
  </si>
  <si>
    <t>2023-03-06 Monday 7 AM–10:30 PM</t>
  </si>
  <si>
    <t>2023-03-07 Tuesday 7 AM–10:30 PM</t>
  </si>
  <si>
    <t>2023-03-08 Wednesday 7 AM–10:30 PM</t>
  </si>
  <si>
    <t>2023-03-09 Thursday 7 AM–10:30 PM</t>
  </si>
  <si>
    <t>2023-03-10 Friday 7 AM–10:30 PM</t>
  </si>
  <si>
    <t>0% 6 AM14% 7 AM25% 8 AM35% 9 AM41% 10 AM41% 11 AM39% 12 PM40% 1 PM42% 2 PM42% 3 PM39% 4 PM39% 5 PM45% 6 PM55% 7 PM61% 8 PM57% 9 PM44% 10 PM0% 11 PM</t>
  </si>
  <si>
    <t>0% 6 AM15% 7 AM33% 8 AM38% 9 AM36% 10 AM53% 11 AM80% 12 PM74% 1 PM44% 2 PM27% 3 PM31% 4 PM45% 5 PM56% 6 PM62% 7 PM58% 8 PM48% 9 PM33% 10 PM0% 11 PM</t>
  </si>
  <si>
    <t>0% 6 AM19% 7 AM35% 8 AM41% 9 AM40% 10 AM58% 11 AM89% 12 PM91% 1 PM57% 2 PM28% 3 PM23% 4 PM33% 5 PM47% 6 PM57% 7 PM59% 8 PM52% 9 PM40% 10 PM0% 11 PM</t>
  </si>
  <si>
    <t>0% 6 AM26% 7 AM43% 8 AM38% 9 AM31% 10 AM59% 11 AM100% 12 PM92% 1 PM49% 2 PM26% 3 PM30% 4 PM42% 5 PM54% 6 PM61% 7 PM60% 8 PM52% 9 PM39% 10 PM0% 11 PM</t>
  </si>
  <si>
    <t>0% 6 AM17% 7 AM38% 8 AM42% 9 AM35% 10 AM56% 11 AM97% 12 PM94% 1 PM49% 2 PM23% 3 PM27% 4 PM43% 5 PM60% 6 PM71% 7 PM72% 8 PM62% 9 PM45% 10 PM0% 11 PM</t>
  </si>
  <si>
    <t>0% 6 AM16% 7 AM56% 8 AM57% 9 AM44% 10 AM68% 11 AM91% 12 PM85% 1 PM58% 2 PM37% 3 PM34% 4 PM43% 5 PM56% 6 PM67% 7 PM72% 8 PM69% 9 PM60% 10 PM0% 11 PM</t>
  </si>
  <si>
    <t>0% 6 AM13% 7 AM32% 8 AM44% 9 AM40% 10 AM36% 11 AM42% 12 PM46% 1 PM42% 2 PM33% 3 PM28% 4 PM34% 5 PM47% 6 PM61% 7 PM72% 8 PM73% 9 PM65% 10 PM0% 11 PM</t>
  </si>
  <si>
    <t>McDonald's LIDO</t>
  </si>
  <si>
    <t>358</t>
  </si>
  <si>
    <t>350 Orchard Rd, #05-12/13 05/21 and Shaw House, Singapore 238868</t>
  </si>
  <si>
    <t>2023-03-04 Saturday 10 AM–12 AM
2023-03-05 Sunday 10 AM–10:30 PM
2023-03-06 Monday 10 AM–10:30 PM
2023-03-07 Tuesday 10 AM–10:30 PM
2023-03-08 Wednesday 10 AM–10:30 PM
2023-03-09 Thursday 10 AM–10:30 PM
2023-03-10 Friday 10 AM–12 AM</t>
  </si>
  <si>
    <t>https://www.google.com/maps/place/McDonald's+LIDO/data=!4m5!3m4!1s0x31da198d6d839dcd:0xcb07e13363f385a7!8m2!3d1.3059065!4d103.8314983?authuser=0&amp;hl=en-US&amp;rclk=1</t>
  </si>
  <si>
    <t>0x31da198d6d839dcd:0xcb07e13363f385a7</t>
  </si>
  <si>
    <t>ChIJzZ2DbY0Z2jERp4XzYzPhB8s</t>
  </si>
  <si>
    <t>1.3059065</t>
  </si>
  <si>
    <t>103.8314983</t>
  </si>
  <si>
    <t>https://lh5.googleusercontent.com/p/AF1QipNM2NNJUE9WV-3gj5OWdoRsNBxJ5LA89KwvWIeI=w408-h306-k-no</t>
  </si>
  <si>
    <t>https://lh5.googleusercontent.com/p/AF1QipMcyncXSJrGtSzfFEm8rYgcNdhkCGn3shxlQ61v=w1024-h960-p-k-no</t>
  </si>
  <si>
    <t>https://lh5.googleusercontent.com/p/AF1QipNWDPA8m5XGsPoX9orE1SaB3T4WNPI3nLRL6jtQ=w1024-h960-p-k-no</t>
  </si>
  <si>
    <t>https://lh5.googleusercontent.com/p/AF1QipNmdi1niyg8bxTEFCczJYnnnjY8A1TiAPqAy9M=w1024-h960-p-k-no</t>
  </si>
  <si>
    <t>https://plus.codes/8R4J+9H Singapore</t>
  </si>
  <si>
    <t>8R4J+9H Singapore</t>
  </si>
  <si>
    <t>2023-03-04 Saturday 10 AM–12 AM</t>
  </si>
  <si>
    <t>2023-03-05 Sunday 10 AM–10:30 PM</t>
  </si>
  <si>
    <t>2023-03-06 Monday 10 AM–10:30 PM</t>
  </si>
  <si>
    <t>2023-03-07 Tuesday 10 AM–10:30 PM</t>
  </si>
  <si>
    <t>2023-03-08 Wednesday 10 AM–10:30 PM</t>
  </si>
  <si>
    <t>2023-03-09 Thursday 10 AM–10:30 PM</t>
  </si>
  <si>
    <t>2023-03-10 Friday 10 AM–12 AM</t>
  </si>
  <si>
    <t>0% 6 AM0% 7 AM0% 8 AM0% 9 AM2% 10 AM9% 11 AM31% 12 PM65% 1 PM94% 2 PM100% 3 PM90% 4 PM82% 5 PM73% 6 PM55% 7 PM32% 8 PM14% 9 PM4% 10 PM0% 11 PM</t>
  </si>
  <si>
    <t>0% 6 AM0% 7 AM0% 8 AM0% 9 AM2% 10 AM14% 11 AM41% 12 PM58% 1 PM55% 2 PM54% 3 PM52% 4 PM52% 5 PM53% 6 PM42% 7 PM25% 8 PM11% 9 PM3% 10 PM0% 11 PM</t>
  </si>
  <si>
    <t>0% 6 AM0% 7 AM0% 8 AM0% 9 AM6% 10 AM18% 11 AM37% 12 PM52% 1 PM52% 2 PM42% 3 PM41% 4 PM52% 5 PM58% 6 PM48% 7 PM30% 8 PM13% 9 PM4% 10 PM0% 11 PM</t>
  </si>
  <si>
    <t>0% 6 AM0% 7 AM0% 8 AM0% 9 AM3% 10 AM17% 11 AM40% 12 PM51% 1 PM40% 2 PM28% 3 PM31% 4 PM38% 5 PM40% 6 PM32% 7 PM21% 8 PM10% 9 PM4% 10 PM0% 11 PM</t>
  </si>
  <si>
    <t>0% 6 AM0% 7 AM0% 8 AM0% 9 AM5% 10 AM18% 11 AM40% 12 PM60% 1 PM62% 2 PM47% 3 PM34% 4 PM37% 5 PM49% 6 PM49% 7 PM33% 8 PM15% 9 PM4% 10 PM0% 11 PM</t>
  </si>
  <si>
    <t>0% 6 AM0% 7 AM0% 8 AM0% 9 AM8% 10 AM22% 11 AM40% 12 PM52% 1 PM52% 2 PM45% 3 PM48% 4 PM67% 5 PM87% 6 PM84% 7 PM58% 8 PM28% 9 PM10% 10 PM2% 11 PM</t>
  </si>
  <si>
    <t>0% 6 AM0% 7 AM0% 8 AM0% 9 AM3% 10 AM11% 11 AM26% 12 PM47% 1 PM67% 2 PM77% 3 PM79% 4 PM82% 5 PM88% 6 PM86% 7 PM70% 8 PM45% 9 PM22% 10 PM9% 11 PM</t>
  </si>
  <si>
    <t>McDonald's Chinatown Point</t>
  </si>
  <si>
    <t>1840</t>
  </si>
  <si>
    <t>133 New Bridge Rd, #01-03 Chinatown Point, Singapore 059432</t>
  </si>
  <si>
    <t>2023-03-04 Saturday 7:30 AM–12 AM
2023-03-05 Sunday 7:30 AM–11 PM
2023-03-06 Monday 7:30 AM–11 PM
2023-03-07 Tuesday 7:30 AM–11 PM
2023-03-08 Wednesday 7:30 AM–11 PM
2023-03-09 Thursday 7:30 AM–11 PM
2023-03-10 Friday 7:30 AM–12 AM</t>
  </si>
  <si>
    <t>https://www.google.com/maps/place/McDonald's+Chinatown+Point/data=!4m5!3m4!1s0x31da190b4e6970f3:0xe67da38c0fcb8ad3!8m2!3d1.2850191!4d103.8446308?authuser=0&amp;hl=en-US&amp;rclk=1</t>
  </si>
  <si>
    <t>0x31da190b4e6970f3:0xe67da38c0fcb8ad3</t>
  </si>
  <si>
    <t>ChIJ83BpTgsZ2jER04rLD4yjfeY</t>
  </si>
  <si>
    <t>1.2850191</t>
  </si>
  <si>
    <t>103.8446308</t>
  </si>
  <si>
    <t>https://lh5.googleusercontent.com/p/AF1QipN4AfFMZwm0JwXvwTuuauTeOqtoa2Q1vIRotlWV=w426-h240-k-no</t>
  </si>
  <si>
    <t>https://lh5.googleusercontent.com/p/AF1QipMw4LQtevGRJI07mRsrLJ5CEf1CtIUn6p5swO76=w1024-h960-p-k-no</t>
  </si>
  <si>
    <t>https://lh5.googleusercontent.com/p/AF1QipPs5D6W5FDAER6UDWjzOnOQ-6nQen1kxNpu8gbK=w1024-h960-p-k-no</t>
  </si>
  <si>
    <t>https://lh5.googleusercontent.com/p/AF1QipPF4w66_Q_sIG5Gm3T9H1UfVUObj3AyKrErtZ5I=w1024-h960-p-k-no</t>
  </si>
  <si>
    <t>https://plus.codes/7RPV+2V Singapore</t>
  </si>
  <si>
    <t>7RPV+2V Singapore</t>
  </si>
  <si>
    <t>2023-03-04 Saturday 7:30 AM–12 AM</t>
  </si>
  <si>
    <t>2023-03-10 Friday 7:30 AM–12 AM</t>
  </si>
  <si>
    <t>0% 6 AM9% 7 AM22% 8 AM37% 9 AM48% 10 AM50% 11 AM50% 12 PM52% 1 PM57% 2 PM59% 3 PM56% 4 PM47% 5 PM40% 6 PM53% 7 PM85% 8 PM82% 9 PM39% 10 PM0% 11 PM</t>
  </si>
  <si>
    <t>0% 6 AM15% 7 AM28% 8 AM35% 9 AM38% 10 AM45% 11 AM54% 12 PM59% 1 PM57% 2 PM49% 3 PM41% 4 PM39% 5 PM47% 6 PM59% 7 PM61% 8 PM46% 9 PM24% 10 PM0% 11 PM</t>
  </si>
  <si>
    <t>0% 6 AM8% 7 AM16% 8 AM27% 9 AM40% 10 AM51% 11 AM58% 12 PM59% 1 PM53% 2 PM43% 3 PM36% 4 PM37% 5 PM50% 6 PM66% 7 PM71% 8 PM58% 9 PM35% 10 PM0% 11 PM</t>
  </si>
  <si>
    <t>0% 6 AM12% 7 AM28% 8 AM34% 9 AM32% 10 AM38% 11 AM49% 12 PM56% 1 PM54% 2 PM47% 3 PM42% 4 PM45% 5 PM56% 6 PM68% 7 PM71% 8 PM60% 9 PM40% 10 PM0% 11 PM</t>
  </si>
  <si>
    <t>0% 6 AM8% 7 AM23% 8 AM38% 9 AM40% 10 AM41% 11 AM47% 12 PM51% 1 PM50% 2 PM45% 3 PM39% 4 PM40% 5 PM55% 6 PM76% 7 PM87% 8 PM73% 9 PM44% 10 PM0% 11 PM</t>
  </si>
  <si>
    <t>0% 6 AM8% 7 AM26% 8 AM40% 9 AM39% 10 AM43% 11 AM52% 12 PM58% 1 PM57% 2 PM51% 3 PM43% 4 PM40% 5 PM49% 6 PM70% 7 PM91% 8 PM93% 9 PM71% 10 PM40% 11 PM</t>
  </si>
  <si>
    <t>0% 6 AM10% 7 AM22% 8 AM37% 9 AM47% 10 AM49% 11 AM47% 12 PM48% 1 PM55% 2 PM64% 3 PM65% 4 PM57% 5 PM47% 6 PM52% 7 PM80% 8 PM100% 9 PM80% 10 PM38% 11 PM</t>
  </si>
  <si>
    <t>94</t>
  </si>
  <si>
    <t>3.1</t>
  </si>
  <si>
    <t>407 Northshore Dr, #02-30/31 Northshore Plaza I, Singapore 820407</t>
  </si>
  <si>
    <t>2023-03-04 Saturday 6:30 AM–1 AM
2023-03-05 Sunday 6:30 AM–11:30 PM
2023-03-06 Monday 6:30 AM–11:30 PM
2023-03-07 Tuesday 6:30 AM–11:30 PM
2023-03-08 Wednesday 6:30 AM–11:30 PM
2023-03-09 Thursday 6:30 AM–11:30 PM
2023-03-10 Friday 6:30 AM–11:30 PM</t>
  </si>
  <si>
    <t>https://www.google.com/maps/place/McDonald's/data=!4m5!3m4!1s0x31da15040dab3305:0xbf9fdd4f5d117f32!8m2!3d1.4171246!4d103.9017228?authuser=0&amp;hl=en-US&amp;rclk=1</t>
  </si>
  <si>
    <t>0x31da15040dab3305:0xbf9fdd4f5d117f32</t>
  </si>
  <si>
    <t>ChIJBTOrDQQV2jERMn8RXU_dn78</t>
  </si>
  <si>
    <t>1.4171246</t>
  </si>
  <si>
    <t>103.9017228</t>
  </si>
  <si>
    <t>https://lh5.googleusercontent.com/p/AF1QipOqATu9lnmiwT5a_Q0SaD6JQpwk5DWbPCQOKH_M=w408-h306-k-no</t>
  </si>
  <si>
    <t>https://lh5.googleusercontent.com/p/AF1QipP-R3JUdP15MlmIb9K3dxUQWhzqOTEZGNuq7XEG=w1024-h960-p-k-no</t>
  </si>
  <si>
    <t>https://lh5.googleusercontent.com/p/AF1QipNrRw5YlzzckN4cuzQbHSK35KucNQ1nmRXElrgy=w1024-h960-p-k-no</t>
  </si>
  <si>
    <t>https://lh5.googleusercontent.com/p/AF1QipNdok5ci_n_PJ4YUw7gw6io9Oe90AmW4ty1kgqU=w1024-h960-p-k-no</t>
  </si>
  <si>
    <t>https://plus.codes/CW82+RM Singapore</t>
  </si>
  <si>
    <t>CW82+RM Singapore</t>
  </si>
  <si>
    <t>2023-03-04 Saturday 6:30 AM–1 AM</t>
  </si>
  <si>
    <t>2023-03-05 Sunday 6:30 AM–11:30 PM</t>
  </si>
  <si>
    <t>2023-03-06 Monday 6:30 AM–11:30 PM</t>
  </si>
  <si>
    <t>2023-03-07 Tuesday 6:30 AM–11:30 PM</t>
  </si>
  <si>
    <t>2023-03-08 Wednesday 6:30 AM–11:30 PM</t>
  </si>
  <si>
    <t>2023-03-09 Thursday 6:30 AM–11:30 PM</t>
  </si>
  <si>
    <t>2023-03-10 Friday 6:30 AM–11:30 PM</t>
  </si>
  <si>
    <t>0% 5 AM1% 6 AM6% 7 AM35% 8 AM64% 9 AM69% 10 AM57% 11 AM56% 12 PM66% 1 PM60% 2 PM41% 3 PM33% 4 PM48% 5 PM73% 6 PM91% 7 PM90% 8 PM70% 9 PM41% 10 PM16% 11 PM</t>
  </si>
  <si>
    <t>0% 5 AM1% 6 AM13% 7 AM31% 8 AM40% 9 AM36% 10 AM26% 11 AM21% 12 PM22% 1 PM25% 2 PM26% 3 PM26% 4 PM27% 5 PM35% 6 PM49% 7 PM61% 8 PM59% 9 PM39% 10 PM15% 11 PM</t>
  </si>
  <si>
    <t>0% 5 AM1% 6 AM2% 7 AM7% 8 AM12% 9 AM15% 10 AM17% 11 AM17% 12 PM14% 1 PM9% 2 PM5% 3 PM5% 4 PM17% 5 PM38% 6 PM48% 7 PM40% 8 PM34% 9 PM29% 10 PM14% 11 PM</t>
  </si>
  <si>
    <t>0% 5 AM1% 6 AM14% 7 AM24% 8 AM19% 9 AM9% 10 AM7% 11 AM12% 12 PM16% 1 PM15% 2 PM9% 3 PM7% 4 PM15% 5 PM32% 6 PM50% 7 PM56% 8 PM44% 9 PM23% 10 PM4% 11 PM</t>
  </si>
  <si>
    <t>0% 5 AM1% 6 AM10% 7 AM24% 8 AM17% 9 AM7% 10 AM8% 11 AM12% 12 PM17% 1 PM21% 2 PM26% 3 PM33% 4 PM45% 5 PM61% 6 PM73% 7 PM72% 8 PM57% 9 PM33% 10 PM12% 11 PM</t>
  </si>
  <si>
    <t>0% 5 AM1% 6 AM4% 7 AM15% 8 AM21% 9 AM19% 10 AM17% 11 AM18% 12 PM23% 1 PM29% 2 PM34% 3 PM38% 4 PM45% 5 PM60% 6 PM84% 7 PM100% 8 PM88% 9 PM55% 10 PM23% 11 PM</t>
  </si>
  <si>
    <t>0% 5 AM1% 6 AM8% 7 AM28% 8 AM52% 9 AM75% 10 AM85% 11 AM78% 12 PM60% 1 PM42% 2 PM35% 3 PM41% 4 PM54% 5 PM62% 6 PM63% 7 PM72% 8 PM95% 9 PM87% 10 PM37% 11 PM0% 12 AM</t>
  </si>
  <si>
    <t>McDonald's Forum</t>
  </si>
  <si>
    <t>946</t>
  </si>
  <si>
    <t>583 Orchard Road, #B1-25, Forum The Shopping Mall, Singapore 238884</t>
  </si>
  <si>
    <t>2023-03-04 Saturday Open 24 hours
2023-03-05 Sunday 8 AM–2 AM
2023-03-06 Monday 8 AM–2 AM
2023-03-07 Tuesday 8 AM–2 AM
2023-03-08 Wednesday 8 AM–2 AM
2023-03-09 Thursday 8 AM–12 AM
2023-03-10 Friday Open 24 hours</t>
  </si>
  <si>
    <t>https://www.google.com/maps/place/McDonald's+Forum/data=!4m5!3m4!1s0x31da19f0142622d3:0xb294970cbdb23851!8m2!3d1.3061667!4d103.8284991?authuser=0&amp;hl=en-US&amp;rclk=1</t>
  </si>
  <si>
    <t>0x31da19f0142622d3:0xb294970cbdb23851</t>
  </si>
  <si>
    <t>ChIJ0yImFPAZ2jERUTiyvQyXlLI</t>
  </si>
  <si>
    <t>1.3061667</t>
  </si>
  <si>
    <t>103.8284991</t>
  </si>
  <si>
    <t>https://lh5.googleusercontent.com/p/AF1QipMwZOsX5pTpWxGs-D0mIeov5jz5s5ESjbFq6HkY=w426-h240-k-no</t>
  </si>
  <si>
    <t>https://lh5.googleusercontent.com/p/AF1QipPNhbNjjGMpDHKe98eVusWPbQTYaJsol2auLGw6=w1024-h960-p-k-no</t>
  </si>
  <si>
    <t>https://lh5.googleusercontent.com/p/AF1QipOD_0Ehba6QGZIVXsC_6-3NOJ4hc6tEm9W-vLwN=w1024-h960-p-k-no</t>
  </si>
  <si>
    <t>https://lh5.googleusercontent.com/p/AF1QipPzCI4bsVWIOOS9PEbu30w8Lxm8ic6R-xNk02ch=w1024-h960-p-k-no</t>
  </si>
  <si>
    <t>https://plus.codes/8R4H+F9 Singapore</t>
  </si>
  <si>
    <t>8R4H+F9 Singapore</t>
  </si>
  <si>
    <t>2023-03-05 Sunday 8 AM–2 AM</t>
  </si>
  <si>
    <t>2023-03-06 Monday 8 AM–2 AM</t>
  </si>
  <si>
    <t>2023-03-07 Tuesday 8 AM–2 AM</t>
  </si>
  <si>
    <t>2023-03-08 Wednesday 8 AM–2 AM</t>
  </si>
  <si>
    <t>2023-03-09 Thursday 8 AM–12 AM</t>
  </si>
  <si>
    <t>0% 6 AM0% 7 AM35% 8 AM56% 9 AM75% 10 AM89% 11 AM93% 12 PM91% 1 PM86% 2 PM83% 3 PM84% 4 PM85% 5 PM85% 6 PM82% 7 PM74% 8 PM62% 9 PM48% 10 PM35% 11 PM23% 12 AM13% 1 AM</t>
  </si>
  <si>
    <t>0% 6 AM0% 7 AM23% 8 AM65% 9 AM51% 10 AM61% 11 AM92% 12 PM98% 1 PM80% 2 PM63% 3 PM58% 4 PM61% 5 PM63% 6 PM62% 7 PM56% 8 PM47% 9 PM37% 10 PM27% 11 PM17% 12 AM10% 1 AM</t>
  </si>
  <si>
    <t>0% 6 AM0% 7 AM27% 8 AM58% 9 AM63% 10 AM71% 11 AM87% 12 PM93% 1 PM85% 2 PM71% 3 PM62% 4 PM59% 5 PM59% 6 PM57% 7 PM52% 8 PM43% 9 PM32% 10 PM22% 11 PM12% 12 AM5% 1 AM</t>
  </si>
  <si>
    <t>0% 6 AM0% 7 AM20% 8 AM56% 9 AM56% 10 AM69% 11 AM92% 12 PM95% 1 PM77% 2 PM58% 3 PM53% 4 PM61% 5 PM72% 6 PM77% 7 PM72% 8 PM58% 9 PM39% 10 PM22% 11 PM9% 12 AM1% 1 AM</t>
  </si>
  <si>
    <t>0% 6 AM0% 7 AM17% 8 AM69% 9 AM66% 10 AM68% 11 AM84% 12 PM91% 1 PM88% 2 PM79% 3 PM70% 4 PM65% 5 PM64% 6 PM63% 7 PM60% 8 PM53% 9 PM42% 10 PM30% 11 PM</t>
  </si>
  <si>
    <t>19% 12 AM10% 1 AM3% 2 AM1% 3 AM8% 4 AM9% 5 AM15% 6 AM26% 7 AM42% 8 AM61% 9 AM79% 10 AM92% 11 AM98% 12 PM97% 1 PM91% 2 PM83% 3 PM77% 4 PM74% 5 PM74% 6 PM74% 7 PM72% 8 PM67% 9 PM60% 10 PM49% 11 PM</t>
  </si>
  <si>
    <t>38% 12 AM27% 1 AM18% 2 AM11% 3 AM29% 4 AM20% 5 AM23% 6 AM38% 7 AM55% 8 AM73% 9 AM88% 10 AM97% 11 AM100% 12 PM95% 1 PM88% 2 PM81% 3 PM78% 4 PM79% 5 PM83% 6 PM87% 7 PM86% 8 PM79% 9 PM66% 10 PM50% 11 PM</t>
  </si>
  <si>
    <t>McDonald's Boat Quay</t>
  </si>
  <si>
    <t>2457</t>
  </si>
  <si>
    <t>1 S Canal Rd, Singapore 048508</t>
  </si>
  <si>
    <t>https://www.google.com/maps/place/McDonald's+Boat+Quay/data=!4m5!3m4!1s0x31da190bbe1b3d59:0x1eebca9cf07bb33!8m2!3d1.2857571!4d103.8497842?authuser=0&amp;hl=en-US&amp;rclk=1</t>
  </si>
  <si>
    <t>0x31da190bbe1b3d59:0x1eebca9cf07bb33</t>
  </si>
  <si>
    <t>ChIJWT0bvgsZ2jERM7sHz6m87gE</t>
  </si>
  <si>
    <t>1.2857571</t>
  </si>
  <si>
    <t>103.8497842</t>
  </si>
  <si>
    <t>https://lh5.googleusercontent.com/p/AF1QipMcNRDoZHq1oWchBj2WlwwtGCrw5q44EbSXE8-0=w408-h306-k-no</t>
  </si>
  <si>
    <t>https://lh5.googleusercontent.com/p/AF1QipPDAzhpMRfnD1FfDZjAYXbPpJcTM5O9qSQRfmW9=w1024-h960-p-k-no</t>
  </si>
  <si>
    <t>https://lh5.googleusercontent.com/p/AF1QipNknZC2JdJXhMHyT7CzgZ5GyPI3ns70NbQcZlPv=w1024-h960-p-k-no</t>
  </si>
  <si>
    <t>https://lh5.googleusercontent.com/p/AF1QipNIxsEXa2GS-Ycs3XrHsvzBcF2kam5sXExD5BBC=w1024-h960-p-k-no</t>
  </si>
  <si>
    <t>https://plus.codes/7RPX+8W Singapore</t>
  </si>
  <si>
    <t>7RPX+8W Singapore</t>
  </si>
  <si>
    <t>24% 4 AM25% 5 AM25% 6 AM24% 7 AM25% 8 AM30% 9 AM37% 10 AM46% 11 AM55% 12 PM60% 1 PM62% 2 PM58% 3 PM52% 4 PM47% 5 PM46% 6 PM49% 7 PM55% 8 PM58% 9 PM55% 10 PM46% 11 PM35% 12 AM27% 1 AM23% 2 AM23% 3 AM</t>
  </si>
  <si>
    <t>9% 4 AM8% 5 AM13% 6 AM24% 7 AM34% 8 AM39% 9 AM45% 10 AM61% 11 AM78% 12 PM81% 1 PM66% 2 PM51% 3 PM45% 4 PM50% 5 PM59% 6 PM66% 7 PM70% 8 PM70% 9 PM64% 10 PM55% 11 PM43% 12 AM32% 1 AM22% 2 AM14% 3 AM</t>
  </si>
  <si>
    <t>8% 4 AM7% 5 AM12% 6 AM22% 7 AM31% 8 AM36% 9 AM45% 10 AM69% 11 AM96% 12 PM100% 1 PM77% 2 PM50% 3 PM39% 4 PM42% 5 PM51% 6 PM59% 7 PM64% 8 PM64% 9 PM60% 10 PM51% 11 PM41% 12 AM30% 1 AM20% 2 AM13% 3 AM</t>
  </si>
  <si>
    <t>11% 4 AM6% 5 AM8% 6 AM14% 7 AM26% 8 AM42% 9 AM60% 10 AM76% 11 AM85% 12 PM85% 1 PM75% 2 PM61% 3 PM48% 4 PM44% 5 PM51% 6 PM65% 7 PM77% 8 PM77% 9 PM65% 10 PM50% 11 PM40% 12 AM37% 1 AM31% 2 AM21% 3 AM</t>
  </si>
  <si>
    <t>9% 4 AM6% 5 AM8% 6 AM14% 7 AM26% 8 AM43% 9 AM62% 10 AM77% 11 AM84% 12 PM81% 1 PM70% 2 PM56% 3 PM48% 4 PM47% 5 PM55% 6 PM68% 7 PM81% 8 PM88% 9 PM86% 10 PM76% 11 PM60% 12 AM43% 1 AM27% 2 AM16% 3 AM</t>
  </si>
  <si>
    <t>18% 4 AM6% 5 AM8% 6 AM15% 7 AM28% 8 AM46% 9 AM67% 10 AM86% 11 AM96% 12 PM96% 1 PM85% 2 PM68% 3 PM54% 4 PM49% 5 PM54% 6 PM68% 7 PM85% 8 PM96% 9 PM97% 10 PM87% 11 PM68% 12 AM55% 1 AM76% 2 AM68% 3 AM</t>
  </si>
  <si>
    <t>24% 4 AM16% 5 AM16% 6 AM21% 7 AM29% 8 AM37% 9 AM46% 10 AM52% 11 AM55% 12 PM55% 1 PM52% 2 PM47% 3 PM45% 4 PM46% 5 PM53% 6 PM65% 7 PM77% 8 PM84% 9 PM85% 10 PM83% 11 PM82% 12 AM75% 1 AM61% 2 AM41% 3 AM</t>
  </si>
  <si>
    <t>McDonald's Bishan Park</t>
  </si>
  <si>
    <t>2018</t>
  </si>
  <si>
    <t>1378 Ang Mo Kio Ave 1, Singapore 569981</t>
  </si>
  <si>
    <t>https://www.google.com/maps/place/McDonald's+Bishan+Park/data=!4m5!3m4!1s0x31da171fd24ee4e7:0xcdd50c1a1463a26!8m2!3d1.3608791!4d103.8464437?authuser=0&amp;hl=en-US&amp;rclk=1</t>
  </si>
  <si>
    <t>0x31da171fd24ee4e7:0xcdd50c1a1463a26</t>
  </si>
  <si>
    <t>ChIJ5-RO0h8X2jERJjpGocFQ3Qw</t>
  </si>
  <si>
    <t>1.3608791</t>
  </si>
  <si>
    <t>103.8464437</t>
  </si>
  <si>
    <t>https://lh5.googleusercontent.com/p/AF1QipO1xEmS4yiv7QW6Z6JRHwYari1O0TmBn3uF4Qtl=w426-h240-k-no</t>
  </si>
  <si>
    <t>https://lh5.googleusercontent.com/p/AF1QipOQ8ehEMzrCH6N8wUMdaYWiOOd8r6kchPRjg8zD=w1024-h960-p-k-no</t>
  </si>
  <si>
    <t>https://lh5.googleusercontent.com/p/AF1QipNMtG0Ei1a4vMWJ_nEnYn76jhqMdMNFIWJBUOw3=w1024-h960-p-k-no</t>
  </si>
  <si>
    <t>https://lh5.googleusercontent.com/p/AF1QipMm3ldQZNrVPzWpTcuxePO2PN04PUUCN-7jsoPn=w1024-h960-p-k-no</t>
  </si>
  <si>
    <t>https://plus.codes/9R6W+9H Singapore</t>
  </si>
  <si>
    <t>9R6W+9H Singapore</t>
  </si>
  <si>
    <t>0% 6 AM23% 7 AM52% 8 AM84% 9 AM100% 10 AM90% 11 AM69% 12 PM54% 1 PM50% 2 PM51% 3 PM52% 4 PM53% 5 PM57% 6 PM64% 7 PM68% 8 PM59% 9 PM38% 10 PM17% 11 PM</t>
  </si>
  <si>
    <t>0% 6 AM14% 7 AM28% 8 AM45% 9 AM57% 10 AM59% 11 AM51% 12 PM39% 1 PM31% 2 PM30% 3 PM37% 4 PM49% 5 PM58% 6 PM61% 7 PM57% 8 PM46% 9 PM33% 10 PM20% 11 PM</t>
  </si>
  <si>
    <t>0% 6 AM10% 7 AM18% 8 AM27% 9 AM35% 10 AM39% 11 AM38% 12 PM33% 1 PM27% 2 PM24% 3 PM26% 4 PM32% 5 PM40% 6 PM43% 7 PM41% 8 PM33% 9 PM22% 10 PM12% 11 PM</t>
  </si>
  <si>
    <t>0% 6 AM18% 7 AM38% 8 AM39% 9 AM25% 10 AM19% 11 AM23% 12 PM28% 1 PM31% 2 PM30% 3 PM28% 4 PM27% 5 PM32% 6 PM41% 7 PM48% 8 PM46% 9 PM34% 10 PM19% 11 PM</t>
  </si>
  <si>
    <t>0% 6 AM9% 7 AM17% 8 AM26% 9 AM35% 10 AM39% 11 AM39% 12 PM34% 1 PM28% 2 PM24% 3 PM27% 4 PM37% 5 PM51% 6 PM61% 7 PM63% 8 PM53% 9 PM37% 10 PM21% 11 PM</t>
  </si>
  <si>
    <t>0% 6 AM21% 7 AM45% 8 AM45% 9 AM33% 10 AM40% 11 AM53% 12 PM51% 1 PM38% 2 PM29% 3 PM33% 4 PM44% 5 PM56% 6 PM64% 7 PM63% 8 PM55% 9 PM42% 10 PM27% 11 PM</t>
  </si>
  <si>
    <t>0% 6 AM27% 7 AM52% 8 AM78% 9 AM93% 10 AM88% 11 AM68% 12 PM47% 1 PM36% 2 PM39% 3 PM51% 4 PM65% 5 PM73% 6 PM73% 7 PM70% 8 PM65% 9 PM54% 10 PM33% 11 PM</t>
  </si>
  <si>
    <t>McDonald's Tiong Bahru Plaza</t>
  </si>
  <si>
    <t>1062</t>
  </si>
  <si>
    <t>302 Tiong Bahru Road 01-145/146, #147, Singapore 168732</t>
  </si>
  <si>
    <t>2023-03-04 Saturday 6:30 AM–12:30 AM
2023-03-05 Sunday 6:30 AM–11:30 PM
2023-03-06 Monday 6:30 AM–11:30 PM
2023-03-07 Tuesday 6:30 AM–11:30 PM
2023-03-08 Wednesday 6:30 AM–11:30 PM
2023-03-09 Thursday 6:30 AM–11:30 PM
2023-03-10 Friday 6:30 AM–12:30 AM</t>
  </si>
  <si>
    <t>https://www.google.com/maps/place/McDonald's+Tiong+Bahru+Plaza/data=!4m5!3m4!1s0x31da197ed10c618d:0x690571a8888ac28f!8m2!3d1.2865842!4d103.8274678?authuser=0&amp;hl=en-US&amp;rclk=1</t>
  </si>
  <si>
    <t>0x31da197ed10c618d:0x690571a8888ac28f</t>
  </si>
  <si>
    <t>ChIJjWEM0X4Z2jERj8KKiKhxBWk</t>
  </si>
  <si>
    <t>1.2865842</t>
  </si>
  <si>
    <t>103.8274678</t>
  </si>
  <si>
    <t>https://lh5.googleusercontent.com/p/AF1QipPpFA48OqQBm-RLZMjHQ-ARul33g6TOCii-vB-b=w408-h544-k-no</t>
  </si>
  <si>
    <t>https://lh5.googleusercontent.com/p/AF1QipM_yfLKtwN-1gSSV9u4u6d6ncF5NQ7PSXThxT3V=w1024-h960-p-k-no</t>
  </si>
  <si>
    <t>https://lh5.googleusercontent.com/p/AF1QipNhBmUFD0tm33wgyrl3WOwK-JRJbgYqL4FXgl2n=w1024-h960-p-k-no</t>
  </si>
  <si>
    <t>https://lh5.googleusercontent.com/p/AF1QipOGjIj51LqB4WNnXFadKWe3_Sg-MSxAaUKiHth0=w1024-h960-p-k-no</t>
  </si>
  <si>
    <t>https://plus.codes/7RPG+JX Singapore</t>
  </si>
  <si>
    <t>7RPG+JX Singapore</t>
  </si>
  <si>
    <t>2023-03-04 Saturday 6:30 AM–12:30 AM</t>
  </si>
  <si>
    <t>2023-03-10 Friday 6:30 AM–12:30 AM</t>
  </si>
  <si>
    <t>0% 5 AM8% 6 AM23% 7 AM42% 8 AM59% 9 AM68% 10 AM71% 11 AM76% 12 PM86% 1 PM93% 2 PM89% 3 PM78% 4 PM70% 5 PM74% 6 PM87% 7 PM93% 8 PM79% 9 PM50% 10 PM23% 11 PM</t>
  </si>
  <si>
    <t>0% 5 AM13% 6 AM29% 7 AM43% 8 AM52% 9 AM55% 10 AM59% 11 AM66% 12 PM72% 1 PM74% 2 PM73% 3 PM74% 4 PM80% 5 PM88% 6 PM91% 7 PM83% 8 PM64% 9 PM41% 10 PM21% 11 PM</t>
  </si>
  <si>
    <t>0% 5 AM9% 6 AM19% 7 AM32% 8 AM47% 9 AM60% 10 AM68% 11 AM70% 12 PM64% 1 PM56% 2 PM54% 3 PM62% 4 PM75% 5 PM80% 6 PM72% 7 PM67% 8 PM69% 9 PM55% 10 PM26% 11 PM</t>
  </si>
  <si>
    <t>0% 5 AM11% 6 AM20% 7 AM32% 8 AM45% 9 AM56% 10 AM64% 11 AM66% 12 PM63% 1 PM56% 2 PM51% 3 PM59% 4 PM79% 5 PM96% 6 PM93% 7 PM82% 8 PM75% 9 PM55% 10 PM24% 11 PM</t>
  </si>
  <si>
    <t>0% 5 AM8% 6 AM17% 7 AM28% 8 AM40% 9 AM51% 10 AM59% 11 AM61% 12 PM60% 1 PM60% 2 PM66% 3 PM78% 4 PM91% 5 PM96% 6 PM94% 7 PM94% 8 PM86% 9 PM54% 10 PM18% 11 PM</t>
  </si>
  <si>
    <t>0% 5 AM7% 6 AM15% 7 AM27% 8 AM41% 9 AM56% 10 AM68% 11 AM74% 12 PM73% 1 PM66% 2 PM62% 3 PM69% 4 PM86% 5 PM100% 6 PM95% 7 PM89% 8 PM95% 9 PM83% 10 PM43% 11 PM10% 12 AM</t>
  </si>
  <si>
    <t>0% 5 AM11% 6 AM29% 7 AM51% 8 AM69% 9 AM78% 10 AM78% 11 AM77% 12 PM80% 1 PM85% 2 PM87% 3 PM82% 4 PM73% 5 PM65% 6 PM69% 7 PM84% 8 PM95% 9 PM84% 10 PM53% 11 PM22% 12 AM</t>
  </si>
  <si>
    <t>McDonald's Funan Centre</t>
  </si>
  <si>
    <t>615</t>
  </si>
  <si>
    <t>Funan 107, North Bridge Rd, #01-16, Singapore 179105</t>
  </si>
  <si>
    <t>2023-03-04 Saturday 7 AM–12 AM
2023-03-05 Sunday 7 AM–11 PM
2023-03-06 Monday 7 AM–11 PM
2023-03-07 Tuesday 7 AM–11 PM
2023-03-08 Wednesday 7 AM–11 PM
2023-03-09 Thursday 7 AM–11 PM
2023-03-10 Friday 7 AM–12 AM</t>
  </si>
  <si>
    <t>https://www.google.com/maps/place/McDonald's+Funan+Centre/data=!4m5!3m4!1s0x31da190ed911caa9:0xcb528016a6e9faa1!8m2!3d1.2917796!4d103.8495637?authuser=0&amp;hl=en-US&amp;rclk=1</t>
  </si>
  <si>
    <t>0x31da190ed911caa9:0xcb528016a6e9faa1</t>
  </si>
  <si>
    <t>ChIJqcoR2Q4Z2jERofrpphaAUss</t>
  </si>
  <si>
    <t>1.2917796</t>
  </si>
  <si>
    <t>103.8495637</t>
  </si>
  <si>
    <t>https://lh5.googleusercontent.com/p/AF1QipN4BMPkPHe8XdLEEWTeq88SSpTus1Nv9pCbmYlH=w408-h305-k-no</t>
  </si>
  <si>
    <t>https://lh5.googleusercontent.com/p/AF1QipMPEXOarh3AP4z4UGnrYYuN5jEF5jkERE3vhV8h=w1024-h960-p-k-no</t>
  </si>
  <si>
    <t>https://lh5.googleusercontent.com/p/AF1QipOUJoYuKEO6gFJ9GbTvK6Gi6UmpNlCirhFxTvH-=w1024-h960-p-k-no</t>
  </si>
  <si>
    <t>https://lh5.googleusercontent.com/p/AF1QipOETDDrwj4UFVQvVfn5LcjQXtn1gQv5NW-p5kRg=w1024-h960-p-k-no</t>
  </si>
  <si>
    <t>https://plus.codes/7RRX+PR Singapore</t>
  </si>
  <si>
    <t>7RRX+PR Singapore</t>
  </si>
  <si>
    <t>0% 6 AM0% 7 AM37% 8 AM72% 9 AM80% 10 AM64% 11 AM56% 12 PM63% 1 PM69% 2 PM69% 3 PM64% 4 PM60% 5 PM60% 6 PM60% 7 PM54% 8 PM41% 9 PM0% 10 PM0% 11 PM</t>
  </si>
  <si>
    <t>0% 6 AM0% 7 AM33% 8 AM50% 9 AM44% 10 AM44% 11 AM56% 12 PM67% 1 PM68% 2 PM63% 3 PM57% 4 PM57% 5 PM65% 6 PM72% 7 PM68% 8 PM53% 9 PM0% 10 PM0% 11 PM</t>
  </si>
  <si>
    <t>0% 6 AM0% 7 AM41% 8 AM60% 9 AM57% 10 AM53% 11 AM58% 12 PM65% 1 PM67% 2 PM61% 3 PM53% 4 PM48% 5 PM55% 6 PM70% 7 PM76% 8 PM58% 9 PM0% 10 PM0% 11 PM</t>
  </si>
  <si>
    <t>0% 6 AM0% 7 AM20% 8 AM32% 9 AM45% 10 AM56% 11 AM63% 12 PM63% 1 PM57% 2 PM47% 3 PM40% 4 PM41% 5 PM53% 6 PM68% 7 PM71% 8 PM56% 9 PM0% 10 PM0% 11 PM</t>
  </si>
  <si>
    <t>0% 6 AM0% 7 AM26% 8 AM41% 9 AM46% 10 AM45% 11 AM49% 12 PM57% 1 PM61% 2 PM58% 3 PM54% 4 PM56% 5 PM67% 6 PM78% 7 PM77% 8 PM60% 9 PM0% 10 PM0% 11 PM</t>
  </si>
  <si>
    <t>0% 6 AM0% 7 AM34% 8 AM63% 9 AM54% 10 AM45% 11 AM52% 12 PM59% 1 PM62% 2 PM60% 3 PM57% 4 PM60% 5 PM73% 6 PM91% 7 PM100% 8 PM86% 9 PM0% 10 PM0% 11 PM</t>
  </si>
  <si>
    <t>0% 6 AM0% 7 AM25% 8 AM40% 9 AM54% 10 AM62% 11 AM61% 12 PM55% 1 PM51% 2 PM52% 3 PM58% 4 PM64% 5 PM64% 6 PM69% 7 PM84% 8 PM93% 9 PM0% 10 PM0% 11 PM</t>
  </si>
  <si>
    <t>McDonald’s Sengkang Grand Mall</t>
  </si>
  <si>
    <t>4.6</t>
  </si>
  <si>
    <t>70 Compassvale Bow, #01-34, #01-35, #01-36, Singapore 544692</t>
  </si>
  <si>
    <t>https://www.google.com/maps/place/McDonald’s+Sengkang+Grand+Mall/data=!4m5!3m4!1s0x31da17a6b05d4e11:0x2b84b5ca268147c1!8m2!3d1.3817411!4d103.8927792?authuser=0&amp;hl=en-US&amp;rclk=1</t>
  </si>
  <si>
    <t>0x31da17a6b05d4e11:0x2b84b5ca268147c1</t>
  </si>
  <si>
    <t>ChIJEU5dsKYX2jERwUeBJsq1hCs</t>
  </si>
  <si>
    <t>1.3817411</t>
  </si>
  <si>
    <t>103.8927792</t>
  </si>
  <si>
    <t>https://lh5.googleusercontent.com/p/AF1QipNdz2GFGaCPkRT2MN-08rr-Gmnkb6kyBDQZu5AQ=w408-h306-k-no</t>
  </si>
  <si>
    <t>https://lh5.googleusercontent.com/p/AF1QipP-DpabQo51xvExwKyPq2Cm29yRj0TQ9xp73CEl=w1024-h960-p-k-no</t>
  </si>
  <si>
    <t>https://lh5.googleusercontent.com/p/AF1QipNIOjLzYEmgMkgGP3ofjj2TJzdKr4JHuN5q96-4=w1024-h960-p-k-no</t>
  </si>
  <si>
    <t>https://lh5.googleusercontent.com/p/AF1QipPN--SfTQPe3YouftTSbD-kkQs93IACOkNoDuf2=w1024-h960-p-k-no</t>
  </si>
  <si>
    <t>https://plus.codes/9VJV+M4 Singapore</t>
  </si>
  <si>
    <t>9VJV+M4 Singapore</t>
  </si>
  <si>
    <t>McDonald's Yishun (YS)</t>
  </si>
  <si>
    <t>1026</t>
  </si>
  <si>
    <t>369 Sembawang Rd, #01-01 Sembawang Cottage, Singapore 758382</t>
  </si>
  <si>
    <t>https://www.google.com/maps/place/McDonald's+Yishun+(YS)/data=!4m5!3m4!1s0x31da1476c35bc76d:0x60792d00d2cb1206!8m2!3d1.4267075!4d103.8260655?authuser=0&amp;hl=en-US&amp;rclk=1</t>
  </si>
  <si>
    <t>0x31da1476c35bc76d:0x60792d00d2cb1206</t>
  </si>
  <si>
    <t>ChIJbcdbw3YU2jERBhLL0gAteWA</t>
  </si>
  <si>
    <t>1.4267075</t>
  </si>
  <si>
    <t>103.8260655</t>
  </si>
  <si>
    <t>https://lh5.googleusercontent.com/p/AF1QipNRwS4eC2klGr68K8WEaepHEDKJGHuJC5HR04BY=w408-h725-k-no</t>
  </si>
  <si>
    <t>https://lh5.googleusercontent.com/p/AF1QipP62t-LxOLGZuKvZleiyGDifLGxx3RZQCpbwLoI=w1024-h960-p-k-no</t>
  </si>
  <si>
    <t>https://lh5.googleusercontent.com/p/AF1QipOh2wWSlwE-6lkzr-T5uL8aqQrFskyGHSWWWPVi=w1024-h960-p-k-no</t>
  </si>
  <si>
    <t>https://lh5.googleusercontent.com/p/AF1QipOprhJCMO1vsloLREwFjV3K0zzWIG1hn3jR8IVu=w1024-h960-p-k-no</t>
  </si>
  <si>
    <t>https://plus.codes/CRGG+MC Singapore</t>
  </si>
  <si>
    <t>CRGG+MC Singapore</t>
  </si>
  <si>
    <t>0% 5 AM12% 6 AM24% 7 AM39% 8 AM55% 9 AM66% 10 AM70% 11 AM66% 12 PM55% 1 PM41% 2 PM29% 3 PM24% 4 PM29% 5 PM45% 6 PM65% 7 PM82% 8 PM88% 9 PM79% 10 PM58% 11 PM35% 12 AM16% 1 AM</t>
  </si>
  <si>
    <t>0% 5 AM3% 6 AM10% 7 AM19% 8 AM30% 9 AM39% 10 AM46% 11 AM48% 12 PM44% 1 PM37% 2 PM30% 3 PM27% 4 PM29% 5 PM38% 6 PM51% 7 PM61% 8 PM63% 9 PM56% 10 PM41% 11 PM24% 12 AM10% 1 AM</t>
  </si>
  <si>
    <t>0% 5 AM1% 6 AM8% 7 AM20% 8 AM21% 9 AM18% 10 AM21% 11 AM27% 12 PM31% 1 PM31% 2 PM29% 3 PM28% 4 PM32% 5 PM41% 6 PM52% 7 PM61% 8 PM62% 9 PM54% 10 PM40% 11 PM25% 12 AM11% 1 AM</t>
  </si>
  <si>
    <t>0% 5 AM4% 6 AM10% 7 AM18% 8 AM24% 9 AM27% 10 AM26% 11 AM23% 12 PM21% 1 PM22% 2 PM26% 3 PM34% 4 PM40% 5 PM46% 6 PM51% 7 PM59% 8 PM67% 9 PM66% 10 PM50% 11 PM27% 12 AM8% 1 AM</t>
  </si>
  <si>
    <t>0% 5 AM1% 6 AM4% 7 AM11% 8 AM19% 9 AM27% 10 AM32% 11 AM34% 12 PM32% 1 PM27% 2 PM22% 3 PM25% 4 PM45% 5 PM69% 6 PM73% 7 PM62% 8 PM62% 9 PM71% 10 PM65% 11 PM40% 12 AM15% 1 AM</t>
  </si>
  <si>
    <t>0% 5 AM4% 6 AM10% 7 AM17% 8 AM24% 9 AM32% 10 AM38% 11 AM42% 12 PM43% 1 PM40% 2 PM36% 3 PM31% 4 PM28% 5 PM32% 6 PM46% 7 PM67% 8 PM86% 9 PM94% 10 PM84% 11 PM61% 12 AM35% 1 AM</t>
  </si>
  <si>
    <t>0% 5 AM6% 6 AM20% 7 AM41% 8 AM61% 9 AM73% 10 AM70% 11 AM55% 12 PM39% 1 PM30% 2 PM30% 3 PM37% 4 PM46% 5 PM52% 6 PM55% 7 PM63% 8 PM80% 9 PM99% 10 PM100% 11 PM74% 12 AM38% 1 AM</t>
  </si>
  <si>
    <t>McDonald's Northpoint</t>
  </si>
  <si>
    <t>2232</t>
  </si>
  <si>
    <t>930 Yishun Ave 2, #01 - 12 / 13 Northpoint, Singapore 769098</t>
  </si>
  <si>
    <t>https://www.google.com/maps/place/McDonald's+Northpoint/data=!4m5!3m4!1s0x31da14657b9f1be9:0x3944e0f84c165c35!8m2!3d1.429862!4d103.8356422?authuser=0&amp;hl=en-US&amp;rclk=1</t>
  </si>
  <si>
    <t>0x31da14657b9f1be9:0x3944e0f84c165c35</t>
  </si>
  <si>
    <t>ChIJ6Rufe2UU2jERNVwWTPjgRDk</t>
  </si>
  <si>
    <t>1.429862</t>
  </si>
  <si>
    <t>103.8356422</t>
  </si>
  <si>
    <t>https://lh5.googleusercontent.com/p/AF1QipMQ5ybTqUdtCcjlZjVqRJnVZMGRUPyPZsZg7vh8=w426-h240-k-no</t>
  </si>
  <si>
    <t>https://lh5.googleusercontent.com/p/AF1QipOAC6e3H43dPVUE-QPl2z9stpU1aBj8OhcpSKED=w1024-h960-p-k-no</t>
  </si>
  <si>
    <t>https://lh5.googleusercontent.com/p/AF1QipO4n5OXUkl4fvpk-RP_nkM82KZy9OlPbxc8s19L=w1024-h960-p-k-no</t>
  </si>
  <si>
    <t>https://lh5.googleusercontent.com/p/AF1QipNGHMdrSXt8-TJpQXHFACFbPl6nTERfN_7730Sk=w1024-h960-p-k-no</t>
  </si>
  <si>
    <t>https://plus.codes/CRHP+W7 Singapore</t>
  </si>
  <si>
    <t>CRHP+W7 Singapore</t>
  </si>
  <si>
    <t>0% 5 AM1% 6 AM14% 7 AM33% 8 AM52% 9 AM65% 10 AM70% 11 AM70% 12 PM71% 1 PM73% 2 PM75% 3 PM76% 4 PM77% 5 PM80% 6 PM82% 7 PM80% 8 PM70% 9 PM54% 10 PM34% 11 PM17% 12 AM4% 1 AM</t>
  </si>
  <si>
    <t>0% 5 AM14% 6 AM32% 7 AM42% 8 AM44% 9 AM50% 10 AM59% 11 AM65% 12 PM63% 1 PM58% 2 PM56% 3 PM60% 4 PM70% 5 PM80% 6 PM85% 7 PM82% 8 PM70% 9 PM52% 10 PM34% 11 PM18% 12 AM5% 1 AM</t>
  </si>
  <si>
    <t>0% 5 AM16% 6 AM32% 7 AM36% 8 AM35% 9 AM41% 10 AM50% 11 AM56% 12 PM58% 1 PM56% 2 PM56% 3 PM60% 4 PM67% 5 PM75% 6 PM79% 7 PM74% 8 PM61% 9 PM43% 10 PM25% 11 PM10% 12 AM1% 1 AM</t>
  </si>
  <si>
    <t>0% 5 AM17% 6 AM35% 7 AM42% 8 AM39% 9 AM42% 10 AM54% 11 AM63% 12 PM63% 1 PM56% 2 PM52% 3 PM56% 4 PM67% 5 PM78% 6 PM84% 7 PM80% 8 PM67% 9 PM48% 10 PM29% 11 PM13% 12 AM2% 1 AM</t>
  </si>
  <si>
    <t>0% 5 AM18% 6 AM38% 7 AM31% 8 AM29% 9 AM41% 10 AM55% 11 AM62% 12 PM63% 1 PM60% 2 PM59% 3 PM64% 4 PM74% 5 PM86% 6 PM92% 7 PM89% 8 PM76% 9 PM57% 10 PM36% 11 PM</t>
  </si>
  <si>
    <t>18% 12 AM5% 1 AM1% 2 AM1% 3 AM1% 4 AM1% 5 AM18% 6 AM41% 7 AM47% 8 AM37% 9 AM38% 10 AM55% 11 AM72% 12 PM77% 1 PM70% 2 PM63% 3 PM65% 4 PM76% 5 PM90% 6 PM100% 7 PM99% 8 PM88% 9 PM70% 10 PM48% 11 PM</t>
  </si>
  <si>
    <t>28% 12 AM12% 1 AM1% 2 AM1% 3 AM1% 4 AM1% 5 AM7% 6 AM22% 7 AM41% 8 AM59% 9 AM72% 10 AM77% 11 AM78% 12 PM79% 1 PM79% 2 PM79% 3 PM79% 4 PM81% 5 PM85% 6 PM89% 7 PM88% 8 PM81% 9 PM67% 10 PM48% 11 PM30% 12 AM14% 1 AM</t>
  </si>
  <si>
    <t>McDonald's Khatib</t>
  </si>
  <si>
    <t>1309</t>
  </si>
  <si>
    <t>Blk 846 Yishun Ring Rd, #01-3669, Singapore 760846</t>
  </si>
  <si>
    <t>2023-03-04 Saturday 6 AM–2 AM
2023-03-05 Sunday 6 AM–2 AM
2023-03-06 Monday 6 AM–2 AM
2023-03-07 Tuesday 6 AM–2 AM
2023-03-08 Wednesday 6 AM–2 AM
2023-03-09 Thursday 6 AM–12 AM
2023-03-10 Friday 6 AM–2 AM</t>
  </si>
  <si>
    <t>https://www.google.com/maps/place/McDonald's+Khatib/data=!4m5!3m4!1s0x31da1412155d6e67:0x66fc85d17a742dbf!8m2!3d1.4167918!4d103.8345779?authuser=0&amp;hl=en-US&amp;rclk=1</t>
  </si>
  <si>
    <t>0x31da1412155d6e67:0x66fc85d17a742dbf</t>
  </si>
  <si>
    <t>ChIJZ25dFRIU2jERvy10etGF_GY</t>
  </si>
  <si>
    <t>1.4167918</t>
  </si>
  <si>
    <t>103.8345779</t>
  </si>
  <si>
    <t>https://lh5.googleusercontent.com/p/AF1QipM6CRFYK9D8WW7YGQi0iB40L2RyPwzjKG356Bb0=w408-h544-k-no</t>
  </si>
  <si>
    <t>https://lh5.googleusercontent.com/p/AF1QipPhFvhyH-m988iFwBQVED32huS7bMA1T97Rg4AJ=w1024-h960-p-k-no</t>
  </si>
  <si>
    <t>https://lh5.googleusercontent.com/p/AF1QipPS_0r9b1_8vuWNqjA1XPF1YCcULFDDef5oqrDh=w1024-h960-p-k-no</t>
  </si>
  <si>
    <t>https://lh5.googleusercontent.com/p/AF1QipNy1i10zyb-o1whHIzRoE5rcuUVKOuGjbpz127J=w1024-h960-p-k-no</t>
  </si>
  <si>
    <t>https://plus.codes/CR8M+PR Singapore</t>
  </si>
  <si>
    <t>CR8M+PR Singapore</t>
  </si>
  <si>
    <t>0% 5 AM17% 6 AM20% 7 AM25% 8 AM32% 9 AM43% 10 AM56% 11 AM64% 12 PM63% 1 PM57% 2 PM55% 3 PM59% 4 PM72% 5 PM85% 6 PM89% 7 PM83% 8 PM68% 9 PM49% 10 PM31% 11 PM18% 12 AM10% 1 AM</t>
  </si>
  <si>
    <t>0% 5 AM2% 6 AM5% 7 AM10% 8 AM13% 9 AM17% 10 AM20% 11 AM21% 12 PM21% 1 PM21% 2 PM25% 3 PM34% 4 PM50% 5 PM66% 6 PM70% 7 PM60% 8 PM48% 9 PM39% 10 PM32% 11 PM24% 12 AM14% 1 AM</t>
  </si>
  <si>
    <t>0% 5 AM1% 6 AM4% 7 AM12% 8 AM19% 9 AM22% 10 AM22% 11 AM20% 12 PM18% 1 PM19% 2 PM25% 3 PM34% 4 PM44% 5 PM55% 6 PM62% 7 PM62% 8 PM57% 9 PM48% 10 PM35% 11 PM22% 12 AM12% 1 AM</t>
  </si>
  <si>
    <t>0% 5 AM1% 6 AM2% 7 AM6% 8 AM11% 9 AM16% 10 AM19% 11 AM19% 12 PM19% 1 PM17% 2 PM17% 3 PM26% 4 PM44% 5 PM63% 6 PM66% 7 PM54% 8 PM37% 9 PM24% 10 PM13% 11 PM4% 12 AM1% 1 AM</t>
  </si>
  <si>
    <t>0% 5 AM1% 6 AM1% 7 AM1% 8 AM4% 9 AM14% 10 AM27% 11 AM34% 12 PM32% 1 PM25% 2 PM24% 3 PM36% 4 PM59% 5 PM85% 6 PM100% 7 PM98% 8 PM81% 9 PM55% 10 PM31% 11 PM</t>
  </si>
  <si>
    <t>0% 5 AM1% 6 AM9% 7 AM17% 8 AM14% 9 AM9% 10 AM19% 11 AM42% 12 PM49% 1 PM35% 2 PM31% 3 PM43% 4 PM62% 5 PM80% 6 PM93% 7 PM94% 8 PM85% 9 PM68% 10 PM48% 11 PM28% 12 AM13% 1 AM</t>
  </si>
  <si>
    <t>0% 5 AM10% 6 AM13% 7 AM19% 8 AM24% 9 AM28% 10 AM34% 11 AM39% 12 PM45% 1 PM52% 2 PM60% 3 PM70% 4 PM78% 5 PM82% 6 PM83% 7 PM79% 8 PM70% 9 PM57% 10 PM43% 11 PM31% 12 AM19% 1 AM</t>
  </si>
  <si>
    <t>McDonald's People's Park</t>
  </si>
  <si>
    <t>1231</t>
  </si>
  <si>
    <t>1 Park Road, #01-69 to #01-75, People's Park Complex, Singapore 059108</t>
  </si>
  <si>
    <t>https://www.google.com/maps/place/McDonald's+People's+Park/data=!4m5!3m4!1s0x31da1974d16db62b:0xc2e77e245b368b56!8m2!3d1.2843363!4d103.8423916?authuser=0&amp;hl=en-US&amp;rclk=1</t>
  </si>
  <si>
    <t>0x31da1974d16db62b:0xc2e77e245b368b56</t>
  </si>
  <si>
    <t>ChIJK7Zt0XQZ2jERVos2WyR-58I</t>
  </si>
  <si>
    <t>1.2843363</t>
  </si>
  <si>
    <t>103.8423916</t>
  </si>
  <si>
    <t>https://lh5.googleusercontent.com/p/AF1QipNDBRs-7Zbuce5YlQve6uaiGDNDeqwCRJ0biUzs=w408-h306-k-no</t>
  </si>
  <si>
    <t>https://lh5.googleusercontent.com/p/AF1QipMyMxc6AF_oxnt_awYmKaFXiJFI6vEHcI-Y8jLz=w1024-h960-p-k-no</t>
  </si>
  <si>
    <t>https://lh5.googleusercontent.com/p/AF1QipOQ9u0ej0qNyiyRsaRDNNDN1q4Pjl4Pfo-G9UrW=w1024-h960-p-k-no</t>
  </si>
  <si>
    <t>https://lh5.googleusercontent.com/p/AF1QipMAyXwlmo6Sjd-trwqqWzD0UOWb_CJXniDyxp_c=w1024-h960-p-k-no</t>
  </si>
  <si>
    <t>https://plus.codes/7RMR+PX Singapore</t>
  </si>
  <si>
    <t>7RMR+PX Singapore</t>
  </si>
  <si>
    <t>8% 4 AM7% 5 AM9% 6 AM15% 7 AM25% 8 AM40% 9 AM57% 10 AM73% 11 AM85% 12 PM90% 1 PM92% 2 PM94% 3 PM96% 4 PM98% 5 PM98% 6 PM92% 7 PM81% 8 PM68% 9 PM53% 10 PM40% 11 PM30% 12 AM21% 1 AM15% 2 AM11% 3 AM</t>
  </si>
  <si>
    <t>9% 4 AM10% 5 AM10% 6 AM12% 7 AM17% 8 AM27% 9 AM42% 10 AM58% 11 AM67% 12 PM67% 1 PM61% 2 PM59% 3 PM64% 4 PM75% 5 PM86% 6 PM90% 7 PM85% 8 PM71% 9 PM53% 10 PM37% 11 PM24% 12 AM16% 1 AM11% 2 AM10% 3 AM</t>
  </si>
  <si>
    <t>7% 4 AM7% 5 AM9% 6 AM11% 7 AM16% 8 AM23% 9 AM37% 10 AM55% 11 AM69% 12 PM72% 1 PM66% 2 PM61% 3 PM61% 4 PM65% 5 PM70% 6 PM70% 7 PM67% 8 PM59% 9 PM49% 10 PM37% 11 PM27% 12 AM18% 1 AM12% 2 AM8% 3 AM</t>
  </si>
  <si>
    <t>6% 4 AM7% 5 AM9% 6 AM11% 7 AM15% 8 AM22% 9 AM36% 10 AM54% 11 AM68% 12 PM70% 1 PM62% 2 PM53% 3 PM52% 4 PM60% 5 PM70% 6 PM77% 7 PM76% 8 PM67% 9 PM53% 10 PM37% 11 PM24% 12 AM14% 1 AM8% 2 AM6% 3 AM</t>
  </si>
  <si>
    <t>6% 4 AM5% 5 AM6% 6 AM10% 7 AM18% 8 AM30% 9 AM43% 10 AM56% 11 AM65% 12 PM67% 1 PM63% 2 PM56% 3 PM51% 4 PM55% 5 PM67% 6 PM79% 7 PM81% 8 PM69% 9 PM51% 10 PM35% 11 PM24% 12 AM17% 1 AM12% 2 AM9% 3 AM</t>
  </si>
  <si>
    <t>9% 4 AM6% 5 AM7% 6 AM12% 7 AM20% 8 AM31% 9 AM43% 10 AM54% 11 AM62% 12 PM64% 1 PM62% 2 PM59% 3 PM62% 4 PM72% 5 PM87% 6 PM97% 7 PM95% 8 PM81% 9 PM62% 10 PM45% 11 PM35% 12 AM27% 1 AM21% 2 AM14% 3 AM</t>
  </si>
  <si>
    <t>12% 4 AM11% 5 AM12% 6 AM17% 7 AM26% 8 AM38% 9 AM52% 10 AM63% 11 AM69% 12 PM69% 1 PM66% 2 PM64% 3 PM68% 4 PM78% 5 PM91% 6 PM100% 7 PM99% 8 PM89% 9 PM72% 10 PM54% 11 PM39% 12 AM28% 1 AM20% 2 AM15% 3 AM</t>
  </si>
  <si>
    <t>McDonald's Gardens By The Bay</t>
  </si>
  <si>
    <t>3303</t>
  </si>
  <si>
    <t>18 Marina Gardens Dr, #02-04 Garden By The Bay, Singapore 018954</t>
  </si>
  <si>
    <t>2023-03-04 Saturday 8:30 AM–10:30 PM
2023-03-05 Sunday 8:30 AM–10:30 PM
2023-03-06 Monday 8:30 AM–10:30 PM
2023-03-07 Tuesday 8:30 AM–10:30 PM
2023-03-08 Wednesday 8:30 AM–10:30 PM
2023-03-09 Thursday 8:30 AM–10:30 PM
2023-03-10 Friday 8:30 AM–10:30 PM</t>
  </si>
  <si>
    <t>https://www.google.com/maps/place/McDonald's+Gardens+By+The+Bay/data=!4m5!3m4!1s0x31da19030d300db9:0xcf8faf97185be59!8m2!3d1.2825155!4d103.8653757?authuser=0&amp;hl=en-US&amp;rclk=1</t>
  </si>
  <si>
    <t>0x31da19030d300db9:0xcf8faf97185be59</t>
  </si>
  <si>
    <t>ChIJuQ0wDQMZ2jERWb6Fcfn6-Aw</t>
  </si>
  <si>
    <t>1.2825155</t>
  </si>
  <si>
    <t>103.8653757</t>
  </si>
  <si>
    <t>https://lh5.googleusercontent.com/p/AF1QipPtg-su2yPkiS3VoUUvrLMkTnjoDzrH5DcmXNJB=w426-h240-k-no</t>
  </si>
  <si>
    <t>https://lh5.googleusercontent.com/p/AF1QipM-lEsrfORLizqmZJLuY24ofrTlcRLe0V-UZFpk=w1024-h960-p-k-no</t>
  </si>
  <si>
    <t>https://lh5.googleusercontent.com/p/AF1QipOa0iouoMHrjU2fMgJ-97mQaMTjsBl9lq9WBgyW=w1024-h960-p-k-no</t>
  </si>
  <si>
    <t>https://lh5.googleusercontent.com/p/AF1QipN-nN71EFUUnxoHMJaUxsy4DwCjPwC0ZZhSYSZ4=w1024-h960-p-k-no</t>
  </si>
  <si>
    <t>https://plus.codes/7VM8+25 Singapore</t>
  </si>
  <si>
    <t>7VM8+25 Singapore</t>
  </si>
  <si>
    <t>2023-03-04 Saturday 8:30 AM–10:30 PM</t>
  </si>
  <si>
    <t>2023-03-05 Sunday 8:30 AM–10:30 PM</t>
  </si>
  <si>
    <t>2023-03-06 Monday 8:30 AM–10:30 PM</t>
  </si>
  <si>
    <t>2023-03-07 Tuesday 8:30 AM–10:30 PM</t>
  </si>
  <si>
    <t>2023-03-08 Wednesday 8:30 AM–10:30 PM</t>
  </si>
  <si>
    <t>2023-03-09 Thursday 8:30 AM–10:30 PM</t>
  </si>
  <si>
    <t>2023-03-10 Friday 8:30 AM–10:30 PM</t>
  </si>
  <si>
    <t>0% 6 AM0% 7 AM5% 8 AM17% 9 AM25% 10 AM23% 11 AM24% 12 PM31% 1 PM38% 2 PM42% 3 PM44% 4 PM53% 5 PM72% 6 PM86% 7 PM78% 8 PM49% 9 PM21% 10 PM0% 11 PM</t>
  </si>
  <si>
    <t>0% 6 AM0% 7 AM4% 8 AM12% 9 AM20% 10 AM23% 11 AM21% 12 PM21% 1 PM26% 2 PM32% 3 PM35% 4 PM39% 5 PM50% 6 PM66% 7 PM64% 8 PM39% 9 PM15% 10 PM0% 11 PM</t>
  </si>
  <si>
    <t>0% 6 AM0% 7 AM3% 8 AM8% 9 AM14% 10 AM17% 11 AM18% 12 PM19% 1 PM22% 2 PM26% 3 PM29% 4 PM31% 5 PM39% 6 PM54% 7 PM51% 8 PM27% 9 PM7% 10 PM0% 11 PM</t>
  </si>
  <si>
    <t>0% 6 AM0% 7 AM4% 8 AM9% 9 AM14% 10 AM17% 11 AM15% 12 PM14% 1 PM17% 2 PM22% 3 PM27% 4 PM30% 5 PM38% 6 PM50% 7 PM51% 8 PM32% 9 PM12% 10 PM0% 11 PM</t>
  </si>
  <si>
    <t>0% 6 AM0% 7 AM5% 8 AM12% 9 AM16% 10 AM15% 11 AM14% 12 PM17% 1 PM21% 2 PM24% 3 PM27% 4 PM33% 5 PM44% 6 PM54% 7 PM50% 8 PM33% 9 PM15% 10 PM0% 11 PM</t>
  </si>
  <si>
    <t>0% 6 AM0% 7 AM3% 8 AM10% 9 AM16% 10 AM19% 11 AM21% 12 PM25% 1 PM30% 2 PM33% 3 PM33% 4 PM37% 5 PM50% 6 PM68% 7 PM69% 8 PM45% 9 PM18% 10 PM0% 11 PM</t>
  </si>
  <si>
    <t>0% 6 AM0% 7 AM5% 8 AM16% 9 AM29% 10 AM32% 11 AM26% 12 PM24% 1 PM30% 2 PM37% 3 PM42% 4 PM53% 5 PM76% 6 PM100% 7 PM98% 8 PM66% 9 PM30% 10 PM0% 11 PM</t>
  </si>
  <si>
    <t>McDonald's Ridout Tea Garden, Queensway</t>
  </si>
  <si>
    <t>2484</t>
  </si>
  <si>
    <t>580 Queensway, Ridout Tea Garden, Singapore 149066</t>
  </si>
  <si>
    <t>https://www.google.com/maps/place/McDonald's+Ridout+Tea+Garden,+Queensway/data=!4m5!3m4!1s0x31da1a3ec022d219:0x2992278db0fd6d26!8m2!3d1.304278!4d103.8019459?authuser=0&amp;hl=en-US&amp;rclk=1</t>
  </si>
  <si>
    <t>0x31da1a3ec022d219:0x2992278db0fd6d26</t>
  </si>
  <si>
    <t>ChIJGdIiwD4a2jERJm39sI0nkik</t>
  </si>
  <si>
    <t>1.304278</t>
  </si>
  <si>
    <t>103.8019459</t>
  </si>
  <si>
    <t>https://lh5.googleusercontent.com/p/AF1QipPU6S3toJUPBNuKbjQH2Vq0ML1CYxEdLW_wEU5h=w408-h544-k-no</t>
  </si>
  <si>
    <t>https://lh5.googleusercontent.com/p/AF1QipPZigyBC4E13Cm11QgyhQY5rAmHCwhzpW9fosMe=w1024-h960-p-k-no</t>
  </si>
  <si>
    <t>https://lh5.googleusercontent.com/p/AF1QipMreJJh40ln_psiuwd6EML6BTJPCHS60XDIF-GR=w1024-h960-p-k-no</t>
  </si>
  <si>
    <t>https://lh5.googleusercontent.com/p/AF1QipPbNfryHmTLtgFFPcdcuKuGKoKr05EwOwrdVmnu=w1024-h960-p-k-no</t>
  </si>
  <si>
    <t>https://plus.codes/8R32+PQ Singapore</t>
  </si>
  <si>
    <t>8R32+PQ Singapore</t>
  </si>
  <si>
    <t>1% 4 AM3% 5 AM9% 6 AM22% 7 AM40% 8 AM59% 9 AM75% 10 AM83% 11 AM81% 12 PM72% 1 PM62% 2 PM56% 3 PM58% 4 PM66% 5 PM75% 6 PM83% 7 PM84% 8 PM78% 9 PM66% 10 PM51% 11 PM36% 12 AM22% 1 AM11% 2 AM4% 3 AM</t>
  </si>
  <si>
    <t>1% 4 AM4% 5 AM10% 6 AM20% 7 AM31% 8 AM43% 9 AM53% 10 AM58% 11 AM57% 12 PM52% 1 PM44% 2 PM37% 3 PM37% 4 PM44% 5 PM55% 6 PM62% 7 PM63% 8 PM57% 9 PM48% 10 PM37% 11 PM27% 12 AM17% 1 AM8% 2 AM3% 3 AM</t>
  </si>
  <si>
    <t>1% 4 AM1% 5 AM8% 6 AM25% 7 AM36% 8 AM33% 9 AM30% 10 AM41% 11 AM53% 12 PM54% 1 PM43% 2 PM31% 3 PM26% 4 PM29% 5 PM35% 6 PM41% 7 PM44% 8 PM43% 9 PM38% 10 PM31% 11 PM22% 12 AM14% 1 AM7% 2 AM1% 3 AM</t>
  </si>
  <si>
    <t>1% 4 AM1% 5 AM6% 6 AM20% 7 AM29% 8 AM28% 9 AM27% 10 AM35% 11 AM45% 12 PM48% 1 PM41% 2 PM32% 3 PM27% 4 PM30% 5 PM38% 6 PM47% 7 PM54% 8 PM55% 9 PM50% 10 PM40% 11 PM28% 12 AM17% 1 AM8% 2 AM1% 3 AM</t>
  </si>
  <si>
    <t>1% 4 AM0% 5 AM12% 6 AM31% 7 AM41% 8 AM38% 9 AM34% 10 AM42% 11 AM54% 12 PM58% 1 PM52% 2 PM42% 3 PM36% 4 PM39% 5 PM48% 6 PM57% 7 PM61% 8 PM60% 9 PM52% 10 PM39% 11 PM26% 12 AM14% 1 AM5% 2 AM1% 3 AM</t>
  </si>
  <si>
    <t>3% 4 AM3% 5 AM7% 6 AM14% 7 AM23% 8 AM34% 9 AM44% 10 AM52% 11 AM56% 12 PM56% 1 PM52% 2 PM46% 3 PM40% 4 PM39% 5 PM45% 6 PM60% 7 PM80% 8 PM96% 9 PM100% 10 PM89% 11 PM67% 12 AM42% 1 AM21% 2 AM8% 3 AM</t>
  </si>
  <si>
    <t>5% 4 AM3% 5 AM8% 6 AM22% 7 AM42% 8 AM62% 9 AM75% 10 AM76% 11 AM66% 12 PM54% 1 PM46% 2 PM45% 3 PM49% 4 PM56% 5 PM65% 6 PM76% 7 PM87% 8 PM96% 9 PM99% 10 PM92% 11 PM75% 12 AM53% 1 AM31% 2 AM14% 3 AM</t>
  </si>
  <si>
    <t>McDonald's Metropolis</t>
  </si>
  <si>
    <t>1611</t>
  </si>
  <si>
    <t>9 North Buona Vista Drive #01-08 Tower 1 The Metropolis, Singapore 138588</t>
  </si>
  <si>
    <t>https://www.google.com/maps/place/McDonald's+Metropolis/data=!4m5!3m4!1s0x31da1b80a40b0dcb:0x58793db45e8b5b9d!8m2!3d1.3061511!4d103.7910856?authuser=0&amp;hl=en-US&amp;rclk=1</t>
  </si>
  <si>
    <t>0x31da1b80a40b0dcb:0x58793db45e8b5b9d</t>
  </si>
  <si>
    <t>ChIJyw0LpIAb2jERnVuLXrQ9eVg</t>
  </si>
  <si>
    <t>1.3061511</t>
  </si>
  <si>
    <t>103.7910856</t>
  </si>
  <si>
    <t>https://lh5.googleusercontent.com/p/AF1QipNQtZHKRJ0hsCawIvxILzkkwbQp6F-J13o6yliH=w426-h240-k-no</t>
  </si>
  <si>
    <t>https://lh5.googleusercontent.com/p/AF1QipO58NeQKxnz7DC18wWPsooagKkNJbZG0OeHtMfr=w1024-h960-p-k-no</t>
  </si>
  <si>
    <t>https://lh5.googleusercontent.com/p/AF1QipPQGphiBaIuk_ZdWeUqKJIVwE631mSptw4MrNGk=w1024-h960-p-k-no</t>
  </si>
  <si>
    <t>https://lh5.googleusercontent.com/p/AF1QipMSI9RlBnoWHwQnUwRO4m60gHjVsIdWSS27jU8l=w1024-h960-p-k-no</t>
  </si>
  <si>
    <t>https://plus.codes/8Q4R+FC Singapore</t>
  </si>
  <si>
    <t>8Q4R+FC Singapore</t>
  </si>
  <si>
    <t>0% 5 AM8% 6 AM22% 7 AM38% 8 AM51% 9 AM56% 10 AM53% 11 AM48% 12 PM45% 1 PM44% 2 PM41% 3 PM37% 4 PM35% 5 PM38% 6 PM44% 7 PM49% 8 PM45% 9 PM35% 10 PM21% 11 PM</t>
  </si>
  <si>
    <t>0% 5 AM11% 6 AM20% 7 AM31% 8 AM42% 9 AM50% 10 AM53% 11 AM50% 12 PM43% 1 PM34% 2 PM26% 3 PM27% 4 PM38% 5 PM50% 6 PM50% 7 PM44% 8 PM58% 9 PM62% 10 PM25% 11 PM</t>
  </si>
  <si>
    <t>0% 5 AM8% 6 AM17% 7 AM29% 8 AM41% 9 AM50% 10 AM55% 11 AM53% 12 PM45% 1 PM36% 2 PM28% 3 PM29% 4 PM36% 5 PM45% 6 PM46% 7 PM46% 8 PM57% 9 PM59% 10 PM35% 11 PM</t>
  </si>
  <si>
    <t>0% 5 AM16% 6 AM46% 7 AM56% 8 AM38% 9 AM30% 10 AM39% 11 AM47% 12 PM46% 1 PM37% 2 PM27% 3 PM25% 4 PM32% 5 PM45% 6 PM59% 7 PM65% 8 PM60% 9 PM46% 10 PM29% 11 PM</t>
  </si>
  <si>
    <t>0% 5 AM14% 6 AM38% 7 AM43% 8 AM31% 9 AM34% 10 AM48% 11 AM57% 12 PM57% 1 PM48% 2 PM36% 3 PM30% 4 PM38% 5 PM58% 6 PM80% 7 PM90% 8 PM81% 9 PM57% 10 PM31% 11 PM</t>
  </si>
  <si>
    <t>0% 5 AM13% 6 AM23% 7 AM35% 8 AM47% 9 AM57% 10 AM62% 11 AM61% 12 PM54% 1 PM43% 2 PM33% 3 PM30% 4 PM40% 5 PM59% 6 PM65% 7 PM56% 8 PM71% 9 PM100% 10 PM69% 11 PM</t>
  </si>
  <si>
    <t>0% 5 AM8% 6 AM26% 7 AM46% 8 AM54% 9 AM49% 10 AM42% 11 AM40% 12 PM40% 1 PM37% 2 PM33% 3 PM29% 4 PM29% 5 PM35% 6 PM45% 7 PM52% 8 PM51% 9 PM41% 10 PM27% 11 PM</t>
  </si>
  <si>
    <t>McDonald's Alocassia</t>
  </si>
  <si>
    <t>497</t>
  </si>
  <si>
    <t>383 Bukit Timah Rd, #01-09B Alocassia Apartments, Singapore 259727</t>
  </si>
  <si>
    <t>https://www.google.com/maps/place/McDonald's+Alocassia/data=!4m5!3m4!1s0x31da19fbd4c49b5d:0xcfc831bca3b0fae6!8m2!3d1.3195389!4d103.827332?authuser=0&amp;hl=en-US&amp;rclk=1</t>
  </si>
  <si>
    <t>0x31da19fbd4c49b5d:0xcfc831bca3b0fae6</t>
  </si>
  <si>
    <t>ChIJXZvE1PsZ2jER5vqwo7wxyM8</t>
  </si>
  <si>
    <t>1.3195389</t>
  </si>
  <si>
    <t>103.827332</t>
  </si>
  <si>
    <t>https://lh5.googleusercontent.com/p/AF1QipPlukvSLBvYZ8dAWOkBuTlQbHr9Adi3JvZfop2o=w408-h544-k-no</t>
  </si>
  <si>
    <t>https://lh5.googleusercontent.com/p/AF1QipP-1roHTrumSIwaZAkYrDXC6o-DTvjKHHCMCe8r=w1024-h960-p-k-no</t>
  </si>
  <si>
    <t>https://lh5.googleusercontent.com/p/AF1QipOAXypdaX8h9A7IHsn3Hq9k3f_b1QTa2NNHnFIC=w1024-h960-p-k-no</t>
  </si>
  <si>
    <t>https://lh5.googleusercontent.com/p/AF1QipNKbkK0Ff-iKKHir66qwUnjJ9HxJmyqQ59DAYuN=w1024-h960-p-k-no</t>
  </si>
  <si>
    <t>https://plus.codes/8R9G+RW Singapore</t>
  </si>
  <si>
    <t>8R9G+RW Singapore</t>
  </si>
  <si>
    <t>0% 5 AM5% 6 AM24% 7 AM31% 8 AM22% 9 AM25% 10 AM33% 11 AM37% 12 PM36% 1 PM31% 2 PM27% 3 PM30% 4 PM43% 5 PM64% 6 PM85% 7 PM95% 8 PM87% 9 PM65% 10 PM39% 11 PM</t>
  </si>
  <si>
    <t>0% 5 AM17% 6 AM35% 7 AM7% 8 AM10% 9 AM17% 10 AM25% 11 AM30% 12 PM30% 1 PM27% 2 PM22% 3 PM19% 4 PM20% 5 PM28% 6 PM38% 7 PM46% 8 PM47% 9 PM40% 10 PM27% 11 PM</t>
  </si>
  <si>
    <t>0% 5 AM1% 6 AM21% 7 AM13% 8 AM8% 9 AM16% 10 AM26% 11 AM33% 12 PM36% 1 PM33% 2 PM27% 3 PM24% 4 PM27% 5 PM37% 6 PM48% 7 PM57% 8 PM56% 9 PM47% 10 PM33% 11 PM</t>
  </si>
  <si>
    <t>0% 5 AM25% 6 AM35% 7 AM12% 8 AM9% 9 AM15% 10 AM20% 11 AM25% 12 PM28% 1 PM29% 2 PM29% 3 PM30% 4 PM35% 5 PM45% 6 PM59% 7 PM69% 8 PM71% 9 PM62% 10 PM45% 11 PM</t>
  </si>
  <si>
    <t>0% 5 AM3% 6 AM6% 7 AM10% 8 AM15% 9 AM20% 10 AM26% 11 AM31% 12 PM34% 1 PM36% 2 PM35% 3 PM34% 4 PM34% 5 PM41% 6 PM57% 7 PM77% 8 PM85% 9 PM70% 10 PM43% 11 PM</t>
  </si>
  <si>
    <t>0% 5 AM5% 6 AM25% 7 AM22% 8 AM12% 9 AM18% 10 AM28% 11 AM37% 12 PM42% 1 PM42% 2 PM39% 3 PM37% 4 PM41% 5 PM54% 6 PM76% 7 PM95% 8 PM100% 9 PM86% 10 PM60% 11 PM</t>
  </si>
  <si>
    <t>0% 5 AM14% 6 AM32% 7 AM33% 8 AM25% 9 AM25% 10 AM33% 11 AM39% 12 PM41% 1 PM38% 2 PM32% 3 PM25% 4 PM25% 5 PM34% 6 PM54% 7 PM78% 8 PM93% 9 PM89% 10 PM67% 11 PM</t>
  </si>
  <si>
    <t>McDonald's Farrer Road</t>
  </si>
  <si>
    <t>936</t>
  </si>
  <si>
    <t>10 Jln Serene, #01-01 Serene Centre, Singapore 258748</t>
  </si>
  <si>
    <t>2023-03-04 Saturday Open 24 hours
2023-03-05 Sunday Open 24 hours
2023-03-06 Monday 12–2 AM
2023-03-07 Tuesday 6 AM–2 AM
2023-03-08 Wednesday 6 AM–2 AM
2023-03-09 Thursday 6 AM–12 AM
2023-03-10 Friday Open 24 hours</t>
  </si>
  <si>
    <t>https://www.google.com/maps/place/McDonald's+Farrer+Road/data=!4m5!3m4!1s0x31da1a069a36f4cd:0x3613dd496a50990!8m2!3d1.3223957!4d103.8135353?authuser=0&amp;hl=en-US&amp;rclk=1</t>
  </si>
  <si>
    <t>0x31da1a069a36f4cd:0x3613dd496a50990</t>
  </si>
  <si>
    <t>ChIJzfQ2mgYa2jERkAmlltQ9YQM</t>
  </si>
  <si>
    <t>1.3223957</t>
  </si>
  <si>
    <t>103.8135353</t>
  </si>
  <si>
    <t>https://lh5.googleusercontent.com/p/AF1QipO0fqmyDWAr1Dh9a39CnLR8LZ0Eo_mRCfg-98vj=w408-h306-k-no</t>
  </si>
  <si>
    <t>https://lh5.googleusercontent.com/p/AF1QipMI2wE3D2BC39QhFWXphn9VBxI4QxvV3SbD1tVl=w1024-h960-p-k-no</t>
  </si>
  <si>
    <t>https://lh5.googleusercontent.com/p/AF1QipO4KFVTdxoPbaoqadCK06rvncXwBEF6aaTnHeel=w1024-h960-p-k-no</t>
  </si>
  <si>
    <t>https://lh5.googleusercontent.com/p/AF1QipPX44na8PdPdUDXk63QhCk6ZgqB1eRiCiBaqbU-=w1024-h960-p-k-no</t>
  </si>
  <si>
    <t>https://plus.codes/8RC7+XC Singapore</t>
  </si>
  <si>
    <t>8RC7+XC Singapore</t>
  </si>
  <si>
    <t>2023-03-06 Monday 12–2 AM</t>
  </si>
  <si>
    <t>32% 12 AM23% 1 AM14% 2 AM8% 3 AM1% 4 AM1% 5 AM8% 6 AM21% 7 AM41% 8 AM65% 9 AM86% 10 AM98% 11 AM100% 12 PM93% 1 PM83% 2 PM75% 3 PM71% 4 PM70% 5 PM70% 6 PM66% 7 PM59% 8 PM47% 9 PM35% 10 PM22% 11 PM13% 12 AM6% 1 AM</t>
  </si>
  <si>
    <t>0% 5 AM10% 6 AM23% 7 AM34% 8 AM38% 9 AM39% 10 AM43% 11 AM50% 12 PM57% 1 PM58% 2 PM55% 3 PM51% 4 PM51% 5 PM53% 6 PM55% 7 PM54% 8 PM48% 9 PM37% 10 PM24% 11 PM13% 12 AM5% 1 AM</t>
  </si>
  <si>
    <t>0% 5 AM4% 6 AM10% 7 AM19% 8 AM30% 9 AM42% 10 AM52% 11 AM58% 12 PM57% 1 PM52% 2 PM47% 3 PM45% 4 PM48% 5 PM55% 6 PM60% 7 PM58% 8 PM51% 9 PM38% 10 PM25% 11 PM12% 12 AM4% 1 AM</t>
  </si>
  <si>
    <t>0% 5 AM9% 6 AM22% 7 AM30% 8 AM30% 9 AM34% 10 AM47% 11 AM59% 12 PM60% 1 PM50% 2 PM41% 3 PM41% 4 PM50% 5 PM61% 6 PM68% 7 PM66% 8 PM57% 9 PM42% 10 PM27% 11 PM15% 12 AM6% 1 AM</t>
  </si>
  <si>
    <t>0% 5 AM4% 6 AM19% 7 AM34% 8 AM39% 9 AM49% 10 AM66% 11 AM78% 12 PM75% 1 PM61% 2 PM48% 3 PM44% 4 PM51% 5 PM62% 6 PM71% 7 PM72% 8 PM62% 9 PM47% 10 PM30% 11 PM</t>
  </si>
  <si>
    <t>16% 12 AM6% 1 AM1% 2 AM1% 3 AM1% 4 AM2% 5 AM7% 6 AM15% 7 AM26% 8 AM40% 9 AM53% 10 AM63% 11 AM68% 12 PM66% 1 PM61% 2 PM57% 3 PM57% 4 PM62% 5 PM70% 6 PM77% 7 PM78% 8 PM72% 9 PM60% 10 PM44% 11 PM</t>
  </si>
  <si>
    <t>28% 12 AM16% 1 AM7% 2 AM2% 3 AM5% 4 AM7% 5 AM14% 6 AM28% 7 AM46% 8 AM66% 9 AM82% 10 AM89% 11 AM85% 12 PM75% 1 PM64% 2 PM57% 3 PM58% 4 PM61% 5 PM63% 6 PM62% 7 PM57% 8 PM52% 9 PM46% 10 PM40% 11 PM</t>
  </si>
  <si>
    <t>McDonald's Great World City</t>
  </si>
  <si>
    <t>1322</t>
  </si>
  <si>
    <t>1 Kim Seng Promenade #01-124/25/26 Great World City, 1 Kim Seng Promenade, #01 - 162, Singapore 237994</t>
  </si>
  <si>
    <t>https://www.google.com/maps/place/McDonald's+Great+World+City/data=!4m5!3m4!1s0x31da16dd5f79e3b9:0x27d88a5bd5b56f88!8m2!3d1.2933335!4d103.8325368?authuser=0&amp;hl=en-US&amp;rclk=1</t>
  </si>
  <si>
    <t>0x31da16dd5f79e3b9:0x27d88a5bd5b56f88</t>
  </si>
  <si>
    <t>ChIJueN5X90W2jERiG-11VuK2Cc</t>
  </si>
  <si>
    <t>1.2933335</t>
  </si>
  <si>
    <t>103.8325368</t>
  </si>
  <si>
    <t>https://lh5.googleusercontent.com/p/AF1QipPQ-ZCqA99qse9R_8QtGfDje3f10jVCcXGWT1_x=w408-h306-k-no</t>
  </si>
  <si>
    <t>https://lh5.googleusercontent.com/p/AF1QipMpauLVuaHEUQ0iLbAB44AhuWhzRXrydQYv9Clk=w1024-h960-p-k-no</t>
  </si>
  <si>
    <t>https://lh5.googleusercontent.com/p/AF1QipNIj4__Ou38UdxiHOO56zM14HIYyc8jsRg0feV9=w1024-h960-p-k-no</t>
  </si>
  <si>
    <t>https://lh5.googleusercontent.com/p/AF1QipOeRGb_It_1UTtp-YY2Id0Rs8SD3yZvDSbKV1cq=w1024-h960-p-k-no</t>
  </si>
  <si>
    <t>https://plus.codes/7RVM+82 Singapore</t>
  </si>
  <si>
    <t>7RVM+82 Singapore</t>
  </si>
  <si>
    <t>0% 6 AM20% 7 AM51% 8 AM82% 9 AM88% 10 AM69% 11 AM55% 12 PM67% 1 PM87% 2 PM90% 3 PM88% 4 PM94% 5 PM100% 6 PM92% 7 PM72% 8 PM46% 9 PM24% 10 PM0% 11 PM</t>
  </si>
  <si>
    <t>0% 6 AM21% 7 AM38% 8 AM46% 9 AM50% 10 AM57% 11 AM66% 12 PM69% 1 PM61% 2 PM49% 3 PM39% 4 PM38% 5 PM43% 6 PM51% 7 PM54% 8 PM48% 9 PM37% 10 PM0% 11 PM</t>
  </si>
  <si>
    <t>0% 6 AM33% 7 AM51% 8 AM57% 9 AM50% 10 AM44% 11 AM48% 12 PM56% 1 PM60% 2 PM54% 3 PM43% 4 PM37% 5 PM39% 6 PM45% 7 PM48% 8 PM41% 9 PM29% 10 PM0% 11 PM</t>
  </si>
  <si>
    <t>0% 6 AM11% 7 AM37% 8 AM41% 9 AM32% 10 AM38% 11 AM51% 12 PM58% 1 PM55% 2 PM48% 3 PM41% 4 PM39% 5 PM42% 6 PM46% 7 PM48% 8 PM45% 9 PM37% 10 PM0% 11 PM</t>
  </si>
  <si>
    <t>0% 6 AM42% 7 AM79% 8 AM79% 9 AM61% 10 AM62% 11 AM76% 12 PM85% 1 PM83% 2 PM72% 3 PM61% 4 PM56% 5 PM56% 6 PM58% 7 PM57% 8 PM50% 9 PM37% 10 PM0% 11 PM</t>
  </si>
  <si>
    <t>0% 6 AM26% 7 AM63% 8 AM89% 9 AM82% 10 AM65% 11 AM60% 12 PM63% 1 PM64% 2 PM61% 3 PM59% 4 PM62% 5 PM72% 6 PM82% 7 PM84% 8 PM75% 9 PM58% 10 PM0% 11 PM</t>
  </si>
  <si>
    <t>0% 6 AM25% 7 AM61% 8 AM90% 9 AM90% 10 AM72% 11 AM64% 12 PM73% 1 PM82% 2 PM77% 3 PM61% 4 PM49% 5 PM55% 6 PM74% 7 PM85% 8 PM70% 9 PM40% 10 PM0% 11 PM</t>
  </si>
  <si>
    <t>McDonald's Woodlands Mart</t>
  </si>
  <si>
    <t>998</t>
  </si>
  <si>
    <t>Block 768 Woodlands Avenue 6 01-01 Woodlands Mart, Singapore 730768</t>
  </si>
  <si>
    <t>https://www.google.com/maps/place/McDonald's+Woodlands+Mart/data=!4m5!3m4!1s0x31da130ccc4920c1:0xdfde0dacdb61483e!8m2!3d1.4460315!4d103.7984815?authuser=0&amp;hl=en-US&amp;rclk=1</t>
  </si>
  <si>
    <t>0x31da130ccc4920c1:0xdfde0dacdb61483e</t>
  </si>
  <si>
    <t>ChIJwSBJzAwT2jERPkhh26wN3t8</t>
  </si>
  <si>
    <t>1.4460315</t>
  </si>
  <si>
    <t>103.7984815</t>
  </si>
  <si>
    <t>https://lh5.googleusercontent.com/p/AF1QipPsHPsBM8JmsUT655Qc8q05dsrRaY45R2MoYQOH=w426-h240-k-no</t>
  </si>
  <si>
    <t>https://lh5.googleusercontent.com/p/AF1QipNwhmoUEPX8qCtDbaOL620EHWktqtM5qnJ_d5LN=w1024-h960-p-k-no</t>
  </si>
  <si>
    <t>https://lh5.googleusercontent.com/p/AF1QipNvXlVSJ_CVDVa4QZry67H6E5k13rqn9b_315wJ=w1024-h960-p-k-no</t>
  </si>
  <si>
    <t>https://lh5.googleusercontent.com/p/AF1QipPRASEYcGXRZAdtMCaGsX3BU8xc5qbASmbO38v2=w1024-h960-p-k-no</t>
  </si>
  <si>
    <t>https://plus.codes/CQWX+C9 Singapore</t>
  </si>
  <si>
    <t>CQWX+C9 Singapore</t>
  </si>
  <si>
    <t>1% 4 AM0% 5 AM3% 6 AM12% 7 AM24% 8 AM39% 9 AM55% 10 AM68% 11 AM75% 12 PM76% 1 PM71% 2 PM66% 3 PM67% 4 PM77% 5 PM92% 6 PM100% 7 PM92% 8 PM72% 9 PM49% 10 PM33% 11 PM23% 12 AM16% 1 AM10% 2 AM4% 3 AM</t>
  </si>
  <si>
    <t>1% 4 AM1% 5 AM1% 6 AM8% 7 AM21% 8 AM35% 9 AM44% 10 AM48% 11 AM46% 12 PM42% 1 PM41% 2 PM44% 3 PM51% 4 PM59% 5 PM66% 6 PM68% 7 PM66% 8 PM59% 9 PM48% 10 PM36% 11 PM24% 12 AM12% 1 AM3% 2 AM1% 3 AM</t>
  </si>
  <si>
    <t>1% 4 AM1% 5 AM1% 6 AM9% 7 AM17% 8 AM27% 9 AM35% 10 AM41% 11 AM43% 12 PM42% 1 PM39% 2 PM36% 3 PM38% 4 PM46% 5 PM58% 6 PM67% 7 PM68% 8 PM58% 9 PM42% 10 PM26% 11 PM13% 12 AM4% 1 AM1% 2 AM1% 3 AM</t>
  </si>
  <si>
    <t>1% 4 AM1% 5 AM2% 6 AM10% 7 AM21% 8 AM32% 9 AM40% 10 AM44% 11 AM42% 12 PM35% 1 PM31% 2 PM32% 3 PM41% 4 PM54% 5 PM66% 6 PM73% 7 PM73% 8 PM65% 9 PM51% 10 PM35% 11 PM19% 12 AM6% 1 AM1% 2 AM1% 3 AM</t>
  </si>
  <si>
    <t>1% 4 AM1% 5 AM1% 6 AM8% 7 AM17% 8 AM27% 9 AM36% 10 AM43% 11 AM46% 12 PM46% 1 PM43% 2 PM39% 3 PM39% 4 PM45% 5 PM57% 6 PM70% 7 PM76% 8 PM70% 9 PM54% 10 PM36% 11 PM21% 12 AM10% 1 AM2% 2 AM1% 3 AM</t>
  </si>
  <si>
    <t>1% 4 AM1% 5 AM1% 6 AM9% 7 AM19% 8 AM29% 9 AM38% 10 AM43% 11 AM45% 12 PM44% 1 PM42% 2 PM42% 3 PM46% 4 PM54% 5 PM64% 6 PM73% 7 PM77% 8 PM74% 9 PM63% 10 PM47% 11 PM30% 12 AM15% 1 AM3% 2 AM1% 3 AM</t>
  </si>
  <si>
    <t>0% 4 AM1% 5 AM4% 6 AM14% 7 AM28% 8 AM43% 9 AM56% 10 AM64% 11 AM66% 12 PM63% 1 PM59% 2 PM59% 3 PM63% 4 PM67% 5 PM69% 6 PM68% 7 PM64% 8 PM61% 9 PM58% 10 PM53% 11 PM44% 12 AM32% 1 AM18% 2 AM7% 3 AM</t>
  </si>
  <si>
    <t>McDonald's Singapore Polytechnic</t>
  </si>
  <si>
    <t>152</t>
  </si>
  <si>
    <t>500 Dover Road Teaching Block 16, 500 Dover Rd, Unit 13 Level 1 Singapore Polytechnic, Singapore 139651</t>
  </si>
  <si>
    <t>2023-03-04 Saturday Closed
2023-03-05 Sunday Closed
2023-03-06 Monday 10 AM–5 PM
2023-03-07 Tuesday 10 AM–5 PM
2023-03-08 Wednesday 10 AM–5 PM
2023-03-09 Thursday 10 AM–5 PM
2023-03-10 Friday 10 AM–5 PM</t>
  </si>
  <si>
    <t>https://www.google.com/maps/place/McDonald's+Singapore+Polytechnic/data=!4m5!3m4!1s0x31da1b7a89023b1f:0xd97af1d0818c8565!8m2!3d1.3100904!4d103.7785341?authuser=0&amp;hl=en-US&amp;rclk=1</t>
  </si>
  <si>
    <t>0x31da1b7a89023b1f:0xd97af1d0818c8565</t>
  </si>
  <si>
    <t>ChIJHzsCiXob2jERZYWMgdDxetk</t>
  </si>
  <si>
    <t>1.3100904</t>
  </si>
  <si>
    <t>103.7785341</t>
  </si>
  <si>
    <t>https://lh5.googleusercontent.com/p/AF1QipOLGIHb4GvZ1vGhChAUjES_2iwrWw4DfhF7cErP=w426-h240-k-no</t>
  </si>
  <si>
    <t>https://lh5.googleusercontent.com/p/AF1QipNdiA6rmf7n4w3voiX6QBEhoIsv0NLByGb4_0cb=w1024-h960-p-k-no</t>
  </si>
  <si>
    <t>https://lh5.googleusercontent.com/p/AF1QipMbhR1P56y6Gl6TNwhOf5axzx3uIQuco6r3qrfp=w1024-h960-p-k-no</t>
  </si>
  <si>
    <t>https://lh5.googleusercontent.com/p/AF1QipMlM-_6P76UvaEE7HC2LW4iMqy11hhuIa6jkbaX=w1024-h960-p-k-no</t>
  </si>
  <si>
    <t>https://plus.codes/8Q6H+2C Singapore</t>
  </si>
  <si>
    <t>8Q6H+2C Singapore</t>
  </si>
  <si>
    <t>2023-03-04 Saturday Closed</t>
  </si>
  <si>
    <t>2023-03-06 Monday 10 AM–5 PM</t>
  </si>
  <si>
    <t>2023-03-07 Tuesday 10 AM–5 PM</t>
  </si>
  <si>
    <t>2023-03-08 Wednesday 10 AM–5 PM</t>
  </si>
  <si>
    <t>2023-03-09 Thursday 10 AM–5 PM</t>
  </si>
  <si>
    <t>2023-03-10 Friday 10 AM–5 PM</t>
  </si>
  <si>
    <t>0% 6 AM0% 7 AM0% 8 AM0% 9 AM43% 10 AM72% 11 AM93% 12 PM91% 1 PM70% 2 PM48% 3 PM36% 4 PM0% 5 PM0% 6 PM0% 7 PM0% 8 PM0% 9 PM0% 10 PM0% 11 PM</t>
  </si>
  <si>
    <t>0% 6 AM0% 7 AM0% 8 AM0% 9 AM46% 10 AM72% 11 AM83% 12 PM72% 1 PM50% 2 PM35% 3 PM32% 4 PM0% 5 PM0% 6 PM0% 7 PM0% 8 PM0% 9 PM0% 10 PM0% 11 PM</t>
  </si>
  <si>
    <t>0% 6 AM0% 7 AM0% 8 AM0% 9 AM51% 10 AM76% 11 AM86% 12 PM77% 1 PM61% 2 PM49% 3 PM44% 4 PM0% 5 PM0% 6 PM0% 7 PM0% 8 PM0% 9 PM0% 10 PM0% 11 PM</t>
  </si>
  <si>
    <t>0% 6 AM0% 7 AM0% 8 AM0% 9 AM46% 10 AM79% 11 AM100% 12 PM92% 1 PM63% 2 PM37% 3 PM27% 4 PM0% 5 PM0% 6 PM0% 7 PM0% 8 PM0% 9 PM0% 10 PM0% 11 PM</t>
  </si>
  <si>
    <t>0% 6 AM0% 7 AM0% 8 AM0% 9 AM43% 10 AM77% 11 AM97% 12 PM81% 1 PM50% 2 PM32% 3 PM33% 4 PM0% 5 PM0% 6 PM0% 7 PM0% 8 PM0% 9 PM0% 10 PM0% 11 PM</t>
  </si>
  <si>
    <t>Closed on day6</t>
  </si>
  <si>
    <t>McDonald's Sun Plaza</t>
  </si>
  <si>
    <t>1867</t>
  </si>
  <si>
    <t>30 Sembawang Dr, #01 - 16 / 17 Sun Plaza, Singapore 757713</t>
  </si>
  <si>
    <t>https://www.google.com/maps/place/McDonald's+Sun+Plaza/data=!4m5!3m4!1s0x31da137d31d2c8ed:0x75a2f4111a717b68!8m2!3d1.4482725!4d103.819938?authuser=0&amp;hl=en-US&amp;rclk=1</t>
  </si>
  <si>
    <t>0x31da137d31d2c8ed:0x75a2f4111a717b68</t>
  </si>
  <si>
    <t>ChIJ7cjSMX0T2jERaHtxGhH0onU</t>
  </si>
  <si>
    <t>1.4482725</t>
  </si>
  <si>
    <t>103.819938</t>
  </si>
  <si>
    <t>https://lh5.googleusercontent.com/p/AF1QipPLTxZ51KYz226E69J1_EJGIWKOydXapnFBltkC=w408-h544-k-no</t>
  </si>
  <si>
    <t>https://lh5.googleusercontent.com/p/AF1QipMkoa-y5lnjZgxjsO5-WwHQLw2lM8y7ObCExgAC=w1024-h960-p-k-no</t>
  </si>
  <si>
    <t>https://lh5.googleusercontent.com/p/AF1QipOp2xukt_JkM_jyrYz68-QPaVoplhSqB0GqQ7j6=w1024-h960-p-k-no</t>
  </si>
  <si>
    <t>https://lh5.googleusercontent.com/p/AF1QipP9wYsPPn650pWdlwlxjwiaxkvnbnhXfk8m5akz=w1024-h960-p-k-no</t>
  </si>
  <si>
    <t>https://plus.codes/CRX9+8X Singapore</t>
  </si>
  <si>
    <t>CRX9+8X Singapore</t>
  </si>
  <si>
    <t>1% 4 AM1% 5 AM1% 6 AM1% 7 AM10% 8 AM23% 9 AM36% 10 AM48% 11 AM57% 12 PM62% 1 PM65% 2 PM69% 3 PM76% 4 PM87% 5 PM98% 6 PM100% 7 PM89% 8 PM68% 9 PM44% 10 PM22% 11 PM6% 12 AM1% 1 AM1% 2 AM1% 3 AM</t>
  </si>
  <si>
    <t>1% 4 AM1% 5 AM1% 6 AM1% 7 AM9% 8 AM17% 9 AM25% 10 AM32% 11 AM36% 12 PM38% 1 PM39% 2 PM43% 3 PM53% 4 PM68% 5 PM82% 6 PM86% 7 PM76% 8 PM56% 9 PM33% 10 PM12% 11 PM1% 12 AM1% 1 AM1% 2 AM1% 3 AM</t>
  </si>
  <si>
    <t>1% 4 AM1% 5 AM1% 6 AM0% 7 AM7% 8 AM13% 9 AM21% 10 AM28% 11 AM33% 12 PM34% 1 PM33% 2 PM36% 3 PM44% 4 PM58% 5 PM70% 6 PM74% 7 PM68% 8 PM52% 9 PM32% 10 PM13% 11 PM1% 12 AM1% 1 AM1% 2 AM1% 3 AM</t>
  </si>
  <si>
    <t>1% 4 AM1% 5 AM1% 6 AM2% 7 AM7% 8 AM11% 9 AM17% 10 AM25% 11 AM31% 12 PM32% 1 PM31% 2 PM32% 3 PM41% 4 PM56% 5 PM69% 6 PM74% 7 PM68% 8 PM52% 9 PM32% 10 PM13% 11 PM1% 12 AM1% 1 AM1% 2 AM1% 3 AM</t>
  </si>
  <si>
    <t>1% 4 AM1% 5 AM1% 6 AM4% 7 AM9% 8 AM11% 9 AM14% 10 AM23% 11 AM33% 12 PM33% 1 PM28% 2 PM29% 3 PM42% 4 PM62% 5 PM80% 6 PM87% 7 PM80% 8 PM61% 9 PM38% 10 PM16% 11 PM1% 12 AM1% 1 AM1% 2 AM1% 3 AM</t>
  </si>
  <si>
    <t>1% 4 AM1% 5 AM1% 6 AM1% 7 AM7% 8 AM17% 9 AM28% 10 AM37% 11 AM43% 12 PM45% 1 PM43% 2 PM42% 3 PM47% 4 PM63% 5 PM85% 6 PM99% 7 PM92% 8 PM71% 9 PM46% 10 PM26% 11 PM10% 12 AM1% 1 AM1% 2 AM1% 3 AM</t>
  </si>
  <si>
    <t>1% 4 AM1% 5 AM1% 6 AM1% 7 AM11% 8 AM21% 9 AM33% 10 AM46% 11 AM56% 12 PM61% 1 PM59% 2 PM56% 3 PM58% 4 PM67% 5 PM80% 6 PM89% 7 PM88% 8 PM76% 9 PM56% 10 PM33% 11 PM13% 12 AM1% 1 AM1% 2 AM1% 3 AM</t>
  </si>
  <si>
    <t>McDonald's ARC</t>
  </si>
  <si>
    <t>460 Alexandra Rd, #01 - 25, Singapore 119963</t>
  </si>
  <si>
    <t>2023-03-04 Saturday 5 AM–2 AM
2023-03-05 Sunday 5 AM–12 AM
2023-03-06 Monday 5 AM–12 AM
2023-03-07 Tuesday 5 AM–12 AM
2023-03-08 Wednesday 5 AM–12 AM
2023-03-09 Thursday 5 AM–12 AM
2023-03-10 Friday 5 AM–12 AM</t>
  </si>
  <si>
    <t>https://www.google.com/maps/place/McDonald's+ARC/data=!4m5!3m4!1s0x31da1bd7056841b9:0x431d517048eeeb2!8m2!3d1.2745043!4d103.8015418?authuser=0&amp;hl=en-US&amp;rclk=1</t>
  </si>
  <si>
    <t>0x31da1bd7056841b9:0x431d517048eeeb2</t>
  </si>
  <si>
    <t>ChIJuUFoBdcb2jERsu6OBBfVMQQ</t>
  </si>
  <si>
    <t>1.2745043</t>
  </si>
  <si>
    <t>103.8015418</t>
  </si>
  <si>
    <t>https://lh5.googleusercontent.com/p/AF1QipNkmEOPCz0d-F35I-h0SQHNOgP8oGbVzUbhKXHg=w408-h306-k-no</t>
  </si>
  <si>
    <t>https://lh5.googleusercontent.com/p/AF1QipMdQIDOpE7C2P7hK9P-3QGoM-db5MFvJkeOzS5H=w1024-h960-p-k-no</t>
  </si>
  <si>
    <t>https://lh5.googleusercontent.com/p/AF1QipMjqMhfRbDHsxBKMrDLuyQlPuGXQpckYfuGWdsG=w1024-h960-p-k-no</t>
  </si>
  <si>
    <t>https://lh5.googleusercontent.com/p/AF1QipPvhyTLl19ILTdtGNSRs_PFxNRz-hlVqBz_BOtW=w1024-h960-p-k-no</t>
  </si>
  <si>
    <t>https://plus.codes/7RF2+RJ Singapore</t>
  </si>
  <si>
    <t>7RF2+RJ Singapore</t>
  </si>
  <si>
    <t>2023-03-04 Saturday 5 AM–2 AM</t>
  </si>
  <si>
    <t>2023-03-05 Sunday 5 AM–12 AM</t>
  </si>
  <si>
    <t>2023-03-06 Monday 5 AM–12 AM</t>
  </si>
  <si>
    <t>2023-03-07 Tuesday 5 AM–12 AM</t>
  </si>
  <si>
    <t>2023-03-08 Wednesday 5 AM–12 AM</t>
  </si>
  <si>
    <t>2023-03-09 Thursday 5 AM–12 AM</t>
  </si>
  <si>
    <t>2023-03-10 Friday 5 AM–12 AM</t>
  </si>
  <si>
    <t>0% 4 AM2% 5 AM7% 6 AM13% 7 AM20% 8 AM27% 9 AM36% 10 AM45% 11 AM49% 12 PM43% 1 PM33% 2 PM30% 3 PM34% 4 PM42% 5 PM48% 6 PM49% 7 PM45% 8 PM37% 9 PM27% 10 PM18% 11 PM</t>
  </si>
  <si>
    <t>0% 4 AM1% 5 AM6% 6 AM16% 7 AM26% 8 AM28% 9 AM26% 10 AM45% 11 AM82% 12 PM63% 1 PM23% 2 PM16% 3 PM25% 4 PM36% 5 PM45% 6 PM49% 7 PM46% 8 PM38% 9 PM28% 10 PM17% 11 PM</t>
  </si>
  <si>
    <t>0% 4 AM1% 5 AM6% 6 AM15% 7 AM24% 8 AM27% 9 AM25% 10 AM48% 11 AM100% 12 PM79% 1 PM26% 2 PM16% 3 PM25% 4 PM36% 5 PM46% 6 PM50% 7 PM47% 8 PM39% 9 PM27% 10 PM16% 11 PM</t>
  </si>
  <si>
    <t>0% 4 AM1% 5 AM8% 6 AM19% 7 AM27% 8 AM25% 9 AM19% 10 AM37% 11 AM80% 12 PM71% 1 PM28% 2 PM16% 3 PM25% 4 PM38% 5 PM49% 6 PM55% 7 PM54% 8 PM44% 9 PM32% 10 PM19% 11 PM</t>
  </si>
  <si>
    <t>0% 4 AM0% 5 AM4% 6 AM13% 7 AM21% 8 AM21% 9 AM21% 10 AM47% 11 AM86% 12 PM71% 1 PM32% 2 PM24% 3 PM35% 4 PM49% 5 PM59% 6 PM61% 7 PM56% 8 PM45% 9 PM31% 10 PM18% 11 PM</t>
  </si>
  <si>
    <t>0% 4 AM1% 5 AM7% 6 AM18% 7 AM26% 8 AM25% 9 AM25% 10 AM45% 11 AM69% 12 PM64% 1 PM37% 2 PM22% 3 PM26% 4 PM39% 5 PM54% 6 PM62% 7 PM62% 8 PM53% 9 PM39% 10 PM24% 11 PM</t>
  </si>
  <si>
    <t>0% 4 AM4% 5 AM8% 6 AM14% 7 AM22% 8 AM30% 9 AM37% 10 AM42% 11 AM44% 12 PM42% 1 PM39% 2 PM36% 3 PM36% 4 PM39% 5 PM45% 6 PM51% 7 PM54% 8 PM51% 9 PM43% 10 PM32% 11 PM20% 12 AM11% 1 AM</t>
  </si>
  <si>
    <t>McDonald's Woodlands Civic Centre</t>
  </si>
  <si>
    <t>1016</t>
  </si>
  <si>
    <t>900 South Woodlands Drive #01-01 Woodlands Civic Centre, Singapore 730900</t>
  </si>
  <si>
    <t>https://www.google.com/maps/place/McDonald's+Woodlands+Civic+Centre/data=!4m5!3m4!1s0x31da12ff449fb821:0x798cb1afe0bf5da6!8m2!3d1.435152!4d103.787195?authuser=0&amp;hl=en-US&amp;rclk=1</t>
  </si>
  <si>
    <t>0x31da12ff449fb821:0x798cb1afe0bf5da6</t>
  </si>
  <si>
    <t>ChIJIbifRP8S2jERpl2_4K-xjHk</t>
  </si>
  <si>
    <t>1.435152</t>
  </si>
  <si>
    <t>103.787195</t>
  </si>
  <si>
    <t>https://lh5.googleusercontent.com/p/AF1QipM0ks44EC9L7xOFSEKkduE43gcp5K1mWom2QthQ=w426-h240-k-no</t>
  </si>
  <si>
    <t>https://lh5.googleusercontent.com/p/AF1QipMEOC2ahh9DH5TOQ4tvJ3oWN88qfls-OuafNh6l=w1024-h960-p-k-no</t>
  </si>
  <si>
    <t>https://lh5.googleusercontent.com/p/AF1QipO8GXj8KPzCCgqdaw97ADOzYGx5YLDTu0sbVDF_=w1024-h960-p-k-no</t>
  </si>
  <si>
    <t>https://lh5.googleusercontent.com/p/AF1QipMIzVr3GBTDAzG2r5ISV4Yp0mIG-FlRLq1zoLqu=w1024-h960-p-k-no</t>
  </si>
  <si>
    <t>https://plus.codes/CQPP+3V Singapore</t>
  </si>
  <si>
    <t>CQPP+3V Singapore</t>
  </si>
  <si>
    <t>0% 6 AM24% 7 AM52% 8 AM72% 9 AM64% 10 AM48% 11 AM48% 12 PM52% 1 PM52% 2 PM48% 3 PM36% 4 PM24% 5 PM20% 6 PM48% 7 PM100% 8 PM92% 9 PM32% 10 PM4% 11 PM</t>
  </si>
  <si>
    <t>0% 6 AM4% 7 AM20% 8 AM28% 9 AM20% 10 AM16% 11 AM32% 12 PM48% 1 PM48% 2 PM36% 3 PM24% 4 PM20% 5 PM28% 6 PM32% 7 PM36% 8 PM28% 9 PM16% 10 PM8% 11 PM</t>
  </si>
  <si>
    <t>0% 6 AM20% 7 AM28% 8 AM24% 9 AM24% 10 AM28% 11 AM32% 12 PM32% 1 PM28% 2 PM24% 3 PM24% 4 PM28% 5 PM40% 6 PM48% 7 PM48% 8 PM36% 9 PM20% 10 PM4% 11 PM</t>
  </si>
  <si>
    <t>0% 6 AM12% 7 AM20% 8 AM32% 9 AM40% 10 AM48% 11 AM52% 12 PM52% 1 PM52% 2 PM56% 3 PM60% 4 PM64% 5 PM68% 6 PM64% 7 PM52% 8 PM36% 9 PM24% 10 PM8% 11 PM</t>
  </si>
  <si>
    <t>0% 6 AM12% 7 AM16% 8 AM24% 9 AM32% 10 AM52% 11 AM76% 12 PM96% 1 PM96% 2 PM80% 3 PM60% 4 PM52% 5 PM56% 6 PM64% 7 PM60% 8 PM44% 9 PM24% 10 PM8% 11 PM</t>
  </si>
  <si>
    <t>0% 6 AM16% 7 AM24% 8 AM32% 9 AM40% 10 AM44% 11 AM48% 12 PM56% 1 PM60% 2 PM64% 3 PM60% 4 PM56% 5 PM48% 6 PM36% 7 PM32% 8 PM40% 9 PM40% 10 PM24% 11 PM</t>
  </si>
  <si>
    <t>0% 6 AM48% 7 AM44% 8 AM24% 9 AM16% 10 AM32% 11 AM56% 12 PM80% 1 PM80% 2 PM64% 3 PM44% 4 PM32% 5 PM32% 6 PM40% 7 PM44% 8 PM36% 9 PM24% 10 PM8% 11 PM</t>
  </si>
  <si>
    <t>McDonald's Fajar</t>
  </si>
  <si>
    <t>Blk 445 Fajar Rd, #01-520, Singapore 670445</t>
  </si>
  <si>
    <t>https://www.google.com/maps/place/McDonald's+Fajar/data=!4m5!3m4!1s0x31da119f5dcf0a55:0x68fc46fd557337f2!8m2!3d1.3838178!4d103.7704254?authuser=0&amp;hl=en-US&amp;rclk=1</t>
  </si>
  <si>
    <t>0x31da119f5dcf0a55:0x68fc46fd557337f2</t>
  </si>
  <si>
    <t>ChIJVQrPXZ8R2jER8jdzVf1G_Gg</t>
  </si>
  <si>
    <t>1.3838178</t>
  </si>
  <si>
    <t>103.7704254</t>
  </si>
  <si>
    <t>https://lh5.googleusercontent.com/p/AF1QipNZCbM-WcUIfXqN-s6rzd_QwDPL4fwHssuD8CLJ=w426-h240-k-no</t>
  </si>
  <si>
    <t>https://lh5.googleusercontent.com/p/AF1QipNa9sJ4o5ONQwAYR4nLoLFUdiouBW2lyoN0Re2h=w1024-h960-p-k-no</t>
  </si>
  <si>
    <t>https://lh5.googleusercontent.com/p/AF1QipMyMGc1UOlcH_Gdr9QLez-74Ge-xtLb2skhTmQx=w1024-h960-p-k-no</t>
  </si>
  <si>
    <t>https://lh5.googleusercontent.com/p/AF1QipPnoWjGILaFL_gIubRtG9UVnRMAx32K82_ydTdB=w1024-h960-p-k-no</t>
  </si>
  <si>
    <t>https://plus.codes/9QMC+G5 Singapore</t>
  </si>
  <si>
    <t>9QMC+G5 Singapore</t>
  </si>
  <si>
    <t>0% 5 AM4% 6 AM25% 7 AM51% 8 AM75% 9 AM90% 10 AM93% 11 AM86% 12 PM74% 1 PM66% 2 PM66% 3 PM71% 4 PM77% 5 PM80% 6 PM81% 7 PM80% 8 PM77% 9 PM69% 10 PM53% 11 PM32% 12 AM10% 1 AM</t>
  </si>
  <si>
    <t>0% 5 AM1% 6 AM13% 7 AM30% 8 AM46% 9 AM59% 10 AM64% 11 AM60% 12 PM50% 1 PM39% 2 PM37% 3 PM49% 4 PM74% 5 PM95% 6 PM100% 7 PM88% 8 PM74% 9 PM62% 10 PM46% 11 PM23% 12 AM1% 1 AM</t>
  </si>
  <si>
    <t>0% 5 AM1% 6 AM11% 7 AM30% 8 AM44% 9 AM48% 10 AM46% 11 AM41% 12 PM37% 1 PM32% 2 PM32% 3 PM40% 4 PM57% 5 PM77% 6 PM91% 7 PM93% 8 PM83% 9 PM62% 10 PM38% 11 PM15% 12 AM1% 1 AM</t>
  </si>
  <si>
    <t>0% 5 AM1% 6 AM13% 7 AM33% 8 AM44% 9 AM45% 10 AM44% 11 AM49% 12 PM53% 1 PM46% 2 PM37% 3 PM39% 4 PM55% 5 PM75% 6 PM88% 7 PM91% 8 PM80% 9 PM60% 10 PM37% 11 PM15% 12 AM1% 1 AM</t>
  </si>
  <si>
    <t>0% 5 AM1% 6 AM10% 7 AM23% 8 AM37% 9 AM47% 10 AM52% 11 AM51% 12 PM45% 1 PM36% 2 PM33% 3 PM46% 4 PM75% 5 PM98% 6 PM96% 7 PM79% 8 PM68% 9 PM61% 10 PM47% 11 PM</t>
  </si>
  <si>
    <t>26% 12 AM4% 1 AM1% 2 AM1% 3 AM1% 4 AM1% 5 AM0% 6 AM13% 7 AM28% 8 AM43% 9 AM55% 10 AM63% 11 AM64% 12 PM59% 1 PM52% 2 PM49% 3 PM56% 4 PM73% 5 PM90% 6 PM98% 7 PM99% 8 PM97% 9 PM94% 10 PM80% 11 PM</t>
  </si>
  <si>
    <t>54% 12 AM23% 1 AM1% 2 AM1% 3 AM1% 4 AM1% 5 AM1% 6 AM18% 7 AM46% 8 AM73% 9 AM88% 10 AM90% 11 AM81% 12 PM71% 1 PM64% 2 PM60% 3 PM61% 4 PM65% 5 PM73% 6 PM83% 7 PM91% 8 PM94% 9 PM88% 10 PM73% 11 PM53% 12 AM30% 1 AM</t>
  </si>
  <si>
    <t>McDonald's West Coast Park</t>
  </si>
  <si>
    <t>4749</t>
  </si>
  <si>
    <t>71 W Coast Hwy, Singapore 126844</t>
  </si>
  <si>
    <t>https://www.google.com/maps/place/McDonald's+West+Coast+Park/data=!4m5!3m4!1s0x31da1afc6e15924b:0x1282116999f0130f!8m2!3d1.2975443!4d103.7633584?authuser=0&amp;hl=en-US&amp;rclk=1</t>
  </si>
  <si>
    <t>0x31da1afc6e15924b:0x1282116999f0130f</t>
  </si>
  <si>
    <t>ChIJS5IVbvwa2jERDxPwmWkRghI</t>
  </si>
  <si>
    <t>1.2975443</t>
  </si>
  <si>
    <t>103.7633584</t>
  </si>
  <si>
    <t>https://lh5.googleusercontent.com/p/AF1QipMjH_nCYzbrX0_9_KjJcMa-iw5RCbl-494VZV_C=w408-h306-k-no</t>
  </si>
  <si>
    <t>https://lh5.googleusercontent.com/p/AF1QipPmCfR7KmPX7k0x6fzImm-HPZH8HcnmVS_lXH-E=w1024-h960-p-k-no</t>
  </si>
  <si>
    <t>https://lh5.googleusercontent.com/p/AF1QipOFhJuqWuyyfJVGh_aLJhbU0bgcdl5Jr15yvb7o=w1024-h960-p-k-no</t>
  </si>
  <si>
    <t>https://lh5.googleusercontent.com/p/AF1QipOc5qgmtqwTJnJNGe79FsCWa5qQToBEPx2CtBQg=w1024-h960-p-k-no</t>
  </si>
  <si>
    <t>https://plus.codes/7QX7+28 Singapore</t>
  </si>
  <si>
    <t>7QX7+28 Singapore</t>
  </si>
  <si>
    <t>1% 4 AM2% 5 AM10% 6 AM24% 7 AM42% 8 AM61% 9 AM73% 10 AM76% 11 AM70% 12 PM61% 1 PM53% 2 PM53% 3 PM59% 4 PM67% 5 PM75% 6 PM78% 7 PM77% 8 PM72% 9 PM63% 10 PM51% 11 PM38% 12 AM24% 1 AM12% 2 AM4% 3 AM</t>
  </si>
  <si>
    <t>0% 4 AM2% 5 AM9% 6 AM20% 7 AM32% 8 AM43% 9 AM49% 10 AM51% 11 AM49% 12 PM45% 1 PM40% 2 PM37% 3 PM35% 4 PM37% 5 PM42% 6 PM48% 7 PM52% 8 PM52% 9 PM47% 10 PM38% 11 PM27% 12 AM16% 1 AM8% 2 AM2% 3 AM</t>
  </si>
  <si>
    <t>1% 4 AM1% 5 AM6% 6 AM18% 7 AM25% 8 AM25% 9 AM27% 10 AM34% 11 AM39% 12 PM34% 1 PM24% 2 PM16% 3 PM15% 4 PM21% 5 PM29% 6 PM37% 7 PM41% 8 PM41% 9 PM36% 10 PM28% 11 PM19% 12 AM10% 1 AM2% 2 AM1% 3 AM</t>
  </si>
  <si>
    <t>1% 4 AM1% 5 AM3% 6 AM21% 7 AM32% 8 AM27% 9 AM24% 10 AM38% 11 AM53% 12 PM49% 1 PM30% 2 PM16% 3 PM15% 4 PM22% 5 PM32% 6 PM40% 7 PM45% 8 PM45% 9 PM40% 10 PM32% 11 PM21% 12 AM12% 1 AM4% 2 AM1% 3 AM</t>
  </si>
  <si>
    <t>1% 4 AM1% 5 AM3% 6 AM14% 7 AM22% 8 AM25% 9 AM29% 10 AM38% 11 AM45% 12 PM44% 1 PM34% 2 PM23% 3 PM19% 4 PM24% 5 PM34% 6 PM47% 7 PM56% 8 PM59% 9 PM54% 10 PM43% 11 PM29% 12 AM16% 1 AM6% 2 AM1% 3 AM</t>
  </si>
  <si>
    <t>6% 4 AM0% 5 AM4% 6 AM21% 7 AM36% 8 AM34% 9 AM31% 10 AM38% 11 AM47% 12 PM48% 1 PM40% 2 PM30% 3 PM24% 4 PM27% 5 PM37% 6 PM52% 7 PM67% 8 PM78% 9 PM81% 10 PM75% 11 PM63% 12 AM46% 1 AM30% 2 AM16% 3 AM</t>
  </si>
  <si>
    <t>9% 4 AM9% 5 AM18% 6 AM33% 7 AM52% 8 AM67% 9 AM73% 10 AM69% 11 AM56% 12 PM41% 1 PM34% 2 PM38% 3 PM53% 4 PM69% 5 PM79% 6 PM80% 7 PM80% 8 PM86% 9 PM96% 10 PM100% 11 PM89% 12 AM67% 1 AM41% 2 AM20% 3 AM</t>
  </si>
  <si>
    <t>1040</t>
  </si>
  <si>
    <t>1 Jelebu Road, #02-01, Bukit Panjang Plaza, Singapore 677743</t>
  </si>
  <si>
    <t>https://www.google.com/maps/place/McDonald's/data=!4m5!3m4!1s0x31da11a33713797b:0x6fd6048e388cd9ae!8m2!3d1.3794957!4d103.7644471?authuser=0&amp;hl=en-US&amp;rclk=1</t>
  </si>
  <si>
    <t>0x31da11a33713797b:0x6fd6048e388cd9ae</t>
  </si>
  <si>
    <t>ChIJe3kTN6MR2jERrtmMOI4E1m8</t>
  </si>
  <si>
    <t>1.3794957</t>
  </si>
  <si>
    <t>103.7644471</t>
  </si>
  <si>
    <t>https://lh5.googleusercontent.com/p/AF1QipMDIGF4_9HL1ev2BSk36K0U5aI5ewgwSSj_vM7P=w408-h350-k-no</t>
  </si>
  <si>
    <t>https://lh5.googleusercontent.com/p/AF1QipNJA0B9RluF7XX86YuxlVuy5eu9NxNHqbN4AHvt=w1024-h960-p-k-no</t>
  </si>
  <si>
    <t>https://lh5.googleusercontent.com/p/AF1QipMc2QkE7Bj8os_tLQcYESn9EnYhjUo9ueD4DeB4=w1024-h960-p-k-no</t>
  </si>
  <si>
    <t>https://lh5.googleusercontent.com/p/AF1QipNWPU22oB8oFbVUyzVoDPrLnOCkOgmkCkBUcLyq=w1024-h960-p-k-no</t>
  </si>
  <si>
    <t>https://plus.codes/9QH7+QQ Singapore</t>
  </si>
  <si>
    <t>9QH7+QQ Singapore</t>
  </si>
  <si>
    <t>0% 5 AM1% 6 AM12% 7 AM34% 8 AM60% 9 AM77% 10 AM80% 11 AM76% 12 PM77% 1 PM78% 2 PM69% 3 PM58% 4 PM56% 5 PM68% 6 PM82% 7 PM81% 8 PM63% 9 PM37% 10 PM15% 11 PM</t>
  </si>
  <si>
    <t>0% 5 AM2% 6 AM15% 7 AM33% 8 AM45% 9 AM49% 10 AM50% 11 AM52% 12 PM54% 1 PM52% 2 PM46% 3 PM42% 4 PM48% 5 PM63% 6 PM77% 7 PM76% 8 PM56% 9 PM30% 10 PM9% 11 PM</t>
  </si>
  <si>
    <t>0% 5 AM2% 6 AM11% 7 AM22% 8 AM31% 9 AM39% 10 AM46% 11 AM53% 12 PM53% 1 PM44% 2 PM33% 3 PM32% 4 PM44% 5 PM61% 6 PM72% 7 PM67% 8 PM48% 9 PM27% 10 PM9% 11 PM</t>
  </si>
  <si>
    <t>0% 5 AM1% 6 AM7% 7 AM15% 8 AM26% 9 AM37% 10 AM46% 11 AM51% 12 PM50% 1 PM44% 2 PM38% 3 PM38% 4 PM46% 5 PM58% 6 PM66% 7 PM67% 8 PM60% 9 PM40% 10 PM14% 11 PM</t>
  </si>
  <si>
    <t>0% 5 AM1% 6 AM8% 7 AM17% 8 AM29% 9 AM41% 10 AM51% 11 AM55% 12 PM54% 1 PM46% 2 PM38% 3 PM36% 4 PM46% 5 PM63% 6 PM70% 7 PM66% 8 PM60% 9 PM41% 10 PM13% 11 PM</t>
  </si>
  <si>
    <t>0% 5 AM2% 6 AM8% 7 AM17% 8 AM28% 9 AM39% 10 AM49% 11 AM55% 12 PM55% 1 PM50% 2 PM42% 3 PM38% 4 PM49% 5 PM79% 6 PM100% 7 PM92% 8 PM78% 9 PM60% 10 PM26% 11 PM</t>
  </si>
  <si>
    <t>0% 5 AM1% 6 AM19% 7 AM46% 8 AM66% 9 AM69% 10 AM65% 11 AM67% 12 PM71% 1 PM68% 2 PM59% 3 PM52% 4 PM56% 5 PM70% 6 PM83% 7 PM84% 8 PM70% 9 PM46% 10 PM23% 11 PM</t>
  </si>
  <si>
    <t>McDonald's Causeway Point</t>
  </si>
  <si>
    <t>3418</t>
  </si>
  <si>
    <t>1 Woodlands Square, #01 - 35 Causeway Point, Singapore 738099</t>
  </si>
  <si>
    <t>https://www.google.com/maps/place/McDonald's+Causeway+Point/data=!4m5!3m4!1s0x31da13a89657e5ed:0x1426ba249ac1362c!8m2!3d1.4364427!4d103.7864043?authuser=0&amp;hl=en-US&amp;rclk=1</t>
  </si>
  <si>
    <t>0x31da13a89657e5ed:0x1426ba249ac1362c</t>
  </si>
  <si>
    <t>ChIJ7eVXlqgT2jERLDbBmiS6JhQ</t>
  </si>
  <si>
    <t>1.4364427</t>
  </si>
  <si>
    <t>103.7864043</t>
  </si>
  <si>
    <t>https://lh5.googleusercontent.com/p/AF1QipPN7zNFAgePJ9lvUdwWpjvNeUFHuyUz_tJLj_Gi=w408-h429-k-no</t>
  </si>
  <si>
    <t>https://lh5.googleusercontent.com/p/AF1QipMYfEnAi6waMkmN54-cT7aC0qbNWK3sX20B0vBd=w1024-h960-p-k-no</t>
  </si>
  <si>
    <t>https://lh5.googleusercontent.com/p/AF1QipPLe-WQytaj9nVPFuhJmbtHhQyAfrjuutNHrOnb=w1024-h960-p-k-no</t>
  </si>
  <si>
    <t>https://lh5.googleusercontent.com/p/AF1QipMAMPj8BbmRh-HJxRzOePq8EPs-nXvltxOiTKhy=w1024-h960-p-k-no</t>
  </si>
  <si>
    <t>https://plus.codes/CQPP+HH Singapore</t>
  </si>
  <si>
    <t>CQPP+HH Singapore</t>
  </si>
  <si>
    <t>1% 4 AM0% 5 AM3% 6 AM9% 7 AM17% 8 AM28% 9 AM39% 10 AM49% 11 AM58% 12 PM64% 1 PM69% 2 PM72% 3 PM75% 4 PM78% 5 PM81% 6 PM82% 7 PM76% 8 PM63% 9 PM44% 10 PM25% 11 PM10% 12 AM2% 1 AM1% 2 AM1% 3 AM</t>
  </si>
  <si>
    <t>1% 4 AM1% 5 AM2% 6 AM8% 7 AM16% 8 AM26% 9 AM37% 10 AM47% 11 AM55% 12 PM58% 1 PM57% 2 PM57% 3 PM63% 4 PM75% 5 PM87% 6 PM87% 7 PM76% 8 PM57% 9 PM38% 10 PM21% 11 PM8% 12 AM1% 1 AM1% 2 AM1% 3 AM</t>
  </si>
  <si>
    <t>1% 4 AM1% 5 AM3% 6 AM8% 7 AM15% 8 AM23% 9 AM32% 10 AM40% 11 AM44% 12 PM46% 1 PM45% 2 PM47% 3 PM53% 4 PM64% 5 PM73% 6 PM74% 7 PM64% 8 PM48% 9 PM31% 10 PM16% 11 PM6% 12 AM0% 1 AM1% 2 AM1% 3 AM</t>
  </si>
  <si>
    <t>1% 4 AM0% 5 AM3% 6 AM8% 7 AM15% 8 AM23% 9 AM32% 10 AM39% 11 AM45% 12 PM47% 1 PM48% 2 PM49% 3 PM56% 4 PM67% 5 PM79% 6 PM82% 7 PM73% 8 PM55% 9 PM34% 10 PM17% 11 PM6% 12 AM0% 1 AM1% 2 AM1% 3 AM</t>
  </si>
  <si>
    <t>1% 4 AM0% 5 AM3% 6 AM8% 7 AM16% 8 AM24% 9 AM33% 10 AM41% 11 AM46% 12 PM48% 1 PM48% 2 PM51% 3 PM57% 4 PM66% 5 PM76% 6 PM79% 7 PM73% 8 PM59% 9 PM40% 10 PM23% 11 PM9% 12 AM2% 1 AM1% 2 AM1% 3 AM</t>
  </si>
  <si>
    <t>1% 4 AM1% 5 AM2% 6 AM7% 7 AM15% 8 AM24% 9 AM35% 10 AM45% 11 AM53% 12 PM57% 1 PM58% 2 PM60% 3 PM67% 4 PM81% 5 PM95% 6 PM100% 7 PM89% 8 PM69% 9 PM48% 10 PM30% 11 PM16% 12 AM6% 1 AM1% 2 AM1% 3 AM</t>
  </si>
  <si>
    <t>1% 4 AM0% 5 AM4% 6 AM12% 7 AM22% 8 AM34% 9 AM46% 10 AM57% 11 AM64% 12 PM67% 1 PM68% 2 PM69% 3 PM71% 4 PM76% 5 PM81% 6 PM84% 7 PM81% 8 PM69% 9 PM52% 10 PM34% 11 PM18% 12 AM7% 1 AM1% 2 AM1% 3 AM</t>
  </si>
  <si>
    <t>McDonald's Queensway Shopping Centre</t>
  </si>
  <si>
    <t>1 Queensway, #02-46, Queensway Shopping Centre, Singapore 149053</t>
  </si>
  <si>
    <t>https://www.google.com/maps/place/McDonald's+Queensway+Shopping+Centre/data=!4m5!3m4!1s0x31da1bcb6fc1d761:0x26ddebce3386171b!8m2!3d1.2872226!4d103.8033568?authuser=0&amp;hl=en-US&amp;rclk=1</t>
  </si>
  <si>
    <t>0x31da1bcb6fc1d761:0x26ddebce3386171b</t>
  </si>
  <si>
    <t>ChIJYdfBb8sb2jERGxeGM87r3SY</t>
  </si>
  <si>
    <t>1.2872226</t>
  </si>
  <si>
    <t>103.8033568</t>
  </si>
  <si>
    <t>https://lh5.googleusercontent.com/p/AF1QipNg5r5QRICGZ4evQJWDmTEHFNF_E_kIsobV2EYO=w408-h725-k-no</t>
  </si>
  <si>
    <t>https://lh5.googleusercontent.com/p/AF1QipMz-uPSpmJc5IgbKrthf4VMIUZ5MyCc6XiE6bsO=w1024-h960-p-k-no</t>
  </si>
  <si>
    <t>https://lh5.googleusercontent.com/p/AF1QipNoWUy9tSmYtyXN7GH_vFP7X_lJ2JH7bDAWV56E=w1024-h960-p-k-no</t>
  </si>
  <si>
    <t>https://lh5.googleusercontent.com/p/AF1QipO_zBgth4EfmfDGOazQDsR1VUhfr9WQc4VGBaKX=w1024-h960-p-k-no</t>
  </si>
  <si>
    <t>https://plus.codes/7RP3+V8 Singapore</t>
  </si>
  <si>
    <t>7RP3+V8 Singapore</t>
  </si>
  <si>
    <t>0% 6 AM11% 7 AM23% 8 AM38% 9 AM52% 10 AM62% 11 AM70% 12 PM75% 1 PM82% 2 PM88% 3 PM92% 4 PM91% 5 PM82% 6 PM69% 7 PM54% 8 PM39% 9 PM25% 10 PM0% 11 PM</t>
  </si>
  <si>
    <t>0% 6 AM3% 7 AM12% 8 AM25% 9 AM42% 10 AM58% 11 AM68% 12 PM70% 1 PM63% 2 PM53% 3 PM48% 4 PM52% 5 PM59% 6 PM60% 7 PM51% 8 PM37% 9 PM24% 10 PM0% 11 PM</t>
  </si>
  <si>
    <t>0% 6 AM6% 7 AM16% 8 AM30% 9 AM46% 10 AM60% 11 AM67% 12 PM67% 1 PM60% 2 PM51% 3 PM47% 4 PM50% 5 PM55% 6 PM53% 7 PM44% 8 PM32% 9 PM21% 10 PM0% 11 PM</t>
  </si>
  <si>
    <t>0% 6 AM4% 7 AM13% 8 AM28% 9 AM46% 10 AM63% 11 AM74% 12 PM74% 1 PM65% 2 PM52% 3 PM45% 4 PM49% 5 PM59% 6 PM61% 7 PM50% 8 PM33% 9 PM19% 10 PM0% 11 PM</t>
  </si>
  <si>
    <t>0% 6 AM4% 7 AM12% 8 AM20% 9 AM33% 10 AM55% 11 AM77% 12 PM84% 1 PM74% 2 PM63% 3 PM59% 4 PM61% 5 PM62% 6 PM60% 7 PM53% 8 PM44% 9 PM33% 10 PM0% 11 PM</t>
  </si>
  <si>
    <t>0% 6 AM0% 7 AM7% 8 AM19% 9 AM36% 10 AM55% 11 AM71% 12 PM80% 1 PM79% 2 PM72% 3 PM68% 4 PM73% 5 PM81% 6 PM80% 7 PM66% 8 PM46% 9 PM29% 10 PM0% 11 PM</t>
  </si>
  <si>
    <t>0% 6 AM7% 7 AM19% 8 AM36% 9 AM57% 10 AM77% 11 AM92% 12 PM99% 1 PM100% 2 PM97% 3 PM93% 4 PM85% 5 PM74% 6 PM61% 7 PM48% 8 PM36% 9 PM27% 10 PM0% 11 PM</t>
  </si>
  <si>
    <t>McDonald's Beauty World</t>
  </si>
  <si>
    <t>927</t>
  </si>
  <si>
    <t>3.7</t>
  </si>
  <si>
    <t>144 Upper Bukit Timah Rd, #01-39/40 Beauty World Centre, Singapore 588177</t>
  </si>
  <si>
    <t>https://www.google.com/maps/place/McDonald's+Beauty+World/data=!4m5!3m4!1s0x31da108a6a2e521d:0x18d8929a8d04e58!8m2!3d1.3422905!4d103.7761285?authuser=0&amp;hl=en-US&amp;rclk=1</t>
  </si>
  <si>
    <t>0x31da108a6a2e521d:0x18d8929a8d04e58</t>
  </si>
  <si>
    <t>ChIJHVIuaooQ2jERWE7QqCmJjQE</t>
  </si>
  <si>
    <t>1.3422905</t>
  </si>
  <si>
    <t>103.7761285</t>
  </si>
  <si>
    <t>https://lh5.googleusercontent.com/p/AF1QipMRdGbGTdDO4VXCbm2AF2N82AEaYZxMfCEaPpSe=w426-h240-k-no</t>
  </si>
  <si>
    <t>https://lh5.googleusercontent.com/p/AF1QipOZj-04qOFXMwYdABd-m-jd8zdjLRIS64hORmjS=w1024-h960-p-k-no</t>
  </si>
  <si>
    <t>https://lh5.googleusercontent.com/p/AF1QipOXYXKhtQMsfGzlNFD-ZqI_KgpHzOdhLXvM7_pK=w1024-h960-p-k-no</t>
  </si>
  <si>
    <t>https://lh5.googleusercontent.com/p/AF1QipPJBcbbGYoJD3o5GBiKUUxHTrS1sxre2DJuxLKR=w1024-h960-p-k-no</t>
  </si>
  <si>
    <t>https://plus.codes/8QRG+WF Singapore</t>
  </si>
  <si>
    <t>8QRG+WF Singapore</t>
  </si>
  <si>
    <t>0% 5 AM17% 6 AM44% 7 AM78% 8 AM100% 9 AM95% 10 AM71% 11 AM50% 12 PM43% 1 PM47% 2 PM54% 3 PM56% 4 PM54% 5 PM55% 6 PM62% 7 PM70% 8 PM65% 9 PM45% 10 PM21% 11 PM</t>
  </si>
  <si>
    <t>0% 5 AM13% 6 AM31% 7 AM47% 8 AM53% 9 AM51% 10 AM49% 11 AM50% 12 PM52% 1 PM49% 2 PM43% 3 PM42% 4 PM49% 5 PM64% 6 PM75% 7 PM72% 8 PM56% 9 PM34% 10 PM15% 11 PM</t>
  </si>
  <si>
    <t>0% 5 AM10% 6 AM19% 7 AM30% 8 AM40% 9 AM47% 10 AM49% 11 AM48% 12 PM45% 1 PM43% 2 PM44% 3 PM46% 4 PM48% 5 PM49% 6 PM54% 7 PM60% 8 PM57% 9 PM40% 10 PM19% 11 PM</t>
  </si>
  <si>
    <t>0% 5 AM5% 6 AM20% 7 AM37% 8 AM48% 9 AM48% 10 AM46% 11 AM47% 12 PM45% 1 PM38% 2 PM30% 3 PM26% 4 PM33% 5 PM48% 6 PM64% 7 PM71% 8 PM66% 9 PM49% 10 PM30% 11 PM</t>
  </si>
  <si>
    <t>0% 5 AM8% 6 AM26% 7 AM43% 8 AM45% 9 AM41% 10 AM45% 11 AM51% 12 PM49% 1 PM39% 2 PM30% 3 PM32% 4 PM45% 5 PM63% 6 PM78% 7 PM81% 8 PM71% 9 PM52% 10 PM32% 11 PM</t>
  </si>
  <si>
    <t>0% 5 AM12% 6 AM32% 7 AM52% 8 AM55% 9 AM47% 10 AM49% 11 AM61% 12 PM66% 1 PM58% 2 PM48% 3 PM48% 4 PM58% 5 PM73% 6 PM84% 7 PM88% 8 PM83% 9 PM70% 10 PM53% 11 PM</t>
  </si>
  <si>
    <t>0% 5 AM23% 6 AM42% 7 AM62% 8 AM76% 9 AM80% 10 AM76% 11 AM68% 12 PM63% 1 PM61% 2 PM60% 3 PM60% 4 PM60% 5 PM64% 6 PM69% 7 PM72% 8 PM68% 9 PM55% 10 PM37% 11 PM</t>
  </si>
  <si>
    <t>McDonald's Choa Chu Kang CC</t>
  </si>
  <si>
    <t>1042</t>
  </si>
  <si>
    <t>35 Teck Whye Ave, #01-01 Chua Chu Kang Community Club, Singapore 688892</t>
  </si>
  <si>
    <t>https://www.google.com/maps/place/McDonald's+Choa+Chu+Kang+CC/data=!4m5!3m4!1s0x31da11c07edc8925:0x8ab30e9c2b8290c4!8m2!3d1.3811344!4d103.751914?authuser=0&amp;hl=en-US&amp;rclk=1</t>
  </si>
  <si>
    <t>0x31da11c07edc8925:0x8ab30e9c2b8290c4</t>
  </si>
  <si>
    <t>ChIJJYncfsAR2jERxJCCK5wOs4o</t>
  </si>
  <si>
    <t>1.3811344</t>
  </si>
  <si>
    <t>103.751914</t>
  </si>
  <si>
    <t>https://lh5.googleusercontent.com/p/AF1QipOanXPq11Su6KmsXrW415-d6HoRnYfxVk9cXkhF=w408-h722-k-no</t>
  </si>
  <si>
    <t>https://lh5.googleusercontent.com/p/AF1QipNVKOq2P8VteFTDjcMK_c__wV4K_hj-cHEyy0TV=w1024-h960-p-k-no</t>
  </si>
  <si>
    <t>https://lh5.googleusercontent.com/p/AF1QipOsTaIsRUiPGmilSqL7y73UNTR5eVowp4D1-cUy=w1024-h960-p-k-no</t>
  </si>
  <si>
    <t>https://lh5.googleusercontent.com/p/AF1QipOoGsmghKe4V0EF6MTYCfgJhGFmqMMcI748AlnH=w1024-h960-p-k-no</t>
  </si>
  <si>
    <t>https://plus.codes/9QJ2+FQ Singapore</t>
  </si>
  <si>
    <t>9QJ2+FQ Singapore</t>
  </si>
  <si>
    <t>1% 4 AM1% 5 AM10% 6 AM33% 7 AM62% 8 AM88% 9 AM100% 10 AM88% 11 AM62% 12 PM37% 1 PM25% 2 PM25% 3 PM32% 4 PM40% 5 PM46% 6 PM47% 7 PM44% 8 PM36% 9 PM25% 10 PM13% 11 PM2% 12 AM1% 1 AM1% 2 AM1% 3 AM</t>
  </si>
  <si>
    <t>1% 4 AM1% 5 AM1% 6 AM6% 7 AM20% 8 AM38% 9 AM51% 10 AM53% 11 AM43% 12 PM30% 1 PM22% 2 PM23% 3 PM34% 4 PM47% 5 PM57% 6 PM58% 7 PM51% 8 PM37% 9 PM20% 10 PM6% 11 PM1% 12 AM1% 1 AM1% 2 AM1% 3 AM</t>
  </si>
  <si>
    <t>1% 4 AM1% 5 AM3% 6 AM16% 7 AM33% 8 AM52% 9 AM63% 10 AM59% 11 AM43% 12 PM25% 1 PM14% 2 PM13% 3 PM20% 4 PM29% 5 PM37% 6 PM42% 7 PM42% 8 PM35% 9 PM25% 10 PM14% 11 PM3% 12 AM1% 1 AM1% 2 AM1% 3 AM</t>
  </si>
  <si>
    <t>1% 4 AM1% 5 AM1% 6 AM13% 7 AM29% 8 AM45% 9 AM52% 10 AM47% 11 AM33% 12 PM20% 1 PM13% 2 PM16% 3 PM29% 4 PM44% 5 PM55% 6 PM57% 7 PM48% 8 PM31% 9 PM14% 10 PM1% 11 PM1% 12 AM1% 1 AM1% 2 AM1% 3 AM</t>
  </si>
  <si>
    <t>1% 4 AM1% 5 AM1% 6 AM17% 7 AM33% 8 AM47% 9 AM53% 10 AM51% 11 AM41% 12 PM30% 1 PM21% 2 PM19% 3 PM23% 4 PM32% 5 PM41% 6 PM46% 7 PM46% 8 PM40% 9 PM29% 10 PM16% 11 PM3% 12 AM1% 1 AM1% 2 AM1% 3 AM</t>
  </si>
  <si>
    <t>1% 4 AM1% 5 AM9% 6 AM26% 7 AM43% 8 AM56% 9 AM61% 10 AM56% 11 AM46% 12 PM37% 1 PM31% 2 PM31% 3 PM35% 4 PM42% 5 PM48% 6 PM50% 7 PM47% 8 PM39% 9 PM29% 10 PM17% 11 PM5% 12 AM1% 1 AM1% 2 AM1% 3 AM</t>
  </si>
  <si>
    <t>1% 4 AM1% 5 AM12% 6 AM42% 7 AM74% 8 AM90% 9 AM89% 10 AM79% 11 AM64% 12 PM44% 1 PM28% 2 PM22% 3 PM25% 4 PM31% 5 PM36% 6 PM40% 7 PM40% 8 PM37% 9 PM31% 10 PM23% 11 PM15% 12 AM6% 1 AM1% 2 AM1% 3 AM</t>
  </si>
  <si>
    <t>McDonald's Clementi Ave 3</t>
  </si>
  <si>
    <t>779</t>
  </si>
  <si>
    <t>Blk 451 Clementi Ave 3, #01-309, Singapore 120451</t>
  </si>
  <si>
    <t>https://www.google.com/maps/place/McDonald's+Clementi+Ave+3/data=!4m5!3m4!1s0x31da1a8dda8be4fb:0x49f1c417204deab4!8m2!3d1.3124073!4d103.7656754?authuser=0&amp;hl=en-US&amp;rclk=1</t>
  </si>
  <si>
    <t>0x31da1a8dda8be4fb:0x49f1c417204deab4</t>
  </si>
  <si>
    <t>ChIJ--SL2o0a2jERtOpNIBfE8Uk</t>
  </si>
  <si>
    <t>1.3124073</t>
  </si>
  <si>
    <t>103.7656754</t>
  </si>
  <si>
    <t>https://lh5.googleusercontent.com/p/AF1QipMBhKbLNAA7cwAszZSDUji84YcEv1VNAtJFtP54=w408-h306-k-no</t>
  </si>
  <si>
    <t>https://lh5.googleusercontent.com/p/AF1QipOd2sGoDMLfv3A-Z6N2CtWQ7zi-2Fx6uDYn_LC9=w1024-h960-p-k-no</t>
  </si>
  <si>
    <t>https://lh5.googleusercontent.com/p/AF1QipPNreiSQ53qmU1JW9eWrqCVSM4niHz-50AKPPwg=w1024-h960-p-k-no</t>
  </si>
  <si>
    <t>https://lh5.googleusercontent.com/p/AF1QipNrT-i9ifLTtsZhhXu2qkmpmmHI2FVs-vdwBmyx=w1024-h960-p-k-no</t>
  </si>
  <si>
    <t>https://plus.codes/8Q68+X7 Singapore</t>
  </si>
  <si>
    <t>8Q68+X7 Singapore</t>
  </si>
  <si>
    <t>0% 5 AM6% 6 AM20% 7 AM37% 8 AM48% 9 AM53% 10 AM58% 11 AM68% 12 PM71% 1 PM59% 2 PM46% 3 PM50% 4 PM65% 5 PM80% 6 PM87% 7 PM82% 8 PM66% 9 PM46% 10 PM26% 11 PM</t>
  </si>
  <si>
    <t>0% 5 AM6% 6 AM14% 7 AM24% 8 AM34% 9 AM43% 10 AM48% 11 AM48% 12 PM44% 1 PM36% 2 PM27% 3 PM20% 4 PM25% 5 PM46% 6 PM72% 7 PM76% 8 PM54% 9 PM26% 10 PM8% 11 PM</t>
  </si>
  <si>
    <t>0% 5 AM1% 6 AM10% 7 AM23% 8 AM28% 9 AM26% 10 AM30% 11 AM42% 12 PM50% 1 PM42% 2 PM31% 3 PM29% 4 PM38% 5 PM49% 6 PM56% 7 PM52% 8 PM41% 9 PM26% 10 PM12% 11 PM</t>
  </si>
  <si>
    <t>0% 5 AM11% 6 AM22% 7 AM33% 8 AM43% 9 AM49% 10 AM49% 11 AM45% 12 PM38% 1 PM33% 2 PM31% 3 PM32% 4 PM36% 5 PM42% 6 PM48% 7 PM50% 8 PM46% 9 PM35% 10 PM20% 11 PM</t>
  </si>
  <si>
    <t>0% 5 AM13% 6 AM24% 7 AM36% 8 AM47% 9 AM54% 10 AM56% 11 AM52% 12 PM43% 1 PM34% 2 PM29% 3 PM32% 4 PM45% 5 PM62% 6 PM75% 7 PM77% 8 PM64% 9 PM41% 10 PM18% 11 PM</t>
  </si>
  <si>
    <t>0% 5 AM11% 6 AM20% 7 AM29% 8 AM38% 9 AM45% 10 AM49% 11 AM48% 12 PM44% 1 PM37% 2 PM30% 3 PM27% 4 PM35% 5 PM55% 6 PM82% 7 PM100% 8 PM94% 9 PM67% 10 PM35% 11 PM</t>
  </si>
  <si>
    <t>0% 5 AM12% 6 AM26% 7 AM44% 8 AM61% 9 AM74% 10 AM78% 11 AM73% 12 PM62% 1 PM49% 2 PM38% 3 PM33% 4 PM33% 5 PM41% 6 PM58% 7 PM75% 8 PM79% 9 PM62% 10 PM35% 11 PM</t>
  </si>
  <si>
    <t>McDonald's SAFRA Yishun</t>
  </si>
  <si>
    <t>2127</t>
  </si>
  <si>
    <t>60 Yishun Ave 4, #01-11 Safra, Yishun 769027</t>
  </si>
  <si>
    <t>https://www.google.com/maps/place/McDonald's+SAFRA+Yishun/data=!4m5!3m4!1s0x31da146bbb2ca721:0xf6abe011b9b914c1!8m2!3d1.4232734!4d103.840973?authuser=0&amp;hl=en-US&amp;rclk=1</t>
  </si>
  <si>
    <t>0x31da146bbb2ca721:0xf6abe011b9b914c1</t>
  </si>
  <si>
    <t>ChIJIacsu2sU2jERwRS5uRHgq_Y</t>
  </si>
  <si>
    <t>1.4232734</t>
  </si>
  <si>
    <t>103.840973</t>
  </si>
  <si>
    <t>https://lh5.googleusercontent.com/p/AF1QipPJhLL4XQb2tDaHGgb1B4ZXRQ-P-WgEXqpPb_u5=w426-h240-k-no</t>
  </si>
  <si>
    <t>https://lh5.googleusercontent.com/p/AF1QipOtZRqh4RCJvzq-BCZ3fkci6DCI8cGVvCjp49zD=w1024-h960-p-k-no</t>
  </si>
  <si>
    <t>https://lh5.googleusercontent.com/p/AF1QipOqoywLJMkvuw0XLjpHeR4jGvvh8OO_tckf0dHD=w1024-h960-p-k-no</t>
  </si>
  <si>
    <t>https://lh5.googleusercontent.com/p/AF1QipOQb8SpQal7kEHOGbatUfkiJghokSbjuQ-_P165=w1024-h960-p-k-no</t>
  </si>
  <si>
    <t>https://plus.codes/CRFR+89 Singapore</t>
  </si>
  <si>
    <t>CRFR+89 Singapore</t>
  </si>
  <si>
    <t>15% 4 AM12% 5 AM14% 6 AM23% 7 AM36% 8 AM53% 9 AM67% 10 AM73% 11 AM71% 12 PM62% 1 PM54% 2 PM50% 3 PM52% 4 PM59% 5 PM67% 6 PM74% 7 PM77% 8 PM77% 9 PM72% 10 PM63% 11 PM52% 12 AM41% 1 AM30% 2 AM21% 3 AM</t>
  </si>
  <si>
    <t>6% 4 AM7% 5 AM12% 6 AM21% 7 AM32% 8 AM41% 9 AM45% 10 AM46% 11 AM46% 12 PM45% 1 PM44% 2 PM42% 3 PM40% 4 PM41% 5 PM46% 6 PM55% 7 PM64% 8 PM70% 9 PM68% 10 PM59% 11 PM46% 12 AM31% 1 AM19% 2 AM10% 3 AM</t>
  </si>
  <si>
    <t>11% 4 AM12% 5 AM15% 6 AM21% 7 AM27% 8 AM34% 9 AM40% 10 AM44% 11 AM45% 12 PM43% 1 PM39% 2 PM36% 3 PM34% 4 PM38% 5 PM46% 6 PM55% 7 PM58% 8 PM54% 9 PM46% 10 PM38% 11 PM30% 12 AM24% 1 AM18% 2 AM13% 3 AM</t>
  </si>
  <si>
    <t>8% 4 AM9% 5 AM13% 6 AM19% 7 AM25% 8 AM32% 9 AM38% 10 AM42% 11 AM43% 12 PM41% 1 PM37% 2 PM33% 3 PM33% 4 PM39% 5 PM50% 6 PM61% 7 PM64% 8 PM60% 9 PM52% 10 PM43% 11 PM34% 12 AM24% 1 AM16% 2 AM10% 3 AM</t>
  </si>
  <si>
    <t>8% 4 AM10% 5 AM14% 6 AM19% 7 AM25% 8 AM30% 9 AM35% 10 AM38% 11 AM39% 12 PM38% 1 PM36% 2 PM35% 3 PM37% 4 PM43% 5 PM53% 6 PM63% 7 PM69% 8 PM70% 9 PM62% 10 PM49% 11 PM35% 12 AM22% 1 AM13% 2 AM9% 3 AM</t>
  </si>
  <si>
    <t>11% 4 AM11% 5 AM16% 6 AM23% 7 AM32% 8 AM41% 9 AM49% 10 AM53% 11 AM54% 12 PM51% 1 PM46% 2 PM43% 3 PM43% 4 PM50% 5 PM60% 6 PM71% 7 PM82% 8 PM92% 9 PM100% 10 PM96% 11 PM80% 12 AM55% 1 AM32% 2 AM17% 3 AM</t>
  </si>
  <si>
    <t>18% 4 AM13% 5 AM17% 6 AM31% 7 AM52% 8 AM67% 9 AM68% 10 AM63% 11 AM61% 12 PM60% 1 PM56% 2 PM50% 3 PM45% 4 PM47% 5 PM56% 6 PM69% 7 PM84% 8 PM94% 9 PM97% 10 PM91% 11 PM79% 12 AM62% 1 AM45% 2 AM30% 3 AM</t>
  </si>
  <si>
    <t>McDonald's Clementi Mall</t>
  </si>
  <si>
    <t>1123</t>
  </si>
  <si>
    <t>3155 Commonwealth Avenue West #01-06/07/08/09 The Clementi Mall, Singapore 129588</t>
  </si>
  <si>
    <t>https://www.google.com/maps/place/McDonald's+Clementi+Mall/data=!4m5!3m4!1s0x31da1b922490344b:0x49c7e29b9b7ee4be!8m2!3d1.314918!4d103.7643089?authuser=0&amp;hl=en-US&amp;rclk=1</t>
  </si>
  <si>
    <t>0x31da1b922490344b:0x49c7e29b9b7ee4be</t>
  </si>
  <si>
    <t>ChIJSzSQJJIb2jERvuR-m5vix0k</t>
  </si>
  <si>
    <t>1.314918</t>
  </si>
  <si>
    <t>103.7643089</t>
  </si>
  <si>
    <t>https://lh5.googleusercontent.com/p/AF1QipM69kyuGRs7sD-CURnEb41nj7UpCQExLMotCG2W=w408-h408-k-no</t>
  </si>
  <si>
    <t>https://lh5.googleusercontent.com/p/AF1QipO6C-gvZ-K81PPfe60Q7WxsBXo7r03PmeWCYAr5=w1024-h960-p-k-no</t>
  </si>
  <si>
    <t>https://lh5.googleusercontent.com/p/AF1QipPXm18GfQg6KlblOp04WJsNzyCAJJMmiKbq9gOo=w1024-h960-p-k-no</t>
  </si>
  <si>
    <t>https://lh5.googleusercontent.com/p/AF1QipOWZpYr809UfOp8un7o0y8OEVUnFpIRKZMum2Dp=w1024-h960-p-k-no</t>
  </si>
  <si>
    <t>https://plus.codes/8Q77+XP Singapore</t>
  </si>
  <si>
    <t>8Q77+XP Singapore</t>
  </si>
  <si>
    <t>0% 5 AM5% 6 AM16% 7 AM33% 8 AM53% 9 AM70% 10 AM80% 11 AM80% 12 PM72% 1 PM65% 2 PM67% 3 PM77% 4 PM89% 5 PM92% 6 PM88% 7 PM84% 8 PM78% 9 PM58% 10 PM29% 11 PM7% 12 AM1% 1 AM</t>
  </si>
  <si>
    <t>0% 5 AM10% 6 AM20% 7 AM32% 8 AM46% 9 AM58% 10 AM67% 11 AM70% 12 PM67% 1 PM60% 2 PM53% 3 PM54% 4 PM63% 5 PM71% 6 PM74% 7 PM76% 8 PM75% 9 PM62% 10 PM37% 11 PM14% 12 AM2% 1 AM</t>
  </si>
  <si>
    <t>0% 5 AM9% 6 AM27% 7 AM43% 8 AM45% 9 AM43% 10 AM51% 11 AM66% 12 PM77% 1 PM78% 2 PM71% 3 PM64% 4 PM65% 5 PM76% 6 PM87% 7 PM87% 8 PM71% 9 PM47% 10 PM23% 11 PM8% 12 AM1% 1 AM</t>
  </si>
  <si>
    <t>0% 5 AM5% 6 AM21% 7 AM38% 8 AM46% 9 AM48% 10 AM57% 11 AM71% 12 PM80% 1 PM74% 2 PM62% 3 PM54% 4 PM60% 5 PM76% 6 PM90% 7 PM89% 8 PM72% 9 PM46% 10 PM23% 11 PM7% 12 AM1% 1 AM</t>
  </si>
  <si>
    <t>0% 5 AM12% 6 AM30% 7 AM42% 8 AM46% 9 AM52% 10 AM67% 11 AM83% 12 PM88% 1 PM82% 2 PM69% 3 PM63% 4 PM70% 5 PM86% 6 PM99% 7 PM98% 8 PM80% 9 PM53% 10 PM28% 11 PM</t>
  </si>
  <si>
    <t>10% 12 AM1% 1 AM1% 2 AM1% 3 AM1% 4 AM0% 5 AM6% 6 AM15% 7 AM29% 8 AM45% 9 AM62% 10 AM76% 11 AM84% 12 PM83% 1 PM74% 2 PM64% 3 PM63% 4 PM76% 5 PM92% 6 PM95% 7 PM94% 8 PM100% 9 PM84% 10 PM42% 11 PM</t>
  </si>
  <si>
    <t>9% 12 AM1% 1 AM1% 2 AM1% 3 AM1% 4 AM1% 5 AM10% 6 AM26% 7 AM46% 8 AM63% 9 AM72% 10 AM73% 11 AM72% 12 PM72% 1 PM73% 2 PM70% 3 PM63% 4 PM58% 5 PM62% 6 PM74% 7 PM86% 8 PM83% 9 PM63% 10 PM35% 11 PM</t>
  </si>
  <si>
    <t>McDonald's Greenridge Shopping Centre</t>
  </si>
  <si>
    <t>62</t>
  </si>
  <si>
    <t>2.6</t>
  </si>
  <si>
    <t>Blk 524A Jelapang Road #01-02A Greenridge Shopping Centre, Singapore 671524</t>
  </si>
  <si>
    <t>https://www.google.com/maps/place/McDonald's+Greenridge+Shopping+Centre/data=!4m5!3m4!1s0x31da11726c275fc5:0x753e2210fe93cb8e!8m2!3d1.3853755!4d103.7663006?authuser=0&amp;hl=en-US&amp;rclk=1</t>
  </si>
  <si>
    <t>0x31da11726c275fc5:0x753e2210fe93cb8e</t>
  </si>
  <si>
    <t>ChIJxV8nbHIR2jERjsuT_hAiPnU</t>
  </si>
  <si>
    <t>1.3853755</t>
  </si>
  <si>
    <t>103.7663006</t>
  </si>
  <si>
    <t>https://lh5.googleusercontent.com/p/AF1QipNiIc63BZGQGg4CCfIakDHIW5a4iEMNlqh4AEEx=w408-h306-k-no</t>
  </si>
  <si>
    <t>https://lh5.googleusercontent.com/p/AF1QipNfQWUDr4eWX1HWs0tZ9RhmqypBXOTl7y5McbEE=w1024-h960-p-k-no</t>
  </si>
  <si>
    <t>https://lh5.googleusercontent.com/p/AF1QipOLgXKoD73MPLs65nyX2Z_NbomfTCZSVB-UAHl_=w1024-h960-p-k-no</t>
  </si>
  <si>
    <t>https://lh5.googleusercontent.com/p/AF1QipNRGlMWS9kvzv_k6264SoCj1EU9WuuEXVt39RrB=w1024-h960-p-k-no</t>
  </si>
  <si>
    <t>https://plus.codes/9QP8+5G Singapore</t>
  </si>
  <si>
    <t>9QP8+5G Singapore</t>
  </si>
  <si>
    <t>0% 6 AM5% 7 AM23% 8 AM44% 9 AM60% 10 AM68% 11 AM64% 12 PM53% 1 PM43% 2 PM39% 3 PM45% 4 PM53% 5 PM59% 6 PM61% 7 PM64% 8 PM59% 9 PM35% 10 PM0% 11 PM</t>
  </si>
  <si>
    <t>0% 6 AM5% 7 AM25% 8 AM48% 9 AM66% 10 AM72% 11 AM64% 12 PM49% 1 PM36% 2 PM31% 3 PM36% 4 PM48% 5 PM62% 6 PM74% 7 PM73% 8 PM54% 9 PM26% 10 PM0% 11 PM</t>
  </si>
  <si>
    <t>0% 6 AM3% 7 AM38% 8 AM59% 9 AM53% 10 AM49% 11 AM56% 12 PM56% 1 PM45% 2 PM37% 3 PM41% 4 PM51% 5 PM61% 6 PM64% 7 PM56% 8 PM43% 9 PM25% 10 PM0% 11 PM</t>
  </si>
  <si>
    <t>0% 6 AM12% 7 AM34% 8 AM40% 9 AM30% 10 AM26% 11 AM36% 12 PM46% 1 PM43% 2 PM33% 3 PM33% 4 PM46% 5 PM66% 6 PM77% 7 PM70% 8 PM49% 9 PM23% 10 PM0% 11 PM</t>
  </si>
  <si>
    <t>0% 6 AM7% 7 AM24% 8 AM40% 9 AM52% 10 AM54% 11 AM47% 12 PM37% 1 PM28% 2 PM27% 3 PM32% 4 PM42% 5 PM54% 6 PM66% 7 PM68% 8 PM52% 9 PM24% 10 PM0% 11 PM</t>
  </si>
  <si>
    <t>0% 6 AM7% 7 AM27% 8 AM46% 9 AM56% 10 AM54% 11 AM47% 12 PM41% 1 PM39% 2 PM41% 3 PM46% 4 PM53% 5 PM66% 6 PM79% 7 PM83% 8 PM66% 9 PM36% 10 PM0% 11 PM</t>
  </si>
  <si>
    <t>0% 6 AM4% 7 AM20% 8 AM39% 9 AM57% 10 AM67% 11 AM69% 12 PM61% 1 PM49% 2 PM41% 3 PM45% 4 PM62% 5 PM85% 6 PM100% 7 PM94% 8 PM71% 9 PM39% 10 PM0% 11 PM</t>
  </si>
  <si>
    <t>McDonald's Choa Chu Kang 62</t>
  </si>
  <si>
    <t>1086</t>
  </si>
  <si>
    <t>Blk 623 Choa Chu Kang Street 62, #01-262, Singapore 680623</t>
  </si>
  <si>
    <t>https://www.google.com/maps/place/McDonald's+Choa+Chu+Kang+62/data=!4m5!3m4!1s0x31da11efcfe2f341:0x31bc7ca7c891e6e6!8m2!3d1.3981564!4d103.7471165?authuser=0&amp;hl=en-US&amp;rclk=1</t>
  </si>
  <si>
    <t>0x31da11efcfe2f341:0x31bc7ca7c891e6e6</t>
  </si>
  <si>
    <t>ChIJQfPiz-8R2jER5uaRyKd8vDE</t>
  </si>
  <si>
    <t>1.3981564</t>
  </si>
  <si>
    <t>103.7471165</t>
  </si>
  <si>
    <t>https://lh5.googleusercontent.com/p/AF1QipNuGED8MdBMWgoU_eEfLHrznmiCDAg7JiCF-QOk=w408-h306-k-no</t>
  </si>
  <si>
    <t>https://lh5.googleusercontent.com/p/AF1QipPNJuuC9NB2UzoJVo2mSbLbDOu4MbpVgbuUL7-A=w1024-h960-p-k-no</t>
  </si>
  <si>
    <t>https://lh5.googleusercontent.com/p/AF1QipO-gfoeXbeJkkPNuoHIeJJlc2tixMuS07OjpJSZ=w1024-h960-p-k-no</t>
  </si>
  <si>
    <t>https://lh5.googleusercontent.com/p/AF1QipObI9ibEfPjbDxH5RJlrZlJqwmvPq5TlUxAsbgw=w1024-h960-p-k-no</t>
  </si>
  <si>
    <t>https://plus.codes/9PXW+7R Singapore</t>
  </si>
  <si>
    <t>9PXW+7R Singapore</t>
  </si>
  <si>
    <t>0% 5 AM7% 6 AM25% 7 AM47% 8 AM59% 9 AM60% 10 AM63% 11 AM74% 12 PM78% 1 PM69% 2 PM58% 3 PM59% 4 PM71% 5 PM87% 6 PM98% 7 PM99% 8 PM89% 9 PM71% 10 PM51% 11 PM31% 12 AM16% 1 AM</t>
  </si>
  <si>
    <t>0% 5 AM7% 6 AM20% 7 AM30% 8 AM33% 9 AM34% 10 AM47% 11 AM64% 12 PM63% 1 PM45% 2 PM36% 3 PM41% 4 PM55% 5 PM67% 6 PM74% 7 PM72% 8 PM63% 9 PM49% 10 PM34% 11 PM20% 12 AM9% 1 AM</t>
  </si>
  <si>
    <t>0% 5 AM10% 6 AM30% 7 AM50% 8 AM53% 9 AM43% 10 AM46% 11 AM66% 12 PM68% 1 PM47% 2 PM34% 3 PM44% 4 PM65% 5 PM85% 6 PM96% 7 PM96% 8 PM84% 9 PM64% 10 PM41% 11 PM23% 12 AM9% 1 AM</t>
  </si>
  <si>
    <t>0% 5 AM4% 6 AM14% 7 AM28% 8 AM42% 9 AM52% 10 AM54% 11 AM47% 12 PM35% 1 PM24% 2 PM23% 3 PM35% 4 PM56% 5 PM73% 6 PM77% 7 PM72% 8 PM62% 9 PM49% 10 PM34% 11 PM18% 12 AM6% 1 AM</t>
  </si>
  <si>
    <t>0% 5 AM10% 6 AM20% 7 AM27% 8 AM28% 9 AM34% 10 AM47% 11 AM59% 12 PM58% 1 PM48% 2 PM41% 3 PM46% 4 PM60% 5 PM76% 6 PM85% 7 PM85% 8 PM76% 9 PM59% 10 PM40% 11 PM</t>
  </si>
  <si>
    <t>24% 12 AM11% 1 AM3% 2 AM1% 3 AM3% 4 AM8% 5 AM20% 6 AM33% 7 AM39% 8 AM38% 9 AM38% 10 AM43% 11 AM48% 12 PM46% 1 PM38% 2 PM35% 3 PM41% 4 PM55% 5 PM72% 6 PM85% 7 PM90% 8 PM86% 9 PM74% 10 PM57% 11 PM</t>
  </si>
  <si>
    <t>39% 12 AM23% 1 AM11% 2 AM4% 3 AM1% 4 AM2% 5 AM13% 6 AM31% 7 AM49% 8 AM57% 9 AM55% 10 AM53% 11 AM55% 12 PM58% 1 PM56% 2 PM49% 3 PM44% 4 PM49% 5 PM65% 6 PM86% 7 PM100% 8 PM99% 9 PM83% 10 PM58% 11 PM</t>
  </si>
  <si>
    <t>McDonald's Jurong East 24</t>
  </si>
  <si>
    <t>1185</t>
  </si>
  <si>
    <t>256 Jurong East St 24, #01-381, Singapore 600256</t>
  </si>
  <si>
    <t>https://www.google.com/maps/place/McDonald's+Jurong+East+24/data=!4m5!3m4!1s0x31da10185abfbb97:0x1e9ca7576e4e30c2!8m2!3d1.3441045!4d103.7382863?authuser=0&amp;hl=en-US&amp;rclk=1</t>
  </si>
  <si>
    <t>0x31da10185abfbb97:0x1e9ca7576e4e30c2</t>
  </si>
  <si>
    <t>ChIJl7u_WhgQ2jERwjBOblennB4</t>
  </si>
  <si>
    <t>1.3441045</t>
  </si>
  <si>
    <t>103.7382863</t>
  </si>
  <si>
    <t>https://lh5.googleusercontent.com/p/AF1QipN8Qr5_rGiVCu-b0WAqYfC5jh_QabUxjflE8FvW=w408-h408-k-no</t>
  </si>
  <si>
    <t>https://lh5.googleusercontent.com/p/AF1QipPlubDVaP3Soal9j9mXvk5XokJC5kUCe0xU3xwV=w1024-h960-p-k-no</t>
  </si>
  <si>
    <t>https://lh5.googleusercontent.com/p/AF1QipNSqRBrJCxpnXu4O0gQsN9KiJ6ttg-9N1ZwMlDA=w1024-h960-p-k-no</t>
  </si>
  <si>
    <t>https://lh5.googleusercontent.com/p/AF1QipMTPjg1Af4cgdD511YHatRqgppsVN2JlBy0b1d3=w1024-h960-p-k-no</t>
  </si>
  <si>
    <t>https://plus.codes/8PVQ+J8 Singapore</t>
  </si>
  <si>
    <t>8PVQ+J8 Singapore</t>
  </si>
  <si>
    <t>0% 5 AM14% 6 AM28% 7 AM45% 8 AM61% 9 AM74% 10 AM80% 11 AM79% 12 PM72% 1 PM63% 2 PM56% 3 PM56% 4 PM64% 5 PM78% 6 PM91% 7 PM99% 8 PM97% 9 PM84% 10 PM64% 11 PM42% 12 AM22% 1 AM</t>
  </si>
  <si>
    <t>0% 5 AM12% 6 AM25% 7 AM39% 8 AM52% 9 AM61% 10 AM64% 11 AM61% 12 PM54% 1 PM46% 2 PM42% 3 PM44% 4 PM52% 5 PM63% 6 PM73% 7 PM75% 8 PM70% 9 PM56% 10 PM39% 11 PM22% 12 AM9% 1 AM</t>
  </si>
  <si>
    <t>0% 5 AM11% 6 AM21% 7 AM31% 8 AM40% 9 AM46% 10 AM49% 11 AM47% 12 PM42% 1 PM36% 2 PM33% 3 PM35% 4 PM41% 5 PM48% 6 PM52% 7 PM54% 8 PM55% 9 PM54% 10 PM46% 11 PM31% 12 AM14% 1 AM</t>
  </si>
  <si>
    <t>0% 5 AM10% 6 AM20% 7 AM29% 8 AM35% 9 AM37% 10 AM38% 11 AM38% 12 PM37% 1 PM35% 2 PM33% 3 PM34% 4 PM40% 5 PM51% 6 PM64% 7 PM73% 8 PM74% 9 PM64% 10 PM47% 11 PM28% 12 AM12% 1 AM</t>
  </si>
  <si>
    <t>0% 5 AM17% 6 AM30% 7 AM34% 8 AM29% 9 AM25% 10 AM31% 11 AM44% 12 PM50% 1 PM43% 2 PM34% 3 PM33% 4 PM45% 5 PM62% 6 PM77% 7 PM83% 8 PM79% 9 PM65% 10 PM46% 11 PM</t>
  </si>
  <si>
    <t>26% 12 AM10% 1 AM1% 2 AM1% 3 AM0% 4 AM6% 5 AM19% 6 AM33% 7 AM42% 8 AM43% 9 AM42% 10 AM46% 11 AM54% 12 PM59% 1 PM55% 2 PM46% 3 PM41% 4 PM46% 5 PM62% 6 PM81% 7 PM95% 8 PM100% 9 PM92% 10 PM74% 11 PM</t>
  </si>
  <si>
    <t>51% 12 AM30% 1 AM13% 2 AM2% 3 AM4% 4 AM11% 5 AM24% 6 AM39% 7 AM56% 8 AM70% 9 AM80% 10 AM85% 11 AM83% 12 PM78% 1 PM73% 2 PM69% 3 PM67% 4 PM67% 5 PM69% 6 PM73% 7 PM81% 8 PM89% 9 PM89% 10 PM77% 11 PM</t>
  </si>
  <si>
    <t>McDonald's Bukit Batok West</t>
  </si>
  <si>
    <t>993</t>
  </si>
  <si>
    <t>Blk 152 Bukit Batok Street 11, #01-280, Singapore 650152</t>
  </si>
  <si>
    <t>2023-03-04 Saturday 6 AM–4 AM
2023-03-05 Sunday 6 AM–12 AM
2023-03-06 Monday 6 AM–12 AM
2023-03-07 Tuesday 6 AM–12 AM
2023-03-08 Wednesday 6 AM–12 AM
2023-03-09 Thursday 6 AM–12 AM
2023-03-10 Friday 6 AM–4 AM</t>
  </si>
  <si>
    <t>https://www.google.com/maps/place/McDonald's+Bukit+Batok+West/data=!4m5!3m4!1s0x31da103c59d885e1:0xa330029c1a6792f6!8m2!3d1.3478795!4d103.7443841?authuser=0&amp;hl=en-US&amp;rclk=1</t>
  </si>
  <si>
    <t>0x31da103c59d885e1:0xa330029c1a6792f6</t>
  </si>
  <si>
    <t>ChIJ4YXYWTwQ2jER9pJnGpwCMKM</t>
  </si>
  <si>
    <t>1.3478795</t>
  </si>
  <si>
    <t>103.7443841</t>
  </si>
  <si>
    <t>https://lh5.googleusercontent.com/p/AF1QipN2jFYag1gjSuvePISt2Y8IwwjGhvuLTTmKnlLv=w408-h306-k-no</t>
  </si>
  <si>
    <t>https://lh5.googleusercontent.com/p/AF1QipMAZAwa0XL6rwI7QnL6POTGXViKv7fPNK71vryk=w1024-h960-p-k-no</t>
  </si>
  <si>
    <t>https://lh5.googleusercontent.com/p/AF1QipMhreNSg3Y_ti6BG5lu4Tqz7ttgs4QSFMbAESFf=w1024-h960-p-k-no</t>
  </si>
  <si>
    <t>https://lh5.googleusercontent.com/p/AF1QipNgu805s-qKiTiqVcn2HB0roGI2U3W9PXGXOYrG=w1024-h960-p-k-no</t>
  </si>
  <si>
    <t>https://plus.codes/8PXV+5Q Singapore</t>
  </si>
  <si>
    <t>8PXV+5Q Singapore</t>
  </si>
  <si>
    <t>2023-03-04 Saturday 6 AM–4 AM</t>
  </si>
  <si>
    <t>2023-03-10 Friday 6 AM–4 AM</t>
  </si>
  <si>
    <t>0% 5 AM6% 6 AM17% 7 AM32% 8 AM49% 9 AM66% 10 AM76% 11 AM77% 12 PM69% 1 PM57% 2 PM48% 3 PM46% 4 PM53% 5 PM66% 6 PM78% 7 PM83% 8 PM75% 9 PM55% 10 PM31% 11 PM</t>
  </si>
  <si>
    <t>0% 5 AM2% 6 AM9% 7 AM17% 8 AM26% 9 AM32% 10 AM34% 11 AM32% 12 PM29% 1 PM29% 2 PM34% 3 PM42% 4 PM52% 5 PM61% 6 PM71% 7 PM76% 8 PM69% 9 PM47% 10 PM23% 11 PM</t>
  </si>
  <si>
    <t>0% 5 AM3% 6 AM8% 7 AM14% 8 AM21% 9 AM28% 10 AM32% 11 AM34% 12 PM33% 1 PM30% 2 PM28% 3 PM30% 4 PM38% 5 PM52% 6 PM63% 7 PM65% 8 PM53% 9 PM35% 10 PM17% 11 PM</t>
  </si>
  <si>
    <t>0% 5 AM3% 6 AM7% 7 AM12% 8 AM18% 9 AM23% 10 AM28% 11 AM31% 12 PM32% 1 PM30% 2 PM27% 3 PM28% 4 PM43% 5 PM69% 6 PM77% 7 PM63% 8 PM59% 9 PM52% 10 PM27% 11 PM</t>
  </si>
  <si>
    <t>0% 5 AM7% 6 AM25% 7 AM25% 8 AM20% 9 AM28% 10 AM41% 11 AM45% 12 PM39% 1 PM28% 2 PM22% 3 PM28% 4 PM45% 5 PM66% 6 PM80% 7 PM80% 8 PM66% 9 PM44% 10 PM23% 11 PM</t>
  </si>
  <si>
    <t>0% 5 AM4% 6 AM15% 7 AM22% 8 AM21% 9 AM23% 10 AM33% 11 AM43% 12 PM43% 1 PM36% 2 PM31% 3 PM34% 4 PM48% 5 PM69% 6 PM89% 7 PM100% 8 PM97% 9 PM82% 10 PM60% 11 PM37% 12 AM19% 1 AM7% 2 AM1% 3 AM</t>
  </si>
  <si>
    <t>0% 5 AM7% 6 AM20% 7 AM38% 8 AM55% 9 AM65% 10 AM65% 11 AM58% 12 PM50% 1 PM48% 2 PM49% 3 PM52% 4 PM56% 5 PM63% 6 PM74% 7 PM85% 8 PM88% 9 PM80% 10 PM60% 11 PM37% 12 AM18% 1 AM6% 2 AM1% 3 AM</t>
  </si>
  <si>
    <t>McDonald's Regal</t>
  </si>
  <si>
    <t>1023</t>
  </si>
  <si>
    <t>3501 Jalan Bukit Merah, #01-01, Singapore 159460</t>
  </si>
  <si>
    <t>2023-03-04 Saturday Open 24 hours
2023-03-05 Sunday 7 AM–2 AM
2023-03-06 Monday 7 AM–2 AM
2023-03-07 Tuesday 7 AM–2 AM
2023-03-08 Wednesday 7 AM–2 AM
2023-03-09 Thursday 7 AM–12 AM
2023-03-10 Friday Open 24 hours</t>
  </si>
  <si>
    <t>https://www.google.com/maps/place/McDonald's+Regal/data=!4m5!3m4!1s0x31da1b7cdb5dbf89:0xacb34c0105a715ad!8m2!3d1.2836726!4d103.8182785?authuser=0&amp;hl=en-US&amp;rclk=1</t>
  </si>
  <si>
    <t>0x31da1b7cdb5dbf89:0xacb34c0105a715ad</t>
  </si>
  <si>
    <t>ChIJib9d23wb2jERrRWnBQFMs6w</t>
  </si>
  <si>
    <t>1.2836726</t>
  </si>
  <si>
    <t>103.8182785</t>
  </si>
  <si>
    <t>https://lh5.googleusercontent.com/p/AF1QipOqAbh5ZTa5roR5tiOVRknpJzflf98RY65oN38=w408-h725-k-no</t>
  </si>
  <si>
    <t>https://lh5.googleusercontent.com/p/AF1QipMrtPQAnYNRJFBcVNtAst88R5Y4aIue0rIVrKWE=w1024-h960-p-k-no</t>
  </si>
  <si>
    <t>https://lh5.googleusercontent.com/p/AF1QipN-1BozraJfazoVdsqS0xISDcrXw1N7bghvC57S=w1024-h960-p-k-no</t>
  </si>
  <si>
    <t>https://lh5.googleusercontent.com/p/AF1QipMSwumLiWctN7FHRmYzw0_oFKFVbWdtk2yuTGJQ=w1024-h960-p-k-no</t>
  </si>
  <si>
    <t>https://plus.codes/7RM9+F8 Singapore</t>
  </si>
  <si>
    <t>7RM9+F8 Singapore</t>
  </si>
  <si>
    <t>0% 6 AM45% 7 AM100% 8 AM68% 9 AM59% 10 AM72% 11 AM81% 12 PM77% 1 PM59% 2 PM36% 3 PM18% 4 PM9% 5 PM4% 6 PM0% 7 PM0% 8 PM0% 9 PM0% 10 PM0% 11 PM0% 12 AM0% 1 AM</t>
  </si>
  <si>
    <t>0% 6 AM45% 7 AM63% 8 AM77% 9 AM77% 10 AM68% 11 AM63% 12 PM63% 1 PM45% 2 PM18% 3 PM9% 4 PM18% 5 PM4% 6 PM0% 7 PM0% 8 PM0% 9 PM0% 10 PM0% 11 PM0% 12 AM0% 1 AM</t>
  </si>
  <si>
    <t>0% 6 AM18% 7 AM40% 8 AM68% 9 AM86% 10 AM77% 11 AM59% 12 PM40% 1 PM31% 2 PM22% 3 PM18% 4 PM9% 5 PM4% 6 PM4% 7 PM0% 8 PM0% 9 PM4% 10 PM27% 11 PM27% 12 AM0% 1 AM</t>
  </si>
  <si>
    <t>0% 6 AM18% 7 AM36% 8 AM63% 9 AM68% 10 AM50% 11 AM36% 12 PM31% 1 PM27% 2 PM27% 3 PM22% 4 PM18% 5 PM13% 6 PM0% 7 PM0% 8 PM0% 9 PM0% 10 PM0% 11 PM</t>
  </si>
  <si>
    <t>0% 12 AM0% 1 AM0% 2 AM0% 3 AM0% 4 AM0% 5 AM0% 6 AM36% 7 AM50% 8 AM63% 9 AM68% 10 AM68% 11 AM59% 12 PM45% 1 PM31% 2 PM0% 3 PM0% 4 PM0% 5 PM0% 6 PM0% 7 PM0% 8 PM0% 9 PM0% 10 PM0% 11 PM</t>
  </si>
  <si>
    <t>McDonald's Vista Point</t>
  </si>
  <si>
    <t>311</t>
  </si>
  <si>
    <t>548 Woodlands Drive 44, Singapore 730548</t>
  </si>
  <si>
    <t>https://www.google.com/maps/place/McDonald's+Vista+Point/data=!4m5!3m4!1s0x31da137b996d6135:0x1be52e5f0730e14b!8m2!3d1.4306343!4d103.7934851?authuser=0&amp;hl=en-US&amp;rclk=1</t>
  </si>
  <si>
    <t>0x31da137b996d6135:0x1be52e5f0730e14b</t>
  </si>
  <si>
    <t>ChIJNWFtmXsT2jERS-EwB18u5Rs</t>
  </si>
  <si>
    <t>1.4306343</t>
  </si>
  <si>
    <t>103.7934851</t>
  </si>
  <si>
    <t>https://lh5.googleusercontent.com/p/AF1QipP4p6n4Z8vMUt8Twk-B_oywIV5Mr-9jNTVuufDH=w480-h240-k-no</t>
  </si>
  <si>
    <t>https://lh5.googleusercontent.com/p/AF1QipMYcieJXlladAkv-_uYxSqff0aFqmsauDlEUITi=w1024-h960-p-k-no</t>
  </si>
  <si>
    <t>https://lh5.googleusercontent.com/p/AF1QipPIoZBM8v3Ui25XjRieyJ5fK9guhkg2dcZB0oya=w1024-h960-p-k-no</t>
  </si>
  <si>
    <t>https://lh5.googleusercontent.com/p/AF1QipOy4Xla4ZnWLxr-gIzCd6jKIW5wO8dFaYDZ6NFc=w1024-h960-p-k-no</t>
  </si>
  <si>
    <t>https://plus.codes/CQJV+79 Singapore</t>
  </si>
  <si>
    <t>CQJV+79 Singapore</t>
  </si>
  <si>
    <t>0% 6 AM31% 7 AM64% 8 AM88% 9 AM92% 10 AM86% 11 AM80% 12 PM70% 1 PM54% 2 PM40% 3 PM39% 4 PM53% 5 PM71% 6 PM80% 7 PM73% 8 PM53% 9 PM29% 10 PM0% 11 PM</t>
  </si>
  <si>
    <t>0% 6 AM24% 7 AM47% 8 AM65% 9 AM69% 10 AM64% 11 AM58% 12 PM53% 1 PM46% 2 PM39% 3 PM38% 4 PM47% 5 PM61% 6 PM72% 7 PM71% 8 PM56% 9 PM36% 10 PM0% 11 PM</t>
  </si>
  <si>
    <t>0% 6 AM25% 7 AM41% 8 AM56% 9 AM66% 10 AM67% 11 AM59% 12 PM47% 1 PM37% 2 PM34% 3 PM39% 4 PM49% 5 PM61% 6 PM74% 7 PM76% 8 PM59% 9 PM30% 10 PM0% 11 PM</t>
  </si>
  <si>
    <t>0% 6 AM26% 7 AM49% 8 AM62% 9 AM60% 10 AM54% 11 AM51% 12 PM48% 1 PM42% 2 PM38% 3 PM43% 4 PM56% 5 PM71% 6 PM78% 7 PM72% 8 PM54% 9 PM33% 10 PM0% 11 PM</t>
  </si>
  <si>
    <t>0% 6 AM34% 7 AM55% 8 AM60% 9 AM56% 10 AM57% 11 AM58% 12 PM50% 1 PM37% 2 PM28% 3 PM31% 4 PM48% 5 PM71% 6 PM87% 7 PM86% 8 PM67% 9 PM41% 10 PM0% 11 PM</t>
  </si>
  <si>
    <t>0% 6 AM25% 7 AM41% 8 AM59% 9 AM73% 10 AM80% 11 AM78% 12 PM68% 1 PM53% 2 PM41% 3 PM38% 4 PM51% 5 PM74% 6 PM94% 7 PM95% 8 PM74% 9 PM43% 10 PM0% 11 PM</t>
  </si>
  <si>
    <t>0% 6 AM38% 7 AM63% 8 AM86% 9 AM100% 10 AM99% 11 AM85% 12 PM66% 1 PM52% 2 PM47% 3 PM52% 4 PM60% 5 PM68% 6 PM79% 7 PM85% 8 PM72% 9 PM40% 10 PM0% 11 PM</t>
  </si>
  <si>
    <t>McDonald's TradeHub 21</t>
  </si>
  <si>
    <t>2021</t>
  </si>
  <si>
    <t>28 Boon Lay Way, #01-173 Tradehub 21, Singapore 609971</t>
  </si>
  <si>
    <t>https://www.google.com/maps/place/McDonald's+TradeHub+21/data=!4m5!3m4!1s0x31da100ac9def081:0xecf425e51fa19638!8m2!3d1.3281888!4d103.7516581?authuser=0&amp;hl=en-US&amp;rclk=1</t>
  </si>
  <si>
    <t>0x31da100ac9def081:0xecf425e51fa19638</t>
  </si>
  <si>
    <t>ChIJgfDeyQoQ2jEROJahH-Ul9Ow</t>
  </si>
  <si>
    <t>1.3281888</t>
  </si>
  <si>
    <t>103.7516581</t>
  </si>
  <si>
    <t>https://lh5.googleusercontent.com/p/AF1QipN5r2zJGH31A-j4kWBxIyJdCetYbH78VQyEO50S=w426-h240-k-no</t>
  </si>
  <si>
    <t>https://lh5.googleusercontent.com/p/AF1QipPxnOH50zBS0M1VhnNFzDXGTHMB9pjLpEFpvb_j=w1024-h960-p-k-no</t>
  </si>
  <si>
    <t>https://lh5.googleusercontent.com/p/AF1QipMePgtpfgc1kRPhURDuWvh_cNBFdMx_W-4MpfvQ=w1024-h960-p-k-no</t>
  </si>
  <si>
    <t>https://lh5.googleusercontent.com/p/AF1QipOfOhcHxdAYgzUhm7pJs73SQ22y592qPeGC209d=w1024-h960-p-k-no</t>
  </si>
  <si>
    <t>https://plus.codes/8QH2+7M Singapore</t>
  </si>
  <si>
    <t>8QH2+7M Singapore</t>
  </si>
  <si>
    <t>0% 5 AM6% 6 AM22% 7 AM44% 8 AM59% 9 AM64% 10 AM66% 11 AM67% 12 PM60% 1 PM48% 2 PM39% 3 PM44% 4 PM61% 5 PM81% 6 PM94% 7 PM91% 8 PM75% 9 PM52% 10 PM29% 11 PM</t>
  </si>
  <si>
    <t>0% 5 AM9% 6 AM22% 7 AM35% 8 AM43% 9 AM49% 10 AM57% 11 AM63% 12 PM59% 1 PM47% 2 PM40% 3 PM44% 4 PM54% 5 PM63% 6 PM65% 7 PM58% 8 PM46% 9 PM31% 10 PM17% 11 PM</t>
  </si>
  <si>
    <t>0% 5 AM9% 6 AM19% 7 AM32% 8 AM45% 9 AM57% 10 AM64% 11 AM63% 12 PM55% 1 PM43% 2 PM34% 3 PM36% 4 PM51% 5 PM64% 6 PM62% 7 PM54% 8 PM45% 9 PM33% 10 PM17% 11 PM</t>
  </si>
  <si>
    <t>0% 5 AM12% 6 AM21% 7 AM30% 8 AM39% 9 AM46% 10 AM50% 11 AM50% 12 PM46% 1 PM39% 2 PM33% 3 PM36% 4 PM57% 5 PM72% 6 PM63% 7 PM60% 8 PM68% 9 PM50% 10 PM19% 11 PM</t>
  </si>
  <si>
    <t>0% 5 AM7% 6 AM27% 7 AM43% 8 AM40% 9 AM30% 10 AM42% 11 AM67% 12 PM70% 1 PM47% 2 PM31% 3 PM37% 4 PM54% 5 PM72% 6 PM81% 7 PM78% 8 PM64% 9 PM44% 10 PM25% 11 PM</t>
  </si>
  <si>
    <t>0% 5 AM13% 6 AM45% 7 AM58% 8 AM40% 9 AM35% 10 AM48% 11 AM60% 12 PM61% 1 PM52% 2 PM41% 3 PM38% 4 PM48% 5 PM66% 6 PM86% 7 PM97% 8 PM94% 9 PM78% 10 PM55% 11 PM</t>
  </si>
  <si>
    <t>0% 5 AM7% 6 AM22% 7 AM42% 8 AM57% 9 AM62% 10 AM62% 11 AM62% 12 PM62% 1 PM57% 2 PM48% 3 PM41% 4 PM44% 5 PM58% 6 PM80% 7 PM97% 8 PM100% 9 PM85% 10 PM60% 11 PM</t>
  </si>
  <si>
    <t>McDonald's Bukit Batok</t>
  </si>
  <si>
    <t>1928</t>
  </si>
  <si>
    <t>Blk 632 Bukit Batok Central 01-138/#01-140 / #01-142, Singapore 650632</t>
  </si>
  <si>
    <t>https://www.google.com/maps/place/McDonald's+Bukit+Batok/data=!4m5!3m4!1s0x31da103f3a5b5a0b:0x4719ac4e4ac6e5c3!8m2!3d1.3495284!4d103.7504166?authuser=0&amp;hl=en-US&amp;rclk=1</t>
  </si>
  <si>
    <t>0x31da103f3a5b5a0b:0x4719ac4e4ac6e5c3</t>
  </si>
  <si>
    <t>ChIJC1pbOj8Q2jERw-XGSk6sGUc</t>
  </si>
  <si>
    <t>1.3495284</t>
  </si>
  <si>
    <t>103.7504166</t>
  </si>
  <si>
    <t>https://lh5.googleusercontent.com/p/AF1QipO3Xncj7-wsjptAgKdVhtS3HF9SZJRsMgw_2RRk=w408-h544-k-no</t>
  </si>
  <si>
    <t>https://lh5.googleusercontent.com/p/AF1QipNU0JTMDngvRwKxxgVb0O00tneIqjgeVoGbs6o=w1024-h960-p-k-no</t>
  </si>
  <si>
    <t>https://lh5.googleusercontent.com/p/AF1QipMO_w_O9O4mrwz3GucqAzhBECuytJnnw0R51eD2=w1024-h960-p-k-no</t>
  </si>
  <si>
    <t>https://lh5.googleusercontent.com/p/AF1QipN2TK-fLu9Ay_RlYYxG_oRB7TdbMgv_uXa4olaY=w1024-h960-p-k-no</t>
  </si>
  <si>
    <t>https://plus.codes/8QX2+R5 Singapore</t>
  </si>
  <si>
    <t>8QX2+R5 Singapore</t>
  </si>
  <si>
    <t>0% 5 AM1% 6 AM7% 7 AM18% 8 AM34% 9 AM53% 10 AM73% 11 AM92% 12 PM100% 1 PM89% 2 PM69% 3 PM58% 4 PM63% 5 PM78% 6 PM88% 7 PM87% 8 PM73% 9 PM52% 10 PM31% 11 PM15% 12 AM6% 1 AM</t>
  </si>
  <si>
    <t>0% 5 AM0% 6 AM3% 7 AM9% 8 AM20% 9 AM34% 10 AM47% 11 AM55% 12 PM57% 1 PM54% 2 PM52% 3 PM55% 4 PM62% 5 PM69% 6 PM70% 7 PM64% 8 PM52% 9 PM38% 10 PM24% 11 PM13% 12 AM6% 1 AM</t>
  </si>
  <si>
    <t>0% 5 AM5% 6 AM10% 7 AM18% 8 AM26% 9 AM35% 10 AM40% 11 AM42% 12 PM39% 1 PM35% 2 PM34% 3 PM38% 4 PM50% 5 PM63% 6 PM70% 7 PM67% 8 PM54% 9 PM35% 10 PM19% 11 PM8% 12 AM2% 1 AM</t>
  </si>
  <si>
    <t>0% 5 AM2% 6 AM7% 7 AM15% 8 AM25% 9 AM36% 10 AM45% 11 AM48% 12 PM45% 1 PM42% 2 PM41% 3 PM46% 4 PM57% 5 PM67% 6 PM71% 7 PM65% 8 PM51% 9 PM35% 10 PM19% 11 PM9% 12 AM3% 1 AM</t>
  </si>
  <si>
    <t>0% 5 AM0% 6 AM4% 7 AM10% 8 AM21% 9 AM33% 10 AM44% 11 AM48% 12 PM46% 1 PM39% 2 PM36% 3 PM42% 4 PM60% 5 PM79% 6 PM89% 7 PM83% 8 PM63% 9 PM40% 10 PM22% 11 PM</t>
  </si>
  <si>
    <t>11% 12 AM5% 1 AM2% 2 AM0% 3 AM1% 4 AM1% 5 AM2% 6 AM6% 7 AM12% 8 AM22% 9 AM35% 10 AM48% 11 AM57% 12 PM59% 1 PM55% 2 PM49% 3 PM46% 4 PM52% 5 PM65% 6 PM78% 7 PM80% 8 PM69% 9 PM50% 10 PM32% 11 PM</t>
  </si>
  <si>
    <t>19% 12 AM11% 1 AM7% 2 AM3% 3 AM0% 4 AM2% 5 AM7% 6 AM16% 7 AM30% 8 AM49% 9 AM68% 10 AM83% 11 AM87% 12 PM81% 1 PM68% 2 PM58% 3 PM55% 4 PM60% 5 PM68% 6 PM79% 7 PM91% 8 PM88% 9 PM64% 10 PM32% 11 PM</t>
  </si>
  <si>
    <t>McDonald's JEM</t>
  </si>
  <si>
    <t>2077</t>
  </si>
  <si>
    <t>50 Jurong Gateway Rd, #01-63, #02-55, Singapore 608549</t>
  </si>
  <si>
    <t>https://www.google.com/maps/place/McDonald's+JEM/data=!4m5!3m4!1s0x31da100ee313d959:0x24c4cf57d527238d!8m2!3d1.3333971!4d103.7427873?authuser=0&amp;hl=en-US&amp;rclk=1</t>
  </si>
  <si>
    <t>0x31da100ee313d959:0x24c4cf57d527238d</t>
  </si>
  <si>
    <t>ChIJWdkT4w4Q2jERjSMn1VfPxCQ</t>
  </si>
  <si>
    <t>1.3333971</t>
  </si>
  <si>
    <t>103.7427873</t>
  </si>
  <si>
    <t>https://lh5.googleusercontent.com/p/AF1QipOMO0gx5051PaFzDbQMYHMNbF1u7r1cGVoeuGJK=w408-h306-k-no</t>
  </si>
  <si>
    <t>https://lh5.googleusercontent.com/p/AF1QipN9qSICiHVBZ-xjnDbjL6bEudAlwrJY7wz-OEL6=w1024-h960-p-k-no</t>
  </si>
  <si>
    <t>https://lh5.googleusercontent.com/p/AF1QipOYoC4MQslWDCOwpo9n74h7qq5iqeOB9uaQhH5y=w1024-h960-p-k-no</t>
  </si>
  <si>
    <t>https://lh5.googleusercontent.com/p/AF1QipObMkGkPLJ1_zvda_n695HtZ70KI2pF8PMBC6XV=w1024-h960-p-k-no</t>
  </si>
  <si>
    <t>https://plus.codes/8PMV+94 Singapore</t>
  </si>
  <si>
    <t>8PMV+94 Singapore</t>
  </si>
  <si>
    <t>1% 4 AM1% 5 AM2% 6 AM9% 7 AM17% 8 AM28% 9 AM39% 10 AM50% 11 AM58% 12 PM64% 1 PM69% 2 PM74% 3 PM81% 4 PM88% 5 PM92% 6 PM93% 7 PM87% 8 PM73% 9 PM52% 10 PM28% 11 PM10% 12 AM0% 1 AM1% 2 AM1% 3 AM</t>
  </si>
  <si>
    <t>1% 4 AM0% 5 AM6% 6 AM15% 7 AM25% 8 AM32% 9 AM37% 10 AM42% 11 AM47% 12 PM52% 1 PM53% 2 PM52% 3 PM52% 4 PM58% 5 PM70% 6 PM79% 7 PM79% 8 PM68% 9 PM48% 10 PM28% 11 PM12% 12 AM2% 1 AM1% 2 AM1% 3 AM</t>
  </si>
  <si>
    <t>1% 4 AM1% 5 AM6% 6 AM12% 7 AM20% 8 AM27% 9 AM35% 10 AM40% 11 AM43% 12 PM43% 1 PM42% 2 PM39% 3 PM40% 4 PM46% 5 PM55% 6 PM65% 7 PM67% 8 PM58% 9 PM42% 10 PM23% 11 PM9% 12 AM1% 1 AM1% 2 AM1% 3 AM</t>
  </si>
  <si>
    <t>1% 4 AM1% 5 AM8% 6 AM20% 7 AM27% 8 AM26% 9 AM29% 10 AM39% 11 AM51% 12 PM55% 1 PM49% 2 PM40% 3 PM37% 4 PM44% 5 PM57% 6 PM69% 7 PM71% 8 PM63% 9 PM46% 10 PM28% 11 PM13% 12 AM3% 1 AM1% 2 AM1% 3 AM</t>
  </si>
  <si>
    <t>1% 4 AM1% 5 AM5% 6 AM12% 7 AM20% 8 AM28% 9 AM35% 10 AM40% 11 AM42% 12 PM41% 1 PM40% 2 PM40% 3 PM44% 4 PM52% 5 PM64% 6 PM75% 7 PM80% 8 PM70% 9 PM47% 10 PM22% 11 PM5% 12 AM1% 1 AM1% 2 AM1% 3 AM</t>
  </si>
  <si>
    <t>1% 4 AM2% 5 AM8% 6 AM16% 7 AM26% 8 AM37% 9 AM46% 10 AM53% 11 AM56% 12 PM56% 1 PM54% 2 PM53% 3 PM53% 4 PM57% 5 PM67% 6 PM84% 7 PM100% 8 PM99% 9 PM78% 10 PM46% 11 PM18% 12 AM3% 1 AM1% 2 AM1% 3 AM</t>
  </si>
  <si>
    <t>1% 4 AM1% 5 AM2% 6 AM11% 7 AM23% 8 AM33% 9 AM41% 10 AM47% 11 AM55% 12 PM64% 1 PM70% 2 PM70% 3 PM68% 4 PM68% 5 PM74% 6 PM83% 7 PM88% 8 PM83% 9 PM68% 10 PM48% 11 PM29% 12 AM13% 1 AM3% 2 AM1% 3 AM</t>
  </si>
  <si>
    <t>McDonald's Jurong Point</t>
  </si>
  <si>
    <t>2165</t>
  </si>
  <si>
    <t>1 Jurong West Central 2, #01-31 Jurong Point, Singapore 648886</t>
  </si>
  <si>
    <t>2023-03-04 Saturday 6 AM–2 AM
2023-03-05 Sunday 6 AM–12 AM
2023-03-06 Monday 6 AM–12 AM
2023-03-07 Tuesday 6 AM–12 AM
2023-03-08 Wednesday 6 AM–12 AM
2023-03-09 Thursday 6 AM–12 AM
2023-03-10 Friday 6 AM–2 AM</t>
  </si>
  <si>
    <t>https://www.google.com/maps/place/McDonald's+Jurong+Point/data=!4m5!3m4!1s0x31da0fecc7eb1999:0xe5cc3a8049669d0b!8m2!3d1.3398558!4d103.7064063?authuser=0&amp;hl=en-US&amp;rclk=1</t>
  </si>
  <si>
    <t>0x31da0fecc7eb1999:0xe5cc3a8049669d0b</t>
  </si>
  <si>
    <t>ChIJmRnrx-wP2jERC51mSYA6zOU</t>
  </si>
  <si>
    <t>1.3398558</t>
  </si>
  <si>
    <t>103.7064063</t>
  </si>
  <si>
    <t>https://lh5.googleusercontent.com/p/AF1QipOyEgo5hzakSl4fniUYLXcetSrogrUWSO7m9v-k=w408-h280-k-no</t>
  </si>
  <si>
    <t>https://lh5.googleusercontent.com/p/AF1QipNQQEkmRtfOi8PLAtab9dyUu11AhU37VoAN2kaB=w1024-h960-p-k-no</t>
  </si>
  <si>
    <t>https://lh5.googleusercontent.com/p/AF1QipNVSTXvmCCZiYGOQ-LOa4N5he6RR3_ilWMbDKoD=w1024-h960-p-k-no</t>
  </si>
  <si>
    <t>https://lh5.googleusercontent.com/p/AF1QipOLMr3vk2GZeN9fsvie6IUPofcTo55BylMVPRju=w1024-h960-p-k-no</t>
  </si>
  <si>
    <t>https://plus.codes/8PQ4+WH Singapore</t>
  </si>
  <si>
    <t>8PQ4+WH Singapore</t>
  </si>
  <si>
    <t>0% 5 AM1% 6 AM9% 7 AM22% 8 AM38% 9 AM52% 10 AM62% 11 AM70% 12 PM78% 1 PM81% 2 PM79% 3 PM75% 4 PM79% 5 PM90% 6 PM97% 7 PM90% 8 PM68% 9 PM40% 10 PM18% 11 PM</t>
  </si>
  <si>
    <t>0% 5 AM8% 6 AM21% 7 AM30% 8 AM33% 9 AM37% 10 AM49% 11 AM61% 12 PM65% 1 PM61% 2 PM53% 3 PM53% 4 PM61% 5 PM73% 6 PM79% 7 PM72% 8 PM54% 9 PM34% 10 PM16% 11 PM</t>
  </si>
  <si>
    <t>0% 5 AM7% 6 AM16% 7 AM25% 8 AM31% 9 AM38% 10 AM46% 11 AM52% 12 PM53% 1 PM48% 2 PM45% 3 PM48% 4 PM58% 5 PM69% 6 PM72% 7 PM65% 8 PM48% 9 PM30% 10 PM15% 11 PM</t>
  </si>
  <si>
    <t>0% 5 AM8% 6 AM23% 7 AM28% 8 AM24% 9 AM28% 10 AM40% 11 AM50% 12 PM53% 1 PM49% 2 PM44% 3 PM46% 4 PM58% 5 PM73% 6 PM79% 7 PM69% 8 PM48% 9 PM25% 10 PM10% 11 PM</t>
  </si>
  <si>
    <t>0% 5 AM12% 6 AM24% 7 AM20% 8 AM16% 9 AM25% 10 AM38% 11 AM50% 12 PM56% 1 PM55% 2 PM52% 3 PM54% 4 PM65% 5 PM79% 6 PM87% 7 PM80% 8 PM60% 9 PM36% 10 PM16% 11 PM</t>
  </si>
  <si>
    <t>0% 5 AM8% 6 AM24% 7 AM28% 8 AM21% 9 AM26% 10 AM44% 11 AM63% 12 PM72% 1 PM69% 2 PM61% 3 PM59% 4 PM69% 5 PM87% 6 PM100% 7 PM96% 8 PM76% 9 PM48% 10 PM25% 11 PM9% 12 AM2% 1 AM</t>
  </si>
  <si>
    <t>0% 5 AM7% 6 AM16% 7 AM29% 8 AM42% 9 AM53% 10 AM62% 11 AM70% 12 PM78% 1 PM80% 2 PM76% 3 PM70% 4 PM71% 5 PM80% 6 PM91% 7 PM90% 8 PM74% 9 PM49% 10 PM25% 11 PM10% 12 AM2% 1 AM</t>
  </si>
  <si>
    <t>McDonald's Hillion</t>
  </si>
  <si>
    <t>1560</t>
  </si>
  <si>
    <t>17 Petir Rd, #B1-25/26/27 Hillion Mall, Singapore 678278</t>
  </si>
  <si>
    <t>2023-03-04 Saturday 6 AM–1 AM
2023-03-05 Sunday 6 AM–12 AM
2023-03-06 Monday 6 AM–12 AM
2023-03-07 Tuesday 6 AM–1 AM
2023-03-08 Wednesday 6 AM–1 AM
2023-03-09 Thursday 6 AM–1 AM
2023-03-10 Friday 6 AM–1 AM</t>
  </si>
  <si>
    <t>https://www.google.com/maps/place/McDonald's+Hillion/data=!4m5!3m4!1s0x31da11734ccd052f:0xae9d4c03eb81a8b9!8m2!3d1.3784819!4d103.7632117?authuser=0&amp;hl=en-US&amp;rclk=1</t>
  </si>
  <si>
    <t>0x31da11734ccd052f:0xae9d4c03eb81a8b9</t>
  </si>
  <si>
    <t>ChIJLwXNTHMR2jERuaiB6wNMna4</t>
  </si>
  <si>
    <t>1.3784819</t>
  </si>
  <si>
    <t>103.7632117</t>
  </si>
  <si>
    <t>https://lh5.googleusercontent.com/p/AF1QipPQWAM2HudrYwDDQLwh9xY_mSfuRA9eY4owMyGr=w426-h240-k-no</t>
  </si>
  <si>
    <t>https://lh5.googleusercontent.com/p/AF1QipNpegpTG3lBh-Iw2ux-jm8jJfuSvMGs9KlYQrkh=w1024-h960-p-k-no</t>
  </si>
  <si>
    <t>https://lh5.googleusercontent.com/p/AF1QipOeJKeMW0a65f9dFGA-u6w53nUTw_4BbDJcbHpL=w1024-h960-p-k-no</t>
  </si>
  <si>
    <t>https://lh5.googleusercontent.com/p/AF1QipPJyrlc8M5C15J_vL7Fj-y8J2pc5qv6Oy9qgq4=w1024-h960-p-k-no</t>
  </si>
  <si>
    <t>https://plus.codes/9QH7+97 Singapore</t>
  </si>
  <si>
    <t>9QH7+97 Singapore</t>
  </si>
  <si>
    <t>0% 5 AM3% 6 AM16% 7 AM34% 8 AM50% 9 AM57% 10 AM60% 11 AM63% 12 PM68% 1 PM71% 2 PM69% 3 PM64% 4 PM64% 5 PM71% 6 PM80% 7 PM82% 8 PM72% 9 PM52% 10 PM29% 11 PM</t>
  </si>
  <si>
    <t>0% 5 AM6% 6 AM25% 7 AM46% 8 AM49% 9 AM41% 10 AM40% 11 AM48% 12 PM54% 1 PM54% 2 PM49% 3 PM50% 4 PM58% 5 PM73% 6 PM83% 7 PM81% 8 PM66% 9 PM44% 10 PM23% 11 PM</t>
  </si>
  <si>
    <t>0% 5 AM5% 6 AM11% 7 AM19% 8 AM28% 9 AM37% 10 AM44% 11 AM48% 12 PM49% 1 PM47% 2 PM45% 3 PM47% 4 PM54% 5 PM65% 6 PM74% 7 PM75% 8 PM64% 9 PM46% 10 PM26% 11 PM11% 12 AM</t>
  </si>
  <si>
    <t>0% 5 AM11% 6 AM38% 7 AM46% 8 AM30% 9 AM28% 10 AM37% 11 AM46% 12 PM50% 1 PM49% 2 PM46% 3 PM46% 4 PM50% 5 PM60% 6 PM69% 7 PM71% 8 PM64% 9 PM49% 10 PM31% 11 PM15% 12 AM</t>
  </si>
  <si>
    <t>0% 5 AM6% 6 AM30% 7 AM39% 8 AM23% 9 AM21% 10 AM37% 11 AM55% 12 PM60% 1 PM52% 2 PM43% 3 PM45% 4 PM58% 5 PM74% 6 PM83% 7 PM80% 8 PM65% 9 PM44% 10 PM24% 11 PM10% 12 AM</t>
  </si>
  <si>
    <t>0% 5 AM12% 6 AM39% 7 AM49% 8 AM35% 9 AM29% 10 AM39% 11 AM52% 12 PM60% 1 PM61% 2 PM57% 3 PM57% 4 PM65% 5 PM80% 6 PM95% 7 PM100% 8 PM91% 9 PM71% 10 PM46% 11 PM25% 12 AM</t>
  </si>
  <si>
    <t>0% 5 AM6% 6 AM20% 7 AM39% 8 AM56% 9 AM65% 10 AM67% 11 AM68% 12 PM72% 1 PM73% 2 PM68% 3 PM60% 4 PM58% 5 PM66% 6 PM78% 7 PM85% 8 PM79% 9 PM62% 10 PM39% 11 PM20% 12 AM</t>
  </si>
  <si>
    <t>McDonald's Keat Hong</t>
  </si>
  <si>
    <t>1148</t>
  </si>
  <si>
    <t>818 Choa Chu Kang Ave 1, #01-02 Keat Hong Mirage, Singapore 680818</t>
  </si>
  <si>
    <t>https://www.google.com/maps/place/McDonald's+Keat+Hong/data=!4m5!3m4!1s0x31da11a83a284757:0xa8cd054ddb0f35de!8m2!3d1.3780819!4d103.7488391?authuser=0&amp;hl=en-US&amp;rclk=1</t>
  </si>
  <si>
    <t>0x31da11a83a284757:0xa8cd054ddb0f35de</t>
  </si>
  <si>
    <t>ChIJV0coOqgR2jER3jUP200Fzag</t>
  </si>
  <si>
    <t>1.3780819</t>
  </si>
  <si>
    <t>103.7488391</t>
  </si>
  <si>
    <t>https://lh5.googleusercontent.com/p/AF1QipPDhST0CKXUsVzF2GmzUzW4Fp9uVGYYg5N2wmjD=w408-h725-k-no</t>
  </si>
  <si>
    <t>https://lh5.googleusercontent.com/p/AF1QipNxz9xgFxsICnoFFGuF2tMVPxJWrd7XJakASi8J=w1024-h960-p-k-no</t>
  </si>
  <si>
    <t>https://lh5.googleusercontent.com/p/AF1QipMFvGUHKjlNEyrAQ1DyPiXQbTRInuljSmuqVRDP=w1024-h960-p-k-no</t>
  </si>
  <si>
    <t>https://lh5.googleusercontent.com/p/AF1QipNekRXngqHFhcORF6MnLGckDV6goGXNDz6Cd8W_=w1024-h960-p-k-no</t>
  </si>
  <si>
    <t>https://plus.codes/9PHX+6G Singapore</t>
  </si>
  <si>
    <t>9PHX+6G Singapore</t>
  </si>
  <si>
    <t>0% 5 AM7% 6 AM21% 7 AM40% 8 AM59% 9 AM72% 10 AM74% 11 AM65% 12 PM50% 1 PM35% 2 PM29% 3 PM33% 4 PM47% 5 PM64% 6 PM78% 7 PM84% 8 PM78% 9 PM62% 10 PM42% 11 PM24% 12 AM9% 1 AM</t>
  </si>
  <si>
    <t>0% 5 AM0% 6 AM14% 7 AM29% 8 AM38% 9 AM45% 10 AM59% 11 AM68% 12 PM57% 1 PM36% 2 PM22% 3 PM25% 4 PM38% 5 PM55% 6 PM68% 7 PM74% 8 PM71% 9 PM58% 10 PM41% 11 PM24% 12 AM11% 1 AM</t>
  </si>
  <si>
    <t>0% 5 AM1% 6 AM11% 7 AM24% 8 AM26% 9 AM30% 10 AM57% 11 AM74% 12 PM48% 1 PM18% 2 PM12% 3 PM21% 4 PM35% 5 PM49% 6 PM59% 7 PM63% 8 PM59% 9 PM48% 10 PM35% 11 PM21% 12 AM9% 1 AM</t>
  </si>
  <si>
    <t>0% 5 AM5% 6 AM12% 7 AM18% 8 AM24% 9 AM33% 10 AM41% 11 AM42% 12 PM34% 1 PM23% 2 PM17% 3 PM21% 4 PM35% 5 PM54% 6 PM69% 7 PM74% 8 PM66% 9 PM49% 10 PM29% 11 PM12% 12 AM1% 1 AM</t>
  </si>
  <si>
    <t>0% 5 AM12% 6 AM26% 7 AM22% 8 AM17% 9 AM32% 10 AM56% 11 AM63% 12 PM47% 1 PM27% 2 PM21% 3 PM29% 4 PM45% 5 PM61% 6 PM72% 7 PM75% 8 PM68% 9 PM55% 10 PM38% 11 PM</t>
  </si>
  <si>
    <t>22% 12 AM9% 1 AM1% 2 AM1% 3 AM1% 4 AM1% 5 AM7% 6 AM21% 7 AM28% 8 AM29% 9 AM35% 10 AM47% 11 AM55% 12 PM51% 1 PM39% 2 PM29% 3 PM27% 4 PM37% 5 PM55% 6 PM76% 7 PM93% 8 PM100% 9 PM93% 10 PM77% 11 PM</t>
  </si>
  <si>
    <t>54% 12 AM33% 1 AM15% 2 AM4% 3 AM1% 4 AM0% 5 AM10% 6 AM28% 7 AM51% 8 AM68% 9 AM75% 10 AM76% 11 AM70% 12 PM60% 1 PM46% 2 PM35% 3 PM33% 4 PM40% 5 PM53% 6 PM67% 7 PM77% 8 PM79% 9 PM73% 10 PM59% 11 PM</t>
  </si>
  <si>
    <t>McDonald's Bukit Gombak</t>
  </si>
  <si>
    <t>1350</t>
  </si>
  <si>
    <t>374 Bukit Batok Street 31, #01-198/202, Singapore 650374</t>
  </si>
  <si>
    <t>https://www.google.com/maps/place/McDonald's+Bukit+Gombak/data=!4m5!3m4!1s0x31da10364aba5f9d:0xc5ef728c85fe2dab!8m2!3d1.3575525!4d103.750601?authuser=0&amp;hl=en-US&amp;rclk=1</t>
  </si>
  <si>
    <t>0x31da10364aba5f9d:0xc5ef728c85fe2dab</t>
  </si>
  <si>
    <t>ChIJnV-6SjYQ2jERqy3-hYxy78U</t>
  </si>
  <si>
    <t>1.3575525</t>
  </si>
  <si>
    <t>103.750601</t>
  </si>
  <si>
    <t>https://lh5.googleusercontent.com/p/AF1QipOHZ7qKTSfL2Iu4MHjOHGntGiancDvJU50QDnEE=w426-h240-k-no</t>
  </si>
  <si>
    <t>https://lh5.googleusercontent.com/p/AF1QipNWBqucwfStnNvXQy6RR5xJCKkZPLeJlKCx53JK=w1024-h960-p-k-no</t>
  </si>
  <si>
    <t>https://lh5.googleusercontent.com/p/AF1QipMkxZUfM0tTIsYzKUCHh4J3WR5tirtp67pXwJqB=w1024-h960-p-k-no</t>
  </si>
  <si>
    <t>https://lh5.googleusercontent.com/p/AF1QipMGYFNO4G0oln1f-dX55_1oBkKSi6kZRnaSrUBx=w1024-h960-p-k-no</t>
  </si>
  <si>
    <t>https://plus.codes/9Q52+26 Singapore</t>
  </si>
  <si>
    <t>9Q52+26 Singapore</t>
  </si>
  <si>
    <t>1% 4 AM1% 5 AM8% 6 AM28% 7 AM55% 8 AM82% 9 AM99% 10 AM100% 11 AM85% 12 PM65% 1 PM48% 2 PM42% 3 PM47% 4 PM58% 5 PM70% 6 PM77% 7 PM77% 8 PM69% 9 PM54% 10 PM37% 11 PM21% 12 AM8% 1 AM1% 2 AM1% 3 AM</t>
  </si>
  <si>
    <t>1% 4 AM1% 5 AM1% 6 AM6% 7 AM18% 8 AM31% 9 AM42% 10 AM48% 11 AM47% 12 PM40% 1 PM33% 2 PM30% 3 PM34% 4 PM45% 5 PM57% 6 PM66% 7 PM67% 8 PM60% 9 PM47% 10 PM32% 11 PM19% 12 AM8% 1 AM0% 2 AM1% 3 AM</t>
  </si>
  <si>
    <t>1% 4 AM1% 5 AM1% 6 AM7% 7 AM18% 8 AM28% 9 AM37% 10 AM42% 11 AM43% 12 PM40% 1 PM36% 2 PM35% 3 PM40% 4 PM49% 5 PM59% 6 PM66% 7 PM65% 8 PM57% 9 PM42% 10 PM25% 11 PM10% 12 AM1% 1 AM1% 2 AM1% 3 AM</t>
  </si>
  <si>
    <t>1% 4 AM1% 5 AM1% 6 AM5% 7 AM17% 8 AM28% 9 AM35% 10 AM36% 11 AM31% 12 PM24% 1 PM21% 2 PM24% 3 PM33% 4 PM46% 5 PM57% 6 PM64% 7 PM62% 8 PM53% 9 PM39% 10 PM23% 11 PM10% 12 AM0% 1 AM1% 2 AM1% 3 AM</t>
  </si>
  <si>
    <t>1% 4 AM1% 5 AM2% 6 AM14% 7 AM26% 8 AM33% 9 AM37% 10 AM41% 11 AM42% 12 PM34% 1 PM21% 2 PM15% 3 PM21% 4 PM36% 5 PM53% 6 PM66% 7 PM72% 8 PM68% 9 PM56% 10 PM39% 11 PM22% 12 AM7% 1 AM1% 2 AM1% 3 AM</t>
  </si>
  <si>
    <t>1% 4 AM1% 5 AM1% 6 AM13% 7 AM29% 8 AM36% 9 AM34% 10 AM37% 11 AM46% 12 PM50% 1 PM42% 2 PM33% 3 PM36% 4 PM49% 5 PM67% 6 PM82% 7 PM89% 8 PM85% 9 PM71% 10 PM52% 11 PM32% 12 AM15% 1 AM2% 2 AM1% 3 AM</t>
  </si>
  <si>
    <t>1% 4 AM1% 5 AM6% 6 AM20% 7 AM41% 8 AM63% 9 AM80% 10 AM85% 11 AM79% 12 PM65% 1 PM51% 2 PM43% 3 PM43% 4 PM51% 5 PM61% 6 PM70% 7 PM75% 8 PM73% 9 PM66% 10 PM54% 11 PM39% 12 AM25% 1 AM13% 2 AM4% 3 AM</t>
  </si>
  <si>
    <t>McDonald's Jcube</t>
  </si>
  <si>
    <t>616</t>
  </si>
  <si>
    <t>2 Jurong East Central 1, #01-09 JCube, Singapore 609731</t>
  </si>
  <si>
    <t>https://www.google.com/maps/place/McDonald's+Jcube/data=!4m5!3m4!1s0x31da10058a7200b7:0x1b01bcb5e61ea7ff!8m2!3d1.3330425!4d103.7401835?authuser=0&amp;hl=en-US&amp;rclk=1</t>
  </si>
  <si>
    <t>0x31da10058a7200b7:0x1b01bcb5e61ea7ff</t>
  </si>
  <si>
    <t>ChIJtwByigUQ2jER_6ce5rW8ARs</t>
  </si>
  <si>
    <t>1.3330425</t>
  </si>
  <si>
    <t>103.7401835</t>
  </si>
  <si>
    <t>https://lh5.googleusercontent.com/p/AF1QipPKHLnl2W5EYcGoQLGVLTbnley-LKGhAn2lqMvY=w408-h306-k-no</t>
  </si>
  <si>
    <t>https://lh5.googleusercontent.com/p/AF1QipNweZXyumk1Jsl0a5eFa5b0uKTnRcMPoBDY6orr=w1024-h960-p-k-no</t>
  </si>
  <si>
    <t>https://lh5.googleusercontent.com/p/AF1QipOUmw-jUq8bV5FdA076mZ50MRMi_FSCED3ADdbt=w1024-h960-p-k-no</t>
  </si>
  <si>
    <t>https://lh5.googleusercontent.com/p/AF1QipNDJQMUYnYl7UIQdAQ7KLIF4twapfKjHZSS82o5=w1024-h960-p-k-no</t>
  </si>
  <si>
    <t>https://plus.codes/8PMR+63 Singapore</t>
  </si>
  <si>
    <t>8PMR+63 Singapore</t>
  </si>
  <si>
    <t>0% 6 AM8% 7 AM18% 8 AM30% 9 AM41% 10 AM48% 11 AM58% 12 PM72% 1 PM84% 2 PM86% 3 PM79% 4 PM73% 5 PM76% 6 PM81% 7 PM72% 8 PM50% 9 PM25% 10 PM0% 11 PM</t>
  </si>
  <si>
    <t>0% 6 AM9% 7 AM15% 8 AM17% 9 AM21% 10 AM32% 11 AM47% 12 PM56% 1 PM55% 2 PM48% 3 PM45% 4 PM51% 5 PM60% 6 PM63% 7 PM54% 8 PM38% 9 PM21% 10 PM0% 11 PM</t>
  </si>
  <si>
    <t>0% 6 AM8% 7 AM13% 8 AM15% 9 AM21% 10 AM37% 11 AM53% 12 PM57% 1 PM49% 2 PM38% 3 PM36% 4 PM45% 5 PM55% 6 PM56% 7 PM45% 8 PM28% 9 PM13% 10 PM0% 11 PM</t>
  </si>
  <si>
    <t>0% 6 AM7% 7 AM15% 8 AM17% 9 AM22% 10 AM36% 11 AM51% 12 PM53% 1 PM44% 2 PM35% 3 PM38% 4 PM53% 5 PM68% 6 PM69% 7 PM53% 8 PM31% 9 PM13% 10 PM0% 11 PM</t>
  </si>
  <si>
    <t>0% 6 AM9% 7 AM13% 8 AM9% 9 AM12% 10 AM27% 11 AM43% 12 PM49% 1 PM43% 2 PM37% 3 PM40% 4 PM51% 5 PM63% 6 PM66% 7 PM58% 8 PM43% 9 PM26% 10 PM0% 11 PM</t>
  </si>
  <si>
    <t>0% 6 AM15% 7 AM23% 8 AM15% 9 AM25% 10 AM42% 11 AM56% 12 PM60% 1 PM54% 2 PM48% 3 PM52% 4 PM70% 5 PM91% 6 PM100% 7 PM87% 8 PM60% 9 PM32% 10 PM0% 11 PM</t>
  </si>
  <si>
    <t>0% 6 AM12% 7 AM28% 8 AM37% 9 AM37% 10 AM43% 11 AM65% 12 PM87% 1 PM92% 2 PM81% 3 PM71% 4 PM74% 5 PM82% 6 PM84% 7 PM71% 8 PM50% 9 PM28% 10 PM0% 11 PM</t>
  </si>
  <si>
    <t>McDonald's IMM</t>
  </si>
  <si>
    <t>941</t>
  </si>
  <si>
    <t>2 Jurong East Street 21, #01-18 IMM Building, Singapore 609601</t>
  </si>
  <si>
    <t>2023-03-04 Saturday 7:30 AM–10 PM
2023-03-05 Sunday 7:30 AM–10 PM
2023-03-06 Monday 7:30 AM–10 PM
2023-03-07 Tuesday 7:30 AM–10 PM
2023-03-08 Wednesday 7:30 AM–10 PM
2023-03-09 Thursday 7:30 AM–10 PM
2023-03-10 Friday 7:30 AM–10 PM</t>
  </si>
  <si>
    <t>https://www.google.com/maps/place/McDonald's+IMM/data=!4m5!3m4!1s0x31da100ddb10169f:0x6e90084708eee021!8m2!3d1.3354104!4d103.7462797?authuser=0&amp;hl=en-US&amp;rclk=1</t>
  </si>
  <si>
    <t>0x31da100ddb10169f:0x6e90084708eee021</t>
  </si>
  <si>
    <t>ChIJnxYQ2w0Q2jERIeDuCEcIkG4</t>
  </si>
  <si>
    <t>1.3354104</t>
  </si>
  <si>
    <t>103.7462797</t>
  </si>
  <si>
    <t>https://lh5.googleusercontent.com/p/AF1QipMy1UZq8b8_-wC-vd0jJKoX83IgwmTJq0xOdRIq=w408-h544-k-no</t>
  </si>
  <si>
    <t>https://lh5.googleusercontent.com/p/AF1QipNS18SvWsGD3b21cJDFBH-AQ7Br0TIPZ90AQ03B=w1024-h960-p-k-no</t>
  </si>
  <si>
    <t>https://lh5.googleusercontent.com/p/AF1QipOSOeGWNh4nwR2lBYWziFxF5LKwgywcD8OqA9U=w1024-h960-p-k-no</t>
  </si>
  <si>
    <t>https://lh5.googleusercontent.com/p/AF1QipP5Q3OOKuW445Umbv6BtQ3JGV_ZWXKAlUZ2Rx1b=w1024-h960-p-k-no</t>
  </si>
  <si>
    <t>https://plus.codes/8PPW+5G Singapore</t>
  </si>
  <si>
    <t>8PPW+5G Singapore</t>
  </si>
  <si>
    <t>2023-03-04 Saturday 7:30 AM–10 PM</t>
  </si>
  <si>
    <t>2023-03-10 Friday 7:30 AM–10 PM</t>
  </si>
  <si>
    <t>0% 6 AM1% 7 AM8% 8 AM18% 9 AM29% 10 AM39% 11 AM50% 12 PM63% 1 PM79% 2 PM90% 3 PM91% 4 PM88% 5 PM92% 6 PM94% 7 PM77% 8 PM44% 9 PM0% 10 PM0% 11 PM</t>
  </si>
  <si>
    <t>0% 6 AM2% 7 AM12% 8 AM14% 9 AM17% 10 AM29% 11 AM44% 12 PM55% 1 PM57% 2 PM53% 3 PM50% 4 PM55% 5 PM64% 6 PM66% 7 PM53% 8 PM31% 9 PM0% 10 PM0% 11 PM</t>
  </si>
  <si>
    <t>0% 6 AM1% 7 AM5% 8 AM13% 9 AM23% 10 AM33% 11 AM40% 12 PM44% 1 PM45% 2 PM44% 3 PM41% 4 PM41% 5 PM47% 6 PM54% 7 PM49% 8 PM29% 9 PM0% 10 PM0% 11 PM</t>
  </si>
  <si>
    <t>0% 6 AM9% 7 AM18% 8 AM15% 9 AM16% 10 AM27% 11 AM41% 12 PM47% 1 PM42% 2 PM31% 3 PM25% 4 PM31% 5 PM45% 6 PM54% 7 PM49% 8 PM32% 9 PM0% 10 PM0% 11 PM</t>
  </si>
  <si>
    <t>0% 6 AM0% 7 AM8% 8 AM12% 9 AM19% 10 AM33% 11 AM48% 12 PM53% 1 PM48% 2 PM38% 3 PM35% 4 PM44% 5 PM57% 6 PM61% 7 PM50% 8 PM29% 9 PM0% 10 PM0% 11 PM</t>
  </si>
  <si>
    <t>0% 6 AM1% 7 AM13% 8 AM12% 9 AM12% 10 AM26% 11 AM42% 12 PM54% 1 PM56% 2 PM49% 3 PM42% 4 PM47% 5 PM66% 6 PM80% 7 PM69% 8 PM40% 9 PM0% 10 PM0% 11 PM</t>
  </si>
  <si>
    <t>0% 6 AM0% 7 AM5% 8 AM14% 9 AM25% 10 AM39% 11 AM54% 12 PM67% 1 PM75% 2 PM77% 3 PM72% 4 PM68% 5 PM80% 6 PM100% 7 PM90% 8 PM49% 9 PM0% 10 PM0% 11 PM</t>
  </si>
  <si>
    <t>McDonald's Resorts World Sentosa</t>
  </si>
  <si>
    <t>571</t>
  </si>
  <si>
    <t>8 Sentosa Gateway, #B1 - 211, 212, 213, 214, Singapore 098138</t>
  </si>
  <si>
    <t>2023-03-04 Saturday 8 AM–9 PM
2023-03-05 Sunday 8 AM–9 PM
2023-03-06 Monday 8 AM–9 PM
2023-03-07 Tuesday 8 AM–9 PM
2023-03-08 Wednesday 8 AM–9 PM
2023-03-09 Thursday 8 AM–9 PM
2023-03-10 Friday 8 AM–9 PM</t>
  </si>
  <si>
    <t>https://www.google.com/maps/place/McDonald's+Resorts+World+Sentosa/data=!4m5!3m4!1s0x31da1956229197c3:0x1e596f86ac875c5b!8m2!3d1.257376!4d103.8201731?authuser=0&amp;hl=en-US&amp;rclk=1</t>
  </si>
  <si>
    <t>0x31da1956229197c3:0x1e596f86ac875c5b</t>
  </si>
  <si>
    <t>ChIJw5eRIlYZ2jERW1yHrIZvWR4</t>
  </si>
  <si>
    <t>1.257376</t>
  </si>
  <si>
    <t>103.8201731</t>
  </si>
  <si>
    <t>https://lh5.googleusercontent.com/p/AF1QipNxcFi6IUXVRlow83sw7d83SoVHZyo7Y488ouEp=w466-h240-k-no</t>
  </si>
  <si>
    <t>https://lh5.googleusercontent.com/p/AF1QipMJkgGWYrW7EdKNgg2A6qm_6dvToHehwzlal9wN=w1024-h960-p-k-no</t>
  </si>
  <si>
    <t>https://lh5.googleusercontent.com/p/AF1QipOtZPqhwAkdFsQFBTxKuVBNuM_6LqfNs_u9iC0A=w1024-h960-p-k-no</t>
  </si>
  <si>
    <t>https://lh5.googleusercontent.com/p/AF1QipN6dmFMmZ_jUg_RDe6g_EfQMdRJQ6GZkwdI3Vtf=w1024-h960-p-k-no</t>
  </si>
  <si>
    <t>https://plus.codes/7R4C+X3 Singapore</t>
  </si>
  <si>
    <t>7R4C+X3 Singapore</t>
  </si>
  <si>
    <t>2023-03-04 Saturday 8 AM–9 PM</t>
  </si>
  <si>
    <t>2023-03-05 Sunday 8 AM–9 PM</t>
  </si>
  <si>
    <t>2023-03-06 Monday 8 AM–9 PM</t>
  </si>
  <si>
    <t>2023-03-07 Tuesday 8 AM–9 PM</t>
  </si>
  <si>
    <t>2023-03-08 Wednesday 8 AM–9 PM</t>
  </si>
  <si>
    <t>2023-03-09 Thursday 8 AM–9 PM</t>
  </si>
  <si>
    <t>2023-03-10 Friday 8 AM–9 PM</t>
  </si>
  <si>
    <t>0% 6 AM0% 7 AM15% 8 AM30% 9 AM46% 10 AM57% 11 AM64% 12 PM72% 1 PM85% 2 PM96% 3 PM98% 4 PM90% 5 PM72% 6 PM50% 7 PM31% 8 PM0% 9 PM0% 10 PM0% 11 PM</t>
  </si>
  <si>
    <t>0% 6 AM0% 7 AM10% 8 AM23% 9 AM39% 10 AM52% 11 AM58% 12 PM63% 1 PM70% 2 PM72% 3 PM68% 4 PM58% 5 PM45% 6 PM33% 7 PM21% 8 PM0% 9 PM0% 10 PM0% 11 PM</t>
  </si>
  <si>
    <t>0% 6 AM0% 7 AM7% 8 AM24% 9 AM37% 10 AM36% 11 AM41% 12 PM55% 1 PM67% 2 PM71% 3 PM65% 4 PM53% 5 PM38% 6 PM24% 7 PM14% 8 PM0% 9 PM0% 10 PM0% 11 PM</t>
  </si>
  <si>
    <t>0% 6 AM0% 7 AM12% 8 AM25% 9 AM40% 10 AM52% 11 AM59% 12 PM68% 1 PM76% 2 PM77% 3 PM67% 4 PM54% 5 PM46% 6 PM35% 7 PM20% 8 PM0% 9 PM0% 10 PM0% 11 PM</t>
  </si>
  <si>
    <t>0% 6 AM0% 7 AM10% 8 AM26% 9 AM49% 10 AM65% 11 AM68% 12 PM67% 1 PM68% 2 PM70% 3 PM65% 4 PM55% 5 PM41% 6 PM28% 7 PM16% 8 PM0% 9 PM0% 10 PM0% 11 PM</t>
  </si>
  <si>
    <t>0% 6 AM0% 7 AM13% 8 AM31% 9 AM53% 10 AM68% 11 AM69% 12 PM63% 1 PM61% 2 PM67% 3 PM72% 4 PM70% 5 PM60% 6 PM44% 7 PM28% 8 PM0% 9 PM0% 10 PM0% 11 PM</t>
  </si>
  <si>
    <t>0% 6 AM0% 7 AM7% 8 AM25% 9 AM48% 10 AM53% 11 AM51% 12 PM72% 1 PM100% 2 PM98% 3 PM82% 4 PM83% 5 PM87% 6 PM70% 7 PM39% 8 PM0% 9 PM0% 10 PM0% 11 PM</t>
  </si>
  <si>
    <t>McDonald's Choa Chu Kang Lot 1</t>
  </si>
  <si>
    <t>1661</t>
  </si>
  <si>
    <t>10 Choa Chu Kang Ave 4, #01-21 MRT Station. Singpaore, Singapore 689810</t>
  </si>
  <si>
    <t>https://www.google.com/maps/place/McDonald's+Choa+Chu+Kang+Lot+1/data=!4m5!3m4!1s0x31da1154b1cb4b4d:0xaaec21b7b2003474!8m2!3d1.3852487!4d103.7443487?authuser=0&amp;hl=en-US&amp;rclk=1</t>
  </si>
  <si>
    <t>0x31da1154b1cb4b4d:0xaaec21b7b2003474</t>
  </si>
  <si>
    <t>ChIJTUvLsVQR2jERdDQAsrch7Ko</t>
  </si>
  <si>
    <t>1.3852487</t>
  </si>
  <si>
    <t>103.7443487</t>
  </si>
  <si>
    <t>https://lh5.googleusercontent.com/p/AF1QipPw5Lv2w7ioZCiCucgYjZzKl6kyy5r9J6P-PE4=w408-h306-k-no</t>
  </si>
  <si>
    <t>https://lh5.googleusercontent.com/p/AF1QipNzyflOfDnjIB6nqd5oa_HQUdnB_c6lAk0-Jrvl=w1024-h960-p-k-no</t>
  </si>
  <si>
    <t>https://lh5.googleusercontent.com/p/AF1QipPDrbWz5lXqSDPvKWZvcJU3BZLNuSs8mkzzo8w=w1024-h960-p-k-no</t>
  </si>
  <si>
    <t>https://lh5.googleusercontent.com/p/AF1QipODWqPsvDbU-tgwoLYfZbNPZmuJPVXayFDBlbPy=w1024-h960-p-k-no</t>
  </si>
  <si>
    <t>https://plus.codes/9PPV+3P Singapore</t>
  </si>
  <si>
    <t>9PPV+3P Singapore</t>
  </si>
  <si>
    <t>0% 5 AM1% 6 AM4% 7 AM25% 8 AM50% 9 AM66% 10 AM68% 11 AM60% 12 PM53% 1 PM51% 2 PM51% 3 PM50% 4 PM51% 5 PM59% 6 PM72% 7 PM83% 8 PM81% 9 PM62% 10 PM35% 11 PM</t>
  </si>
  <si>
    <t>0% 5 AM1% 6 AM12% 7 AM28% 8 AM42% 9 AM50% 10 AM49% 11 AM42% 12 PM36% 1 PM37% 2 PM46% 3 PM59% 4 PM70% 5 PM74% 6 PM71% 7 PM68% 8 PM70% 9 PM62% 10 PM37% 11 PM</t>
  </si>
  <si>
    <t>0% 5 AM3% 6 AM13% 7 AM24% 8 AM32% 9 AM37% 10 AM37% 11 AM33% 12 PM28% 1 PM26% 2 PM29% 3 PM39% 4 PM54% 5 PM67% 6 PM74% 7 PM70% 8 PM58% 9 PM39% 10 PM20% 11 PM</t>
  </si>
  <si>
    <t>0% 5 AM3% 6 AM17% 7 AM33% 8 AM44% 9 AM46% 10 AM39% 11 AM31% 12 PM27% 1 PM34% 2 PM48% 3 PM64% 4 PM74% 5 PM75% 6 PM74% 7 PM73% 8 PM70% 9 PM57% 10 PM33% 11 PM</t>
  </si>
  <si>
    <t>0% 5 AM5% 6 AM26% 7 AM38% 8 AM34% 9 AM30% 10 AM35% 11 AM44% 12 PM48% 1 PM45% 2 PM43% 3 PM48% 4 PM61% 5 PM76% 6 PM86% 7 PM84% 8 PM71% 9 PM51% 10 PM29% 11 PM</t>
  </si>
  <si>
    <t>0% 5 AM1% 6 AM30% 7 AM49% 8 AM37% 9 AM29% 10 AM41% 11 AM56% 12 PM60% 1 PM54% 2 PM46% 3 PM45% 4 PM56% 5 PM75% 6 PM93% 7 PM100% 8 PM91% 9 PM69% 10 PM42% 11 PM18% 12 AM1% 1 AM</t>
  </si>
  <si>
    <t>0% 5 AM1% 6 AM6% 7 AM35% 8 AM63% 9 AM70% 10 AM59% 11 AM50% 12 PM50% 1 PM52% 2 PM50% 3 PM45% 4 PM43% 5 PM51% 6 PM67% 7 PM85% 8 PM92% 9 PM81% 10 PM55% 11 PM26% 12 AM4% 1 AM</t>
  </si>
  <si>
    <t>McDonald's Gek Poh (JW75)</t>
  </si>
  <si>
    <t>618</t>
  </si>
  <si>
    <t>762 Jurong West Street 75, #02-250 Gek Poh Shopping Centre, Singapore 640762</t>
  </si>
  <si>
    <t>2023-03-04 Saturday 6 AM–11 PM
2023-03-05 Sunday 6 AM–11 PM
2023-03-06 Monday 6 AM–11 PM
2023-03-07 Tuesday 6 AM–11 PM
2023-03-08 Wednesday 6 AM–11 PM
2023-03-09 Thursday 6 AM–11 PM
2023-03-10 Friday 6 AM–11 PM</t>
  </si>
  <si>
    <t>https://www.google.com/maps/place/McDonald's+Gek+Poh+(JW75)/data=!4m5!3m4!1s0x31da0fbc41459d7b:0x30cf86facdd99ec5!8m2!3d1.3489162!4d103.6976086?authuser=0&amp;hl=en-US&amp;rclk=1</t>
  </si>
  <si>
    <t>0x31da0fbc41459d7b:0x30cf86facdd99ec5</t>
  </si>
  <si>
    <t>ChIJe51FQbwP2jERxZ7ZzfqGzzA</t>
  </si>
  <si>
    <t>1.3489162</t>
  </si>
  <si>
    <t>103.6976086</t>
  </si>
  <si>
    <t>https://lh5.googleusercontent.com/p/AF1QipPs2eBGHr86G-xPN-PzbAAmM_YVes9wEVEqpK4=w408-h306-k-no</t>
  </si>
  <si>
    <t>https://lh5.googleusercontent.com/p/AF1QipOfU5Gaq7FHPfCLzms6IOn2j4rkM6luhD0lMK0P=w1024-h960-p-k-no</t>
  </si>
  <si>
    <t>https://lh5.googleusercontent.com/p/AF1QipPshQblrEmIGc87UMEb4ohYJ4uOZIq_6aeOgL23=w1024-h960-p-k-no</t>
  </si>
  <si>
    <t>https://lh5.googleusercontent.com/p/AF1QipPOb35ajntiKnPJ1HFPKIN2hdCaiDZbuxW4nQT7=w1024-h960-p-k-no</t>
  </si>
  <si>
    <t>https://plus.codes/8MXX+H2 Singapore</t>
  </si>
  <si>
    <t>8MXX+H2 Singapore</t>
  </si>
  <si>
    <t>2023-03-04 Saturday 6 AM–11 PM</t>
  </si>
  <si>
    <t>2023-03-10 Friday 6 AM–11 PM</t>
  </si>
  <si>
    <t>0% 5 AM6% 6 AM26% 7 AM54% 8 AM77% 9 AM84% 10 AM81% 11 AM82% 12 PM84% 1 PM76% 2 PM59% 3 PM50% 4 PM59% 5 PM79% 6 PM89% 7 PM78% 8 PM52% 9 PM25% 10 PM</t>
  </si>
  <si>
    <t>0% 5 AM6% 6 AM22% 7 AM41% 8 AM56% 9 AM63% 10 AM63% 11 AM62% 12 PM59% 1 PM49% 2 PM38% 3 PM37% 4 PM50% 5 PM67% 6 PM75% 7 PM66% 8 PM45% 9 PM22% 10 PM</t>
  </si>
  <si>
    <t>0% 5 AM1% 6 AM8% 7 AM19% 8 AM32% 9 AM46% 10 AM58% 11 AM64% 12 PM63% 1 PM55% 2 PM43% 3 PM35% 4 PM39% 5 PM56% 6 PM71% 7 PM62% 8 PM35% 9 PM10% 10 PM</t>
  </si>
  <si>
    <t>0% 5 AM2% 6 AM16% 7 AM33% 8 AM43% 9 AM44% 10 AM45% 11 AM51% 12 PM53% 1 PM44% 2 PM35% 3 PM39% 4 PM60% 5 PM85% 6 PM92% 7 PM75% 8 PM43% 9 PM16% 10 PM</t>
  </si>
  <si>
    <t>0% 5 AM1% 6 AM10% 7 AM25% 8 AM32% 9 AM37% 10 AM49% 11 AM64% 12 PM64% 1 PM49% 2 PM34% 3 PM34% 4 PM53% 5 PM76% 6 PM87% 7 PM79% 8 PM55% 9 PM28% 10 PM</t>
  </si>
  <si>
    <t>0% 5 AM1% 6 AM17% 7 AM38% 8 AM49% 9 AM47% 10 AM53% 11 AM74% 12 PM84% 1 PM67% 2 PM47% 3 PM51% 4 PM72% 5 PM93% 6 PM100% 7 PM87% 8 PM61% 9 PM34% 10 PM</t>
  </si>
  <si>
    <t>0% 5 AM2% 6 AM15% 7 AM34% 8 AM60% 9 AM85% 10 AM99% 11 AM98% 12 PM83% 1 PM64% 2 PM53% 3 PM54% 4 PM65% 5 PM77% 6 PM80% 7 PM71% 8 PM53% 9 PM32% 10 PM</t>
  </si>
  <si>
    <t>McDonald's NTU</t>
  </si>
  <si>
    <t>336</t>
  </si>
  <si>
    <t>Block N 2, 1,#01 76 Nanyang Dr, #08 Nanyang Technological University, Singapore 637331</t>
  </si>
  <si>
    <t>2023-03-04 Saturday 7 AM–10 PM
2023-03-05 Sunday 10 AM–8 PM
2023-03-06 Monday 7 AM–10 PM
2023-03-07 Tuesday 7 AM–10 PM
2023-03-08 Wednesday 7 AM–10 PM
2023-03-09 Thursday 7 AM–10 PM
2023-03-10 Friday 7 AM–10 PM</t>
  </si>
  <si>
    <t>https://www.google.com/maps/place/McDonald's+NTU/data=!4m5!3m4!1s0x31da0fa018636893:0xe70cc3444f0296b5!8m2!3d1.3470369!4d103.68034?authuser=0&amp;hl=en-US&amp;rclk=1</t>
  </si>
  <si>
    <t>0x31da0fa018636893:0xe70cc3444f0296b5</t>
  </si>
  <si>
    <t>ChIJk2hjGKAP2jERtZYCT0TDDOc</t>
  </si>
  <si>
    <t>1.3470369</t>
  </si>
  <si>
    <t>103.68034</t>
  </si>
  <si>
    <t>https://lh5.googleusercontent.com/p/AF1QipPQoeZg5zS2_YJgxsv2fBgDDEVpufGsWwzx3rA=w408-h306-k-no</t>
  </si>
  <si>
    <t>https://lh5.googleusercontent.com/p/AF1QipMjxotYpiznmyE38BmeYactS1Sff-QxDp2oQYGt=w1024-h960-p-k-no</t>
  </si>
  <si>
    <t>https://lh5.googleusercontent.com/p/AF1QipMdFEVRJb3WCrIPDmECCojZd4Yg34tdQRcRj34=w1024-h960-p-k-no</t>
  </si>
  <si>
    <t>https://lh5.googleusercontent.com/p/AF1QipMaT0sT0srgM3x8kHcGBRi9SuB1mgPrNZh_sNcv=w1024-h960-p-k-no</t>
  </si>
  <si>
    <t>https://plus.codes/8MWJ+R4 Singapore</t>
  </si>
  <si>
    <t>8MWJ+R4 Singapore</t>
  </si>
  <si>
    <t>2023-03-05 Sunday 10 AM–8 PM</t>
  </si>
  <si>
    <t>0% 6 AM0% 7 AM0% 8 AM0% 9 AM11% 10 AM23% 11 AM33% 12 PM36% 1 PM31% 2 PM25% 3 PM23% 4 PM22% 5 PM20% 6 PM16% 7 PM0% 8 PM0% 9 PM0% 10 PM0% 11 PM</t>
  </si>
  <si>
    <t>0% 6 AM1% 7 AM7% 8 AM21% 9 AM43% 10 AM67% 11 AM79% 12 PM73% 1 PM55% 2 PM39% 3 PM34% 4 PM38% 5 PM42% 6 PM39% 7 PM29% 8 PM17% 9 PM0% 10 PM0% 11 PM</t>
  </si>
  <si>
    <t>0% 6 AM2% 7 AM15% 8 AM27% 9 AM30% 10 AM53% 11 AM89% 12 PM88% 1 PM56% 2 PM36% 3 PM37% 4 PM42% 5 PM42% 6 PM35% 7 PM26% 8 PM15% 9 PM0% 10 PM0% 11 PM</t>
  </si>
  <si>
    <t>0% 6 AM4% 7 AM23% 8 AM37% 9 AM33% 10 AM55% 11 AM90% 12 PM86% 1 PM53% 2 PM34% 3 PM36% 4 PM43% 5 PM46% 6 PM42% 7 PM32% 8 PM21% 9 PM0% 10 PM0% 11 PM</t>
  </si>
  <si>
    <t>0% 6 AM6% 7 AM16% 8 AM24% 9 AM36% 10 AM67% 11 AM100% 12 PM92% 1 PM56% 2 PM35% 3 PM36% 4 PM43% 5 PM46% 6 PM41% 7 PM31% 8 PM19% 9 PM0% 10 PM0% 11 PM</t>
  </si>
  <si>
    <t>0% 6 AM6% 7 AM17% 8 AM25% 9 AM31% 10 AM53% 11 AM78% 12 PM73% 1 PM47% 2 PM30% 3 PM29% 4 PM35% 5 PM37% 6 PM34% 7 PM27% 8 PM17% 9 PM0% 10 PM0% 11 PM</t>
  </si>
  <si>
    <t>0% 6 AM1% 7 AM5% 8 AM11% 9 AM19% 10 AM26% 11 AM30% 12 PM30% 1 PM27% 2 PM23% 3 PM21% 4 PM20% 5 PM19% 6 PM16% 7 PM12% 8 PM7% 9 PM0% 10 PM0% 11 PM</t>
  </si>
  <si>
    <t>Triple Cheeseburger</t>
  </si>
  <si>
    <t>Quarter Pounder with Cheese</t>
  </si>
  <si>
    <t>Fillet o Fish</t>
  </si>
  <si>
    <t>Double Quarter Pounder with Cheese</t>
  </si>
  <si>
    <t>Big Mac</t>
  </si>
  <si>
    <t>Double Cheeseburger</t>
  </si>
  <si>
    <t>Chicken McCrispy 2pc</t>
  </si>
  <si>
    <t>Chicken McCrispy 6pc</t>
  </si>
  <si>
    <t>Chicken McCrispy 6pc Spicy</t>
  </si>
  <si>
    <t>Chicken McCrispy 2pc spicy</t>
  </si>
  <si>
    <t>Double McSpicy</t>
  </si>
  <si>
    <t>McSpicy</t>
  </si>
  <si>
    <t>Double Fillet o Fish</t>
  </si>
  <si>
    <t>Nuggets 9pc</t>
  </si>
  <si>
    <t>Nuggets 6pc</t>
  </si>
  <si>
    <t>Cheeseburger</t>
  </si>
  <si>
    <t>McChicken</t>
  </si>
  <si>
    <t>Grilled Chicken McWrap</t>
  </si>
  <si>
    <t>Grilled Chicken Salad</t>
  </si>
  <si>
    <t>Buttermilk Crispy Chicken</t>
  </si>
  <si>
    <t xml:space="preserve">Address </t>
  </si>
  <si>
    <t>Total</t>
  </si>
  <si>
    <t>McDonald's WoodGrove</t>
  </si>
  <si>
    <t>620</t>
  </si>
  <si>
    <t>30 Woodlands Ave 1, #01-06 The Woodgrove, Singapore 739065</t>
  </si>
  <si>
    <t>https://www.google.com/maps/place/McDonald's+WoodGrove/data=!4m5!3m4!1s0x31da1320a0b15ed3:0x9f46867afc5c86dc!8m2!3d1.4295794!4d103.7813318?authuser=0&amp;hl=en-US&amp;rclk=1</t>
  </si>
  <si>
    <t>0x31da1320a0b15ed3:0x9f46867afc5c86dc</t>
  </si>
  <si>
    <t>ChIJ016xoCAT2jER3IZc_HqGRp8</t>
  </si>
  <si>
    <t>103.7813318</t>
  </si>
  <si>
    <t>103.7699248</t>
  </si>
  <si>
    <t>https://lh5.googleusercontent.com/p/AF1QipPfs6Z1nLnEDJv8XVmWu0Dn65mswHKjytgnErIx=w408-h306-k-no</t>
  </si>
  <si>
    <t>https://lh5.googleusercontent.com/p/AF1QipPfs6Z1nLnEDJv8XVmWu0Dn65mswHKjytgnErIx=w1024-h960-p-k-no</t>
  </si>
  <si>
    <t>https://lh5.googleusercontent.com/p/AF1QipP3fVA-r_3kFX6c0VD_q-SzfcSHRnuZT1S_hsPq=w1024-h960-p-k-no</t>
  </si>
  <si>
    <t>https://lh5.googleusercontent.com/p/AF1QipMN2k3ifwbIYlJnUM55xMSZDEmTaR8BLbG8V76K=w1024-h960-p-k-no</t>
  </si>
  <si>
    <t>https://plus.codes/CQHJ+RG Singapore</t>
  </si>
  <si>
    <t>CQHJ+RG Singapore</t>
  </si>
  <si>
    <t>0% 6 AM19% 7 AM35% 8 AM54% 9 AM71% 10 AM81% 11 AM79% 12 PM68% 1 PM52% 2 PM41% 3 PM41% 4 PM52% 5 PM70% 6 PM82% 7 PM86% 8 PM83% 9 PM67% 10 PM36% 11 PM</t>
  </si>
  <si>
    <t>0% 6 AM20% 7 AM35% 8 AM40% 9 AM39% 10 AM39% 11 AM41% 12 PM41% 1 PM37% 2 PM31% 3 PM28% 4 PM33% 5 PM49% 6 PM69% 7 PM80% 8 PM75% 9 PM56% 10 PM32% 11 PM</t>
  </si>
  <si>
    <t>0% 6 AM6% 7 AM17% 8 AM26% 9 AM28% 10 AM26% 11 AM26% 12 PM29% 1 PM34% 2 PM38% 3 PM42% 4 PM46% 5 PM54% 6 PM63% 7 PM68% 8 PM60% 9 PM43% 10 PM23% 11 PM</t>
  </si>
  <si>
    <t>0% 6 AM13% 7 AM22% 8 AM30% 9 AM34% 10 AM33% 11 AM30% 12 PM26% 1 PM27% 2 PM34% 3 PM45% 4 PM54% 5 PM58% 6 PM57% 7 PM59% 8 PM61% 9 PM54% 10 PM32% 11 PM</t>
  </si>
  <si>
    <t>0% 6 AM9% 7 AM22% 8 AM30% 9 AM33% 10 AM36% 11 AM40% 12 PM41% 1 PM38% 2 PM33% 3 PM32% 4 PM38% 5 PM51% 6 PM65% 7 PM74% 8 PM72% 9 PM58% 10 PM40% 11 PM</t>
  </si>
  <si>
    <t>0% 6 AM11% 7 AM21% 8 AM33% 9 AM45% 10 AM53% 11 AM56% 12 PM53% 1 PM45% 2 PM36% 3 PM33% 4 PM40% 5 PM59% 6 PM83% 7 PM100% 8 PM96% 9 PM75% 10 PM46% 11 PM</t>
  </si>
  <si>
    <t>0% 6 AM13% 7 AM26% 8 AM43% 9 AM60% 10 AM74% 11 AM80% 12 PM76% 1 PM65% 2 PM51% 3 PM43% 4 PM43% 5 PM54% 6 PM70% 7 PM81% 8 PM82% 9 PM69% 10 PM49% 11 PM</t>
  </si>
  <si>
    <t>McDonald's 888 Plaza</t>
  </si>
  <si>
    <t>68</t>
  </si>
  <si>
    <t>2.9</t>
  </si>
  <si>
    <t>Blk 888 Woodlands Drive 50, #01-737A, Singapore 730888</t>
  </si>
  <si>
    <t>2023-03-04 Saturday 6:30 AM–11 PM
2023-03-05 Sunday 6:30 AM–11 PM
2023-03-06 Monday 6:30 AM–11 PM
2023-03-07 Tuesday 6:30 AM–11 PM
2023-03-08 Wednesday 6:30 AM–11 PM
2023-03-09 Thursday 6:30 AM–11 PM
2023-03-10 Friday 6:30 AM–11 PM</t>
  </si>
  <si>
    <t>https://www.google.com/maps/place/McDonald's+888+Plaza/data=!4m5!3m4!1s0x31da13a20a684a0d:0x3cbd5943f0cfde17!8m2!3d1.4377241!4d103.7952735?authuser=0&amp;hl=en-US&amp;rclk=1</t>
  </si>
  <si>
    <t>0x31da13a20a684a0d:0x3cbd5943f0cfde17</t>
  </si>
  <si>
    <t>ChIJDUpoCqIT2jERF97P8ENZvTw</t>
  </si>
  <si>
    <t>103.7952735</t>
  </si>
  <si>
    <t>https://lh5.googleusercontent.com/p/AF1QipNEprdZlDgPC0O8HaHdtTuM32fxqgiUvWm7O0wc=w586-h240-k-no</t>
  </si>
  <si>
    <t>https://lh5.googleusercontent.com/p/AF1QipNEprdZlDgPC0O8HaHdtTuM32fxqgiUvWm7O0wc=w1024-h960-p-k-no</t>
  </si>
  <si>
    <t>https://lh5.googleusercontent.com/p/AF1QipOwA8Z5veLDaqX8UcPQ7p-0X9lF6O25q3Aw3SAn=w1024-h960-p-k-no</t>
  </si>
  <si>
    <t>https://lh5.googleusercontent.com/p/AF1QipNpACY2whX5SbM-VATrWtgTDsKpapc-DONJxjMd=w1024-h960-p-k-no</t>
  </si>
  <si>
    <t>https://plus.codes/CQQW+34 Singapore</t>
  </si>
  <si>
    <t>CQQW+34 Singapore</t>
  </si>
  <si>
    <t>2023-03-04 Saturday 6:30 AM–11 PM</t>
  </si>
  <si>
    <t>2023-03-05 Sunday 6:30 AM–11 PM</t>
  </si>
  <si>
    <t>2023-03-06 Monday 6:30 AM–11 PM</t>
  </si>
  <si>
    <t>2023-03-07 Tuesday 6:30 AM–11 PM</t>
  </si>
  <si>
    <t>2023-03-08 Wednesday 6:30 AM–11 PM</t>
  </si>
  <si>
    <t>2023-03-09 Thursday 6:30 AM–11 PM</t>
  </si>
  <si>
    <t>2023-03-10 Friday 6:30 AM–11 PM</t>
  </si>
  <si>
    <t>0% 5 AM2% 6 AM13% 7 AM28% 8 AM42% 9 AM54% 10 AM58% 11 AM54% 12 PM42% 1 PM28% 2 PM15% 3 PM10% 4 PM20% 5 PM43% 6 PM68% 7 PM75% 8 PM57% 9 PM28% 10 PM</t>
  </si>
  <si>
    <t>0% 5 AM1% 6 AM3% 7 AM18% 8 AM32% 9 AM38% 10 AM36% 11 AM33% 12 PM31% 1 PM31% 2 PM29% 3 PM26% 4 PM25% 5 PM28% 6 PM32% 7 PM31% 8 PM22% 9 PM11% 10 PM</t>
  </si>
  <si>
    <t>0% 5 AM1% 6 AM1% 7 AM6% 8 AM13% 9 AM20% 10 AM26% 11 AM29% 12 PM28% 1 PM23% 2 PM17% 3 PM12% 4 PM14% 5 PM24% 6 PM36% 7 PM38% 8 PM27% 9 PM9% 10 PM</t>
  </si>
  <si>
    <t>0% 5 AM1% 6 AM1% 7 AM3% 8 AM9% 9 AM16% 10 AM21% 11 AM24% 12 PM23% 1 PM20% 2 PM14% 3 PM8% 4 PM6% 5 PM18% 6 PM42% 7 PM48% 8 PM45% 9 PM35% 10 PM</t>
  </si>
  <si>
    <t>0% 5 AM1% 6 AM1% 7 AM4% 8 AM17% 9 AM32% 10 AM45% 11 AM51% 12 PM48% 1 PM36% 2 PM22% 3 PM11% 4 PM13% 5 PM33% 6 PM66% 7 PM81% 8 PM63% 9 PM28% 10 PM</t>
  </si>
  <si>
    <t>0% 5 AM1% 6 AM1% 7 AM14% 8 AM33% 9 AM37% 10 AM33% 11 AM39% 12 PM50% 1 PM46% 2 PM27% 3 PM10% 4 PM16% 5 PM46% 6 PM84% 7 PM100% 8 PM77% 9 PM37% 10 PM</t>
  </si>
  <si>
    <t>0% 5 AM1% 6 AM7% 7 AM26% 8 AM49% 9 AM68% 10 AM73% 11 AM61% 12 PM37% 1 PM16% 2 PM4% 3 PM6% 4 PM21% 5 PM44% 6 PM60% 7 PM54% 8 PM32% 9 PM9% 10 PM</t>
  </si>
  <si>
    <t>McDonald's Woodlands North Plaza</t>
  </si>
  <si>
    <t>64</t>
  </si>
  <si>
    <t>3.2</t>
  </si>
  <si>
    <t>Blk 883 Woodlands Street 82, #01-468, Singapore 730883</t>
  </si>
  <si>
    <t>https://www.google.com/maps/place/McDonald's+Woodlands+North+Plaza/data=!4m5!3m4!1s0x31da138649eda669:0xc8fa58d9bae2c27a!8m2!3d1.442578!4d103.7911885?authuser=0&amp;hl=en-US&amp;rclk=1</t>
  </si>
  <si>
    <t>0x31da138649eda669:0xc8fa58d9bae2c27a</t>
  </si>
  <si>
    <t>ChIJaabtSYYT2jEResLiutlY-sg</t>
  </si>
  <si>
    <t>103.7911885</t>
  </si>
  <si>
    <t>https://lh5.googleusercontent.com/p/AF1QipMsF9b0S0GfAW3WYmRRsUUkBSNEk_yXauUmfA_D=w408-h291-k-no</t>
  </si>
  <si>
    <t>https://lh5.googleusercontent.com/p/AF1QipMsF9b0S0GfAW3WYmRRsUUkBSNEk_yXauUmfA_D=w1024-h960-p-k-no</t>
  </si>
  <si>
    <t>https://lh5.googleusercontent.com/p/AF1QipNrVYSotEqG8UIAUBBQ-HAm8nY_urfhqyFxC--E=w1024-h960-p-k-no</t>
  </si>
  <si>
    <t>https://lh5.googleusercontent.com/p/AF1QipMZc-6uECYK1vIqFyBE0Ih8D0n2g4oz8FpGrMcr=w1024-h960-p-k-no</t>
  </si>
  <si>
    <t>https://plus.codes/CQVR+2F Singapore</t>
  </si>
  <si>
    <t>CQVR+2F Singapore</t>
  </si>
  <si>
    <t>0% 5 AM5% 6 AM18% 7 AM36% 8 AM53% 9 AM66% 10 AM67% 11 AM58% 12 PM42% 1 PM28% 2 PM23% 3 PM30% 4 PM49% 5 PM70% 6 PM83% 7 PM79% 8 PM59% 9 PM34% 10 PM</t>
  </si>
  <si>
    <t>0% 5 AM1% 6 AM9% 7 AM29% 8 AM44% 9 AM49% 10 AM52% 11 AM53% 12 PM46% 1 PM33% 2 PM23% 3 PM25% 4 PM40% 5 PM63% 6 PM81% 7 PM84% 8 PM70% 9 PM46% 10 PM</t>
  </si>
  <si>
    <t>0% 5 AM1% 6 AM15% 7 AM29% 8 AM20% 9 AM18% 10 AM29% 11 AM40% 12 PM42% 1 PM33% 2 PM21% 3 PM16% 4 PM25% 5 PM46% 6 PM68% 7 PM76% 8 PM63% 9 PM39% 10 PM</t>
  </si>
  <si>
    <t>0% 5 AM1% 6 AM14% 7 AM27% 8 AM19% 9 AM19% 10 AM35% 11 AM50% 12 PM51% 1 PM39% 2 PM25% 3 PM22% 4 PM36% 5 PM60% 6 PM81% 7 PM84% 8 PM66% 9 PM38% 10 PM</t>
  </si>
  <si>
    <t>0% 5 AM1% 6 AM5% 7 AM20% 8 AM24% 9 AM23% 10 AM35% 11 AM51% 12 PM49% 1 PM33% 2 PM18% 3 PM19% 4 PM37% 5 PM64% 6 PM85% 7 PM88% 8 PM71% 9 PM44% 10 PM</t>
  </si>
  <si>
    <t>0% 5 AM1% 6 AM16% 7 AM30% 8 AM21% 9 AM19% 10 AM32% 11 AM47% 12 PM50% 1 PM40% 2 PM27% 3 PM25% 4 PM40% 5 PM69% 6 PM94% 7 PM100% 8 PM80% 9 PM49% 10 PM</t>
  </si>
  <si>
    <t>0% 5 AM3% 6 AM17% 7 AM35% 8 AM53% 9 AM66% 10 AM68% 11 AM58% 12 PM44% 1 PM32% 2 PM27% 3 PM28% 4 PM32% 5 PM36% 6 PM43% 7 PM64% 8 PM79% 9 PM59% 10 PM</t>
  </si>
  <si>
    <t>28</t>
  </si>
  <si>
    <t>2.7</t>
  </si>
  <si>
    <t>604 Sembawang Road, Sembawang Shopping Centre, #01-27, Singapore 758459</t>
  </si>
  <si>
    <t>https://www.google.com/maps/place/McDonald's/data=!4m5!3m4!1s0x31da15a053f35c8b:0x43a125481ec1c9bf!8m2!3d1.4418355!4d103.8248907?authuser=0&amp;hl=en-US&amp;rclk=1</t>
  </si>
  <si>
    <t>0x31da15a053f35c8b:0x43a125481ec1c9bf</t>
  </si>
  <si>
    <t>ChIJi1zzU6AV2jERv8nBHkgloUM</t>
  </si>
  <si>
    <t>103.8248907</t>
  </si>
  <si>
    <t>https://lh5.googleusercontent.com/p/AF1QipNK21OVC6QrbgDvvC4bdJKn67bRHJB5TUOMUmX3=w408-h306-k-no</t>
  </si>
  <si>
    <t>https://lh5.googleusercontent.com/p/AF1QipMp0FanwelLOGZG04LIGp0RET-d7Ke4ckYSy1pE=w1024-h960-p-k-no</t>
  </si>
  <si>
    <t>https://lh5.googleusercontent.com/p/AF1QipNK21OVC6QrbgDvvC4bdJKn67bRHJB5TUOMUmX3=w1024-h960-p-k-no</t>
  </si>
  <si>
    <t>https://lh5.googleusercontent.com/p/AF1QipMvUM2-SIlmbLEImwkFP8sUr3M1XDmS5oGy9Kdb=w1024-h960-p-k-no</t>
  </si>
  <si>
    <t>https://plus.codes/CRRF+PX Singapore</t>
  </si>
  <si>
    <t>CRRF+PX Singapore</t>
  </si>
  <si>
    <t>0% 6 AM70% 7 AM74% 8 AM9% 9 AM0% 10 AM0% 11 AM0% 12 PM0% 1 PM0% 2 PM0% 3 PM0% 4 PM0% 5 PM0% 6 PM0% 7 PM0% 8 PM6% 9 PM100% 10 PM0% 11 PM</t>
  </si>
  <si>
    <t>0% 6 AM58% 7 AM35% 8 AM0% 9 AM0% 10 AM0% 11 AM3% 12 PM0% 1 PM0% 2 PM6% 3 PM6% 4 PM6% 5 PM3% 6 PM0% 7 PM0% 8 PM16% 9 PM32% 10 PM0% 11 PM</t>
  </si>
  <si>
    <t>Closed on day2</t>
  </si>
  <si>
    <t>Closed on day3</t>
  </si>
  <si>
    <t>Closed on day4</t>
  </si>
  <si>
    <t>0% 6 AM38% 7 AM80% 8 AM32% 9 AM0% 10 AM0% 11 AM0% 12 PM3% 1 PM12% 2 PM19% 3 PM19% 4 PM12% 5 PM6% 6 PM6% 7 PM12% 8 PM25% 9 PM35% 10 PM0% 11 PM</t>
  </si>
  <si>
    <t>0% 6 AM35% 7 AM54% 8 AM41% 9 AM16% 10 AM0% 11 AM0% 12 PM0% 1 PM0% 2 PM0% 3 PM0% 4 PM0% 5 PM6% 6 PM12% 7 PM22% 8 PM29% 9 PM32% 10 PM0% 11 PM</t>
  </si>
  <si>
    <t>McDonald's Yishun Ring Road</t>
  </si>
  <si>
    <t>916</t>
  </si>
  <si>
    <t>Blk 293 Yishun Street 22, #01-237, Singapore 760293</t>
  </si>
  <si>
    <t>2023-03-04 Saturday Open 24 hours
2023-03-05 Sunday 6 AM–12 AM
2023-03-06 Monday 6 AM–12 AM
2023-03-07 Tuesday 6 AM–12 AM
2023-03-08 Wednesday 6 AM–12 AM
2023-03-09 Thursday 6 AM–12 AM
2023-03-10 Friday Open 24 hours</t>
  </si>
  <si>
    <t>https://www.google.com/maps/place/McDonald's+Yishun+Ring+Road/data=!4m5!3m4!1s0x31da1463c1359cf9:0xfad8e7afb402cfeb!8m2!3d1.4360915!4d103.8377479?authuser=0&amp;hl=en-US&amp;rclk=1</t>
  </si>
  <si>
    <t>0x31da1463c1359cf9:0xfad8e7afb402cfeb</t>
  </si>
  <si>
    <t>ChIJ-Zw1wWMU2jER688CtK_n2Po</t>
  </si>
  <si>
    <t>103.8377479</t>
  </si>
  <si>
    <t>https://lh5.googleusercontent.com/p/AF1QipNaKJ6B2p-JRLyV70lyNpc01WNZ4X29Jb91qzGv=w426-h240-k-no</t>
  </si>
  <si>
    <t>https://lh5.googleusercontent.com/p/AF1QipPEeF0VDgxztLUDPd2db0WRqVQHI1kycVGE0m-e=w1024-h960-p-k-no</t>
  </si>
  <si>
    <t>https://lh5.googleusercontent.com/p/AF1QipM4bY1zf0_VTk2mnDyRA5M1vnGZioM8kuUFCjg2=w1024-h960-p-k-no</t>
  </si>
  <si>
    <t>https://lh5.googleusercontent.com/p/AF1QipPVkBDUeqaRPhgV8_KlnSrcDqlxcmBZlAVuKG_v=w1024-h960-p-k-no</t>
  </si>
  <si>
    <t>https://plus.codes/CRPQ+C3 Singapore</t>
  </si>
  <si>
    <t>CRPQ+C3 Singapore</t>
  </si>
  <si>
    <t>0% 5 AM14% 6 AM28% 7 AM47% 8 AM65% 9 AM79% 10 AM83% 11 AM76% 12 PM62% 1 PM48% 2 PM41% 3 PM45% 4 PM56% 5 PM69% 6 PM80% 7 PM86% 8 PM80% 9 PM56% 10 PM26% 11 PM</t>
  </si>
  <si>
    <t>0% 5 AM6% 6 AM14% 7 AM20% 8 AM24% 9 AM32% 10 AM42% 11 AM49% 12 PM46% 1 PM36% 2 PM27% 3 PM27% 4 PM40% 5 PM60% 6 PM75% 7 PM76% 8 PM63% 9 PM41% 10 PM20% 11 PM</t>
  </si>
  <si>
    <t>0% 5 AM6% 6 AM14% 7 AM23% 8 AM34% 9 AM42% 10 AM48% 11 AM48% 12 PM43% 1 PM34% 2 PM25% 3 PM21% 4 PM26% 5 PM45% 6 PM70% 7 PM83% 8 PM72% 9 PM44% 10 PM18% 11 PM</t>
  </si>
  <si>
    <t>0% 5 AM10% 6 AM25% 7 AM30% 8 AM25% 9 AM25% 10 AM34% 11 AM44% 12 PM46% 1 PM38% 2 PM28% 3 PM26% 4 PM37% 5 PM57% 6 PM73% 7 PM74% 8 PM58% 9 PM35% 10 PM15% 11 PM</t>
  </si>
  <si>
    <t>0% 5 AM8% 6 AM25% 7 AM36% 8 AM31% 9 AM31% 10 AM44% 11 AM57% 12 PM56% 1 PM42% 2 PM30% 3 PM32% 4 PM49% 5 PM73% 6 PM89% 7 PM89% 8 PM71% 9 PM45% 10 PM22% 11 PM</t>
  </si>
  <si>
    <t>7% 12 AM1% 1 AM1% 2 AM1% 3 AM2% 4 AM6% 5 AM12% 6 AM21% 7 AM30% 8 AM40% 9 AM48% 10 AM53% 11 AM54% 12 PM51% 1 PM45% 2 PM36% 3 PM29% 4 PM36% 5 PM68% 6 PM100% 7 PM99% 8 PM97% 9 PM90% 10 PM49% 11 PM</t>
  </si>
  <si>
    <t>11% 12 AM1% 1 AM1% 2 AM1% 3 AM1% 4 AM6% 5 AM16% 6 AM30% 7 AM46% 8 AM61% 9 AM71% 10 AM73% 11 AM65% 12 PM53% 1 PM41% 2 PM35% 3 PM41% 4 PM58% 5 PM80% 6 PM94% 7 PM94% 8 PM77% 9 PM52% 10 PM28% 11 PM</t>
  </si>
  <si>
    <t>368</t>
  </si>
  <si>
    <t>133 Canberra View, #01-01/02 03/28, Singapore 750133</t>
  </si>
  <si>
    <t>https://www.google.com/maps/place/McDonald's/data=!4m5!3m4!1s0x31da15293b197dab:0xea4f25703bbbc6be!8m2!3d1.4429738!4d103.8306379?authuser=0&amp;hl=en-US&amp;rclk=1</t>
  </si>
  <si>
    <t>0x31da15293b197dab:0xea4f25703bbbc6be</t>
  </si>
  <si>
    <t>ChIJq30ZOykV2jERvsa7O3AlT-o</t>
  </si>
  <si>
    <t>103.8306379</t>
  </si>
  <si>
    <t>https://lh5.googleusercontent.com/p/AF1QipOn_Xs4SmVQzFbAc6_OX_JMHfnXdwcSOwRHyRkW=w493-h240-k-no</t>
  </si>
  <si>
    <t>https://lh5.googleusercontent.com/p/AF1QipP3OBAKUAGsSsYSfIfbfZOpDbmCbR6Bztm4XJ7E=w1024-h960-p-k-no</t>
  </si>
  <si>
    <t>https://lh5.googleusercontent.com/p/AF1QipPnZf4if8L8d5IuC4mDcvFPmhzPvq4G68z4-yxe=w1024-h960-p-k-no</t>
  </si>
  <si>
    <t>https://lh5.googleusercontent.com/p/AF1QipMRG57YQ6ic3na4zGXuwPrOMZPQvrvX7l1DdXA=w1024-h960-p-k-no</t>
  </si>
  <si>
    <t>https://plus.codes/CRVJ+57 Singapore</t>
  </si>
  <si>
    <t>CRVJ+57 Singapore</t>
  </si>
  <si>
    <t>0% 6 AM16% 7 AM54% 8 AM84% 9 AM78% 10 AM61% 11 AM60% 12 PM70% 1 PM75% 2 PM74% 3 PM68% 4 PM65% 5 PM69% 6 PM77% 7 PM79% 8 PM68% 9 PM47% 10 PM24% 11 PM</t>
  </si>
  <si>
    <t>0% 6 AM12% 7 AM47% 8 AM32% 9 AM17% 10 AM25% 11 AM35% 12 PM40% 1 PM40% 2 PM39% 3 PM41% 4 PM51% 5 PM63% 6 PM73% 7 PM74% 8 PM63% 9 PM46% 10 PM27% 11 PM</t>
  </si>
  <si>
    <t>0% 6 AM6% 7 AM13% 8 AM20% 9 AM25% 10 AM26% 11 AM24% 12 PM21% 1 PM21% 2 PM25% 3 PM34% 4 PM45% 5 PM55% 6 PM61% 7 PM60% 8 PM51% 9 PM35% 10 PM18% 11 PM</t>
  </si>
  <si>
    <t>0% 6 AM28% 7 AM38% 8 AM17% 9 AM14% 10 AM24% 11 AM32% 12 PM34% 1 PM30% 2 PM26% 3 PM29% 4 PM40% 5 PM54% 6 PM64% 7 PM62% 8 PM49% 9 PM30% 10 PM13% 11 PM</t>
  </si>
  <si>
    <t>0% 6 AM3% 7 AM10% 8 AM18% 9 AM26% 10 AM31% 11 AM33% 12 PM30% 1 PM26% 2 PM24% 3 PM28% 4 PM40% 5 PM55% 6 PM63% 7 PM57% 8 PM49% 9 PM48% 10 PM33% 11 PM</t>
  </si>
  <si>
    <t>0% 6 AM1% 7 AM10% 8 AM20% 9 AM30% 10 AM38% 11 AM39% 12 PM35% 1 PM29% 2 PM28% 3 PM35% 4 PM53% 5 PM74% 6 PM92% 7 PM100% 8 PM93% 9 PM74% 10 PM47% 11 PM</t>
  </si>
  <si>
    <t>0% 6 AM12% 7 AM51% 8 AM76% 9 AM61% 10 AM48% 11 AM53% 12 PM60% 1 PM59% 2 PM53% 3 PM49% 4 PM49% 5 PM56% 6 PM66% 7 PM71% 8 PM69% 9 PM59% 10 PM43% 11 PM</t>
  </si>
  <si>
    <t>248</t>
  </si>
  <si>
    <t>Block 533 Choa Chu Kang Street 51, #01-10 Limbang Shopping Centre, Singapore 680533</t>
  </si>
  <si>
    <t>https://www.google.com/maps/place/McDonald's+Choa+Chu+Kang+(CKN5)/data=!4m5!3m4!1s0x31da11efcfe2f341:0x4adb4554562068a5!8m2!3d1.3922588!4d103.7431268?authuser=0&amp;hl=en-US&amp;rclk=1</t>
  </si>
  <si>
    <t>0x31da11efcfe2f341:0x4adb4554562068a5</t>
  </si>
  <si>
    <t>ChIJQfPiz-8R2jERpWggVlRF20o</t>
  </si>
  <si>
    <t>103.7431268</t>
  </si>
  <si>
    <t>https://lh5.googleusercontent.com/p/AF1QipP1X4fy4l5j6FVqgNSnzsRIVQ4qM6A7EvcXLR_9=w408-h306-k-no</t>
  </si>
  <si>
    <t>https://lh5.googleusercontent.com/p/AF1QipMUidzC6cIiwOQln2x_uRbrswdj2xgWwxUQII_U=w1024-h960-p-k-no</t>
  </si>
  <si>
    <t>https://lh5.googleusercontent.com/p/AF1QipNB7GQXGnV017lzY5lrFtr0cVQkkEfxirvZL_xF=w1024-h960-p-k-no</t>
  </si>
  <si>
    <t>https://lh5.googleusercontent.com/p/AF1QipM_tS-W7iG2qwGAKxaajSyNKtHYXE3skfMRrc8=w1024-h960-p-k-no</t>
  </si>
  <si>
    <t>https://plus.codes/9PRV+W7 Singapore</t>
  </si>
  <si>
    <t>9PRV+W7 Singapore</t>
  </si>
  <si>
    <t>0% 6 AM3% 7 AM3% 8 AM3% 9 AM9% 10 AM21% 11 AM30% 12 PM39% 1 PM42% 2 PM45% 3 PM48% 4 PM63% 5 PM84% 6 PM100% 7 PM100% 8 PM78% 9 PM45% 10 PM15% 11 PM</t>
  </si>
  <si>
    <t>0% 6 AM21% 7 AM33% 8 AM42% 9 AM48% 10 AM51% 11 AM45% 12 PM39% 1 PM33% 2 PM24% 3 PM18% 4 PM15% 5 PM27% 6 PM51% 7 PM75% 8 PM72% 9 PM42% 10 PM12% 11 PM</t>
  </si>
  <si>
    <t>0% 6 AM12% 7 AM30% 8 AM45% 9 AM57% 10 AM63% 11 AM60% 12 PM48% 1 PM33% 2 PM24% 3 PM27% 4 PM39% 5 PM54% 6 PM63% 7 PM60% 8 PM42% 9 PM18% 10 PM3% 11 PM</t>
  </si>
  <si>
    <t>0% 6 AM9% 7 AM21% 8 AM36% 9 AM48% 10 AM51% 11 AM48% 12 PM39% 1 PM24% 2 PM9% 3 PM3% 4 PM3% 5 PM12% 6 PM45% 7 PM66% 8 PM66% 9 PM48% 10 PM18% 11 PM</t>
  </si>
  <si>
    <t>0% 6 AM42% 7 AM63% 8 AM39% 9 AM18% 10 AM30% 11 AM54% 12 PM60% 1 PM42% 2 PM24% 3 PM21% 4 PM36% 5 PM63% 6 PM81% 7 PM81% 8 PM60% 9 PM30% 10 PM6% 11 PM</t>
  </si>
  <si>
    <t>0% 6 AM27% 7 AM42% 8 AM57% 9 AM66% 10 AM69% 11 AM63% 12 PM51% 1 PM36% 2 PM21% 3 PM9% 4 PM9% 5 PM24% 6 PM60% 7 PM78% 8 PM66% 9 PM93% 10 PM45% 11 PM</t>
  </si>
  <si>
    <t>0% 6 AM6% 7 AM18% 8 AM36% 9 AM57% 10 AM75% 11 AM84% 12 PM87% 1 PM78% 2 PM63% 3 PM48% 4 PM39% 5 PM48% 6 PM75% 7 PM93% 8 PM75% 9 PM33% 10 PM3% 11 PM</t>
  </si>
  <si>
    <t>McDonald's Jurong Green CC</t>
  </si>
  <si>
    <t>933</t>
  </si>
  <si>
    <t>6A Jurong West Ave 1, Jurong Green CC, Singapore 649520</t>
  </si>
  <si>
    <t>https://www.google.com/maps/place/McDonald's+Jurong+Green+CC/data=!4m5!3m4!1s0x31da0fded2bf09a5:0xb701031774a127ea!8m2!3d1.3505115!4d103.7254572?authuser=0&amp;hl=en-US&amp;rclk=1</t>
  </si>
  <si>
    <t>0x31da0fded2bf09a5:0xb701031774a127ea</t>
  </si>
  <si>
    <t>ChIJpQm_0t4P2jER6iehdBcDAbc</t>
  </si>
  <si>
    <t>103.7254572</t>
  </si>
  <si>
    <t>https://lh5.googleusercontent.com/p/AF1QipN2UNAFvqdO2HeTWEG3lg5Y4nVbZHfcqp8NUcuF=w408-h245-k-no</t>
  </si>
  <si>
    <t>https://lh5.googleusercontent.com/p/AF1QipPMMNsb8Xd6wmktwsk0epwnjP5mQOEuaQQIxRff=w1024-h960-p-k-no</t>
  </si>
  <si>
    <t>https://lh5.googleusercontent.com/p/AF1QipP6hu6s1V7ow0I6zMpO3566Hn44P00pw-Xxr4wM=w1024-h960-p-k-no</t>
  </si>
  <si>
    <t>https://lh5.googleusercontent.com/p/AF1QipMn66fBGVjKRYeJSs5m7snt62crN6UDyER73H5k=w1024-h960-p-k-no</t>
  </si>
  <si>
    <t>https://plus.codes/9P2G+65 Singapore</t>
  </si>
  <si>
    <t>9P2G+65 Singapore</t>
  </si>
  <si>
    <t>1% 4 AM1% 5 AM2% 6 AM14% 7 AM30% 8 AM46% 9 AM58% 10 AM63% 11 AM62% 12 PM57% 1 PM49% 2 PM43% 3 PM40% 4 PM44% 5 PM52% 6 PM62% 7 PM71% 8 PM74% 9 PM71% 10 PM60% 11 PM46% 12 AM30% 1 AM15% 2 AM3% 3 AM</t>
  </si>
  <si>
    <t>1% 4 AM1% 5 AM1% 6 AM10% 7 AM19% 8 AM27% 9 AM31% 10 AM32% 11 AM29% 12 PM25% 1 PM22% 2 PM24% 3 PM31% 4 PM39% 5 PM48% 6 PM53% 7 PM56% 8 PM56% 9 PM53% 10 PM45% 11 PM32% 12 AM17% 1 AM4% 2 AM1% 3 AM</t>
  </si>
  <si>
    <t>1% 4 AM1% 5 AM1% 6 AM4% 7 AM11% 8 AM11% 9 AM9% 10 AM14% 11 AM27% 12 PM32% 1 PM21% 2 PM12% 3 PM14% 4 PM23% 5 PM32% 6 PM40% 7 PM45% 8 PM46% 9 PM42% 10 PM35% 11 PM25% 12 AM15% 1 AM6% 2 AM1% 3 AM</t>
  </si>
  <si>
    <t>1% 4 AM1% 5 AM1% 6 AM0% 7 AM8% 8 AM15% 9 AM19% 10 AM20% 11 AM19% 12 PM16% 1 PM15% 2 PM17% 3 PM22% 4 PM31% 5 PM40% 6 PM47% 7 PM51% 8 PM51% 9 PM46% 10 PM37% 11 PM26% 12 AM15% 1 AM5% 2 AM1% 3 AM</t>
  </si>
  <si>
    <t>1% 4 AM1% 5 AM1% 6 AM9% 7 AM14% 8 AM14% 9 AM15% 10 AM19% 11 AM26% 12 PM30% 1 PM30% 2 PM27% 3 PM27% 4 PM33% 5 PM43% 6 PM54% 7 PM62% 8 PM62% 9 PM55% 10 PM42% 11 PM26% 12 AM11% 1 AM1% 2 AM1% 3 AM</t>
  </si>
  <si>
    <t>1% 4 AM1% 5 AM1% 6 AM0% 7 AM10% 8 AM22% 9 AM32% 10 AM38% 11 AM38% 12 PM34% 1 PM28% 2 PM24% 3 PM26% 4 PM37% 5 PM55% 6 PM76% 7 PM93% 8 PM100% 9 PM92% 10 PM74% 11 PM50% 12 AM26% 1 AM7% 2 AM1% 3 AM</t>
  </si>
  <si>
    <t>0% 4 AM1% 5 AM1% 6 AM16% 7 AM36% 8 AM55% 9 AM63% 10 AM62% 11 AM57% 12 PM53% 1 PM50% 2 PM49% 3 PM49% 4 PM51% 5 PM57% 6 PM66% 7 PM75% 8 PM81% 9 PM80% 10 PM73% 11 PM60% 12 AM43% 1 AM25% 2 AM11% 3 AM</t>
  </si>
  <si>
    <t>McDonald's Fairprice Hub</t>
  </si>
  <si>
    <t>95</t>
  </si>
  <si>
    <t>3.5</t>
  </si>
  <si>
    <t>1 Joo Koon Cir, #01-27/28/29/30/31 FairPrice Hub, Singapore 629117</t>
  </si>
  <si>
    <t>2023-03-05 Sunday 7 AM–9 PM
2023-03-06 Monday 7 AM–9 PM
2023-03-07 Tuesday 7 AM–9 PM
2023-03-08 Wednesday 7 AM–9 PM
2023-03-09 Thursday 7 AM–9 PM
2023-03-10 Friday 7 AM–9 PM
2023-03-11 Saturday 7 AM–9 PM</t>
  </si>
  <si>
    <t>https://www.google.com/maps/place/McDonald's+Fairprice+Hub/data=!4m5!3m4!1s0x31da05707cfc502f:0x6b448fda91ead33e!8m2!3d1.3273406!4d103.6782616?authuser=0&amp;hl=en-US&amp;rclk=1</t>
  </si>
  <si>
    <t>0x31da05707cfc502f:0x6b448fda91ead33e</t>
  </si>
  <si>
    <t>ChIJL1D8fHAF2jERPtPqkdqPRGs</t>
  </si>
  <si>
    <t>103.6782616</t>
  </si>
  <si>
    <t>103.8809259</t>
  </si>
  <si>
    <t>https://lh5.googleusercontent.com/p/AF1QipObl0PTfRCQ7Su6my0Jor2It_BC-ZNddFuSUpn9=w408-h544-k-no</t>
  </si>
  <si>
    <t>https://lh5.googleusercontent.com/p/AF1QipOIcFSBv2_9luVOwd1PqnHS5zSzvXmCMWdrMc8s=w1024-h960-p-k-no</t>
  </si>
  <si>
    <t>https://lh5.googleusercontent.com/p/AF1QipM_Qyw414yvXXMqzjgVzxytIatm5ZGae-A37oO0=w1024-h960-p-k-no</t>
  </si>
  <si>
    <t>https://lh5.googleusercontent.com/p/AF1QipOfd82vDhmbX2JDURHBPXvrbPfN71Ah3iNNJWom=w1024-h960-p-k-no</t>
  </si>
  <si>
    <t>https://plus.codes/8MGH+W8 Singapore</t>
  </si>
  <si>
    <t>8MGH+W8 Singapore</t>
  </si>
  <si>
    <t>2023-03-05 Sunday 7 AM–9 PM</t>
  </si>
  <si>
    <t>2023-03-06 Monday 7 AM–9 PM</t>
  </si>
  <si>
    <t>2023-03-07 Tuesday 7 AM–9 PM</t>
  </si>
  <si>
    <t>2023-03-08 Wednesday 7 AM–9 PM</t>
  </si>
  <si>
    <t>2023-03-09 Thursday 7 AM–9 PM</t>
  </si>
  <si>
    <t>2023-03-10 Friday 7 AM–9 PM</t>
  </si>
  <si>
    <t>2023-03-11 Saturday 7 AM–9 PM</t>
  </si>
  <si>
    <t>0% 6 AM13% 7 AM13% 8 AM13% 9 AM17% 10 AM39% 11 AM56% 12 PM47% 1 PM34% 2 PM43% 3 PM56% 4 PM52% 5 PM34% 6 PM17% 7 PM13% 8 PM0% 9 PM0% 10 PM0% 11 PM</t>
  </si>
  <si>
    <t>0% 6 AM8% 7 AM13% 8 AM17% 9 AM26% 10 AM78% 11 AM100% 12 PM30% 1 PM21% 2 PM21% 3 PM26% 4 PM26% 5 PM26% 6 PM26% 7 PM21% 8 PM0% 9 PM0% 10 PM0% 11 PM</t>
  </si>
  <si>
    <t>0% 6 AM8% 7 AM30% 8 AM8% 9 AM26% 10 AM56% 11 AM73% 12 PM60% 1 PM39% 2 PM34% 3 PM39% 4 PM47% 5 PM39% 6 PM21% 7 PM8% 8 PM0% 9 PM0% 10 PM0% 11 PM</t>
  </si>
  <si>
    <t>0% 6 AM17% 7 AM34% 8 AM34% 9 AM43% 10 AM73% 11 AM95% 12 PM82% 1 PM52% 2 PM30% 3 PM21% 4 PM26% 5 PM30% 6 PM26% 7 PM21% 8 PM0% 9 PM0% 10 PM0% 11 PM</t>
  </si>
  <si>
    <t>0% 6 AM8% 7 AM17% 8 AM39% 9 AM65% 10 AM82% 11 AM82% 12 PM69% 1 PM47% 2 PM39% 3 PM52% 4 PM26% 5 PM13% 6 PM17% 7 PM17% 8 PM0% 9 PM0% 10 PM0% 11 PM</t>
  </si>
  <si>
    <t>0% 6 AM0% 7 AM4% 8 AM17% 9 AM39% 10 AM60% 11 AM73% 12 PM69% 1 PM52% 2 PM30% 3 PM21% 4 PM21% 5 PM21% 6 PM17% 7 PM13% 8 PM0% 9 PM0% 10 PM0% 11 PM</t>
  </si>
  <si>
    <t>0% 6 AM0% 7 AM8% 8 AM17% 9 AM30% 10 AM34% 11 AM34% 12 PM26% 1 PM17% 2 PM13% 3 PM21% 4 PM34% 5 PM39% 6 PM30% 7 PM17% 8 PM0% 9 PM0% 10 PM0% 11 PM</t>
  </si>
  <si>
    <t>North</t>
  </si>
  <si>
    <t>West</t>
  </si>
  <si>
    <t>Central</t>
  </si>
  <si>
    <t>East</t>
  </si>
  <si>
    <t>region</t>
  </si>
  <si>
    <t>McDonald's Terminal 4</t>
  </si>
  <si>
    <t>McDonald's Vivocity</t>
  </si>
  <si>
    <t>McDonald's Shell Havelock</t>
  </si>
  <si>
    <t>McDonald's Tampines Kiosk</t>
  </si>
  <si>
    <t>McDonald's Harbour Front Centre</t>
  </si>
  <si>
    <t>McDonald's Jurong Bowl</t>
  </si>
  <si>
    <t>McDonald's Jurong Central Park</t>
  </si>
  <si>
    <t>McDonald's Pioneer Mall</t>
  </si>
  <si>
    <t>McDonald's Jurong Spring CC</t>
  </si>
  <si>
    <t>unselectable</t>
  </si>
  <si>
    <t>McDonald's Bukit Panjang Plaza</t>
  </si>
  <si>
    <t>McDonald's Choa Chu Kang Park</t>
  </si>
  <si>
    <t>McDonald's Choa Chu Kang Kiosk</t>
  </si>
  <si>
    <t>McDonald's Sembawang Shopping Centre</t>
  </si>
  <si>
    <t>McDonald's Canberra</t>
  </si>
  <si>
    <t>McDonald's Limbang</t>
  </si>
  <si>
    <t>461 Yishun Ave 6, #01-03 Blossom Spring@Yishun, Singapore 760461</t>
  </si>
  <si>
    <t>McDonald's Elias</t>
  </si>
  <si>
    <t>267</t>
  </si>
  <si>
    <t>2023-03-05 Sunday 7 AM–12 AM
2023-03-06 Monday 7 AM–12 AM
2023-03-07 Tuesday 7 AM–12 AM
2023-03-08 Wednesday 7 AM–12 AM
2023-03-09 Thursday 7 AM–12 AM
2023-03-10 Friday 7 AM–12 AM
2023-03-11 Saturday 7 AM–12 AM</t>
  </si>
  <si>
    <t>https://www.google.com/maps/place/McDonald's/data=!4m5!3m4!1s0x31da1550803dd0c1:0xc838906ea205b4dc!8m2!3d1.4282704!4d103.8498645?authuser=0&amp;hl=en-US&amp;rclk=1</t>
  </si>
  <si>
    <t>0x31da1550803dd0c1:0xc838906ea205b4dc</t>
  </si>
  <si>
    <t>ChIJwdA9gFAV2jER3LQFom6QOMg</t>
  </si>
  <si>
    <t>103.8498645</t>
  </si>
  <si>
    <t>https://lh5.googleusercontent.com/p/AF1QipNdg8O5JTA4dZDxf4fEJAQNYgjdCAdIeV6XzR3n=w408-h306-k-no</t>
  </si>
  <si>
    <t>https://lh5.googleusercontent.com/p/AF1QipORV-2bE_VXV2Ccn2urb-o-_VmLjWaxRc1x5ysj=w1024-h960-p-k-no</t>
  </si>
  <si>
    <t>https://lh5.googleusercontent.com/p/AF1QipMI3VoBkjA-rMYtPbACTRlcLqZU4ZxYdK8W9hEZ=w1024-h960-p-k-no</t>
  </si>
  <si>
    <t>https://lh5.googleusercontent.com/p/AF1QipP38PkhOyfktuyVDsPzOD7ZzsVQU-2VqvU_QA4Y=w1024-h960-p-k-no</t>
  </si>
  <si>
    <t>https://plus.codes/CRHX+8W Singapore</t>
  </si>
  <si>
    <t>CRHX+8W Singapore</t>
  </si>
  <si>
    <t>2023-03-11 Saturday 7 AM–12 AM</t>
  </si>
  <si>
    <t>0% 6 AM11% 7 AM28% 8 AM53% 9 AM76% 10 AM89% 11 AM83% 12 PM66% 1 PM50% 2 PM44% 3 PM49% 4 PM62% 5 PM75% 6 PM80% 7 PM75% 8 PM62% 9 PM45% 10 PM27% 11 PM</t>
  </si>
  <si>
    <t>0% 6 AM10% 7 AM24% 8 AM39% 9 AM50% 10 AM51% 11 AM45% 12 PM36% 1 PM34% 2 PM38% 3 PM47% 4 PM58% 5 PM72% 6 PM86% 7 PM94% 8 PM85% 9 PM59% 10 PM30% 11 PM</t>
  </si>
  <si>
    <t>0% 6 AM9% 7 AM17% 8 AM24% 9 AM32% 10 AM40% 11 AM42% 12 PM35% 1 PM25% 2 PM21% 3 PM27% 4 PM44% 5 PM63% 6 PM76% 7 PM76% 8 PM63% 9 PM42% 10 PM23% 11 PM</t>
  </si>
  <si>
    <t>0% 6 AM6% 7 AM13% 8 AM21% 9 AM27% 10 AM30% 11 AM30% 12 PM28% 1 PM28% 2 PM31% 3 PM35% 4 PM41% 5 PM49% 6 PM59% 7 PM66% 8 PM64% 9 PM49% 10 PM28% 11 PM</t>
  </si>
  <si>
    <t>0% 6 AM3% 7 AM9% 8 AM18% 9 AM29% 10 AM37% 11 AM41% 12 PM39% 1 PM32% 2 PM23% 3 PM18% 4 PM27% 5 PM51% 6 PM67% 7 PM64% 8 PM74% 9 PM84% 10 PM47% 11 PM</t>
  </si>
  <si>
    <t>0% 6 AM10% 7 AM26% 8 AM33% 9 AM33% 10 AM41% 11 AM51% 12 PM54% 1 PM48% 2 PM38% 3 PM33% 4 PM39% 5 PM57% 6 PM79% 7 PM91% 8 PM86% 9 PM66% 10 PM40% 11 PM</t>
  </si>
  <si>
    <t>0% 6 AM17% 7 AM43% 8 AM70% 9 AM81% 10 AM74% 11 AM65% 12 PM62% 1 PM61% 2 PM55% 3 PM48% 4 PM47% 5 PM58% 6 PM80% 7 PM100% 8 PM98% 9 PM74% 10 PM40% 11 PM</t>
  </si>
  <si>
    <t>McDonald's Blossom Spring</t>
  </si>
  <si>
    <t>McDonald’s Admiralty Place</t>
  </si>
  <si>
    <t>34</t>
  </si>
  <si>
    <t>2.3</t>
  </si>
  <si>
    <t>678A Woodlands Ave 6, #01-05, Singapore 731678</t>
  </si>
  <si>
    <t>2023-03-05 Sunday 6 AM–11 PM
2023-03-06 Monday 6 AM–11 PM
2023-03-07 Tuesday 6 AM–11 PM
2023-03-08 Wednesday 6 AM–11 PM
2023-03-09 Thursday 6 AM–11 PM
2023-03-10 Friday 6 AM–11 PM
2023-03-11 Saturday 6 AM–11 PM</t>
  </si>
  <si>
    <t>https://www.google.com/maps/place/McDonald’s+Admiralty+Place/data=!4m5!3m4!1s0x31da1369e3b94b29:0xe49c31d3ed6a2fcd!8m2!3d1.4402264!4d103.8010912?authuser=0&amp;hl=en-US&amp;rclk=1</t>
  </si>
  <si>
    <t>0x31da1369e3b94b29:0xe49c31d3ed6a2fcd</t>
  </si>
  <si>
    <t>ChIJKUu542kT2jERzS9q7dMxnOQ</t>
  </si>
  <si>
    <t>103.8010912</t>
  </si>
  <si>
    <t>https://lh5.googleusercontent.com/p/AF1QipOuxZymvmmVM20zMGZjKVvHRQdCg8B75dn6T8Px=w521-h240-k-no</t>
  </si>
  <si>
    <t>https://lh5.googleusercontent.com/p/AF1QipOuxZymvmmVM20zMGZjKVvHRQdCg8B75dn6T8Px=w1024-h960-p-k-no</t>
  </si>
  <si>
    <t>https://lh5.googleusercontent.com/p/AF1QipNbgSDNIXMeqUPff4HpJieo15XP-bGZCFb3RnNm=w1024-h960-p-k-no</t>
  </si>
  <si>
    <t>https://lh5.googleusercontent.com/p/AF1QipMxOEjwSpKwHM6JUSO8mtSrB6PP-GK6ld31GYQF=w1024-h960-p-k-no</t>
  </si>
  <si>
    <t>https://plus.codes/CRR2+3C Singapore</t>
  </si>
  <si>
    <t>CRR2+3C Singapore</t>
  </si>
  <si>
    <t>2023-03-11 Saturday 6 AM–11 PM</t>
  </si>
  <si>
    <t>0% 5 AM0% 6 AM0% 7 AM1% 8 AM1% 9 AM20% 10 AM36% 11 AM44% 12 PM43% 1 PM43% 2 PM50% 3 PM59% 4 PM62% 5 PM55% 6 PM39% 7 PM21% 8 PM5% 9 PM1% 10 PM</t>
  </si>
  <si>
    <t>0% 5 AM0% 6 AM0% 7 AM1% 8 AM2% 9 AM17% 10 AM32% 11 AM41% 12 PM41% 1 PM34% 2 PM27% 3 PM31% 4 PM43% 5 PM54% 6 PM51% 7 PM35% 8 PM13% 9 PM1% 10 PM</t>
  </si>
  <si>
    <t>0% 5 AM0% 6 AM0% 7 AM1% 8 AM1% 9 AM1% 10 AM2% 11 AM6% 12 PM6% 1 PM3% 2 PM1% 3 PM1% 4 PM5% 5 PM6% 6 PM6% 7 PM1% 8 PM1% 9 PM1% 10 PM</t>
  </si>
  <si>
    <t>0% 5 AM0% 6 AM0% 7 AM1% 8 AM3% 9 AM13% 10 AM13% 11 AM5% 12 PM1% 1 PM2% 2 PM12% 3 PM24% 4 PM31% 5 PM34% 6 PM27% 7 PM17% 8 PM5% 9 PM1% 10 PM</t>
  </si>
  <si>
    <t>0% 5 AM0% 6 AM0% 7 AM1% 8 AM1% 9 AM11% 10 AM25% 11 AM32% 12 PM31% 1 PM25% 2 PM20% 3 PM20% 4 PM20% 5 PM18% 6 PM15% 7 PM8% 8 PM2% 9 PM1% 10 PM</t>
  </si>
  <si>
    <t>0% 5 AM0% 6 AM1% 7 AM1% 8 AM5% 9 AM15% 10 AM17% 11 AM30% 12 PM51% 1 PM39% 2 PM16% 3 PM22% 4 PM40% 5 PM53% 6 PM55% 7 PM44% 8 PM26% 9 PM8% 10 PM</t>
  </si>
  <si>
    <t>0% 5 AM0% 6 AM1% 7 AM1% 8 AM11% 9 AM30% 10 AM45% 11 AM60% 12 PM73% 1 PM70% 2 PM54% 3 PM41% 4 PM51% 5 PM83% 6 PM100% 7 PM75% 8 PM31% 9 PM1% 10 PM</t>
  </si>
  <si>
    <t>McDonald's LeQuest</t>
  </si>
  <si>
    <t>335</t>
  </si>
  <si>
    <t>4 Bukit Batok Street 41, #01-42, Singapore 657991</t>
  </si>
  <si>
    <t>2023-03-05 Sunday 6 AM–12 AM
2023-03-06 Monday 6 AM–12 AM
2023-03-07 Tuesday 6 AM–12 AM
2023-03-08 Wednesday 6 AM–12 AM
2023-03-09 Thursday 6 AM–12 AM
2023-03-10 Friday 6 AM–12 AM
2023-03-11 Saturday 6 AM–12 AM</t>
  </si>
  <si>
    <t>https://www.google.com/maps/place/McDonald's+LeQuest/data=!4m5!3m4!1s0x31da11496f7effcd:0xe593cce69a56ab39!8m2!3d1.3557128!4d103.7408413?authuser=0&amp;hl=en-US&amp;rclk=1</t>
  </si>
  <si>
    <t>0x31da11496f7effcd:0xe593cce69a56ab39</t>
  </si>
  <si>
    <t>ChIJzf9-b0kR2jEROatWmubMk-U</t>
  </si>
  <si>
    <t>103.7408413</t>
  </si>
  <si>
    <t>https://lh5.googleusercontent.com/p/AF1QipPLDAH3VORzwzYDp8AQsz_iihKLtoJmel5agNID=w408-h306-k-no</t>
  </si>
  <si>
    <t>https://lh5.googleusercontent.com/p/AF1QipPLDAH3VORzwzYDp8AQsz_iihKLtoJmel5agNID=w1024-h960-p-k-no</t>
  </si>
  <si>
    <t>https://lh5.googleusercontent.com/p/AF1QipPpwWuNACFYGjiD3pzqrphtXWRMQoPh7dZJVrQN=w1024-h960-p-k-no</t>
  </si>
  <si>
    <t>https://lh5.googleusercontent.com/p/AF1QipO1PHuFcK-EykL75KDjmfz5RMHUXAVZKxoQG-MM=w1024-h960-p-k-no</t>
  </si>
  <si>
    <t>https://plus.codes/9P4R+78 Singapore</t>
  </si>
  <si>
    <t>9P4R+78 Singapore</t>
  </si>
  <si>
    <t>2023-03-11 Saturday 6 AM–12 AM</t>
  </si>
  <si>
    <t>0% 5 AM1% 6 AM16% 7 AM41% 8 AM70% 9 AM93% 10 AM100% 11 AM86% 12 PM63% 1 PM44% 2 PM40% 3 PM52% 4 PM70% 5 PM84% 6 PM90% 7 PM90% 8 PM77% 9 PM49% 10 PM18% 11 PM</t>
  </si>
  <si>
    <t>0% 5 AM0% 6 AM10% 7 AM25% 8 AM41% 9 AM56% 10 AM63% 11 AM61% 12 PM50% 1 PM36% 2 PM27% 3 PM28% 4 PM42% 5 PM64% 6 PM81% 7 PM82% 8 PM65% 9 PM40% 10 PM16% 11 PM</t>
  </si>
  <si>
    <t>0% 5 AM1% 6 AM3% 7 AM24% 8 AM40% 9 AM39% 10 AM38% 11 AM47% 12 PM47% 1 PM31% 2 PM20% 3 PM28% 4 PM48% 5 PM68% 6 PM79% 7 PM75% 8 PM58% 9 PM36% 10 PM15% 11 PM</t>
  </si>
  <si>
    <t>0% 5 AM1% 6 AM6% 7 AM17% 8 AM30% 9 AM43% 10 AM52% 11 AM54% 12 PM48% 1 PM37% 2 PM30% 3 PM36% 4 PM58% 5 PM83% 6 PM87% 7 PM73% 8 PM57% 9 PM38% 10 PM13% 11 PM</t>
  </si>
  <si>
    <t>0% 5 AM1% 6 AM7% 7 AM19% 8 AM33% 9 AM47% 10 AM57% 11 AM59% 12 PM54% 1 PM44% 2 PM37% 3 PM42% 4 PM61% 5 PM84% 6 PM97% 7 PM90% 8 PM69% 9 PM41% 10 PM17% 11 PM</t>
  </si>
  <si>
    <t>0% 5 AM2% 6 AM12% 7 AM24% 8 AM38% 9 AM49% 10 AM54% 11 AM52% 12 PM44% 1 PM33% 2 PM27% 3 PM36% 4 PM61% 5 PM85% 6 PM86% 7 PM69% 8 PM71% 9 PM80% 10 PM39% 11 PM</t>
  </si>
  <si>
    <t>0% 5 AM1% 6 AM16% 7 AM44% 8 AM74% 9 AM91% 10 AM90% 11 AM77% 12 PM67% 1 PM61% 2 PM57% 3 PM51% 4 PM43% 5 PM43% 6 PM55% 7 PM72% 8 PM76% 9 PM57% 10 PM27% 11 PM</t>
  </si>
  <si>
    <t>283</t>
  </si>
  <si>
    <t>01 Jurong West Street 52 05, #8 Jurong Spring Community Club, Singapore 649296</t>
  </si>
  <si>
    <t>https://www.google.com/maps/place/McDonald's+Jurong+Spring+CC/data=!4m5!3m4!1s0x31da0fdcd83c1d5b:0xfcf57f1d43065d72!8m2!3d1.3483547!4d103.7183772?authuser=0&amp;hl=en-US&amp;rclk=1</t>
  </si>
  <si>
    <t>0x31da0fdcd83c1d5b:0xfcf57f1d43065d72</t>
  </si>
  <si>
    <t>ChIJWx082NwP2jERcl0GQx1_9fw</t>
  </si>
  <si>
    <t>103.7183772</t>
  </si>
  <si>
    <t>https://lh5.googleusercontent.com/p/AF1QipNu7O9Oqa6REC3Kl-kdleLaSRBL4iw4u8BMKkWv=w408-h306-k-no</t>
  </si>
  <si>
    <t>https://lh5.googleusercontent.com/p/AF1QipNu7O9Oqa6REC3Kl-kdleLaSRBL4iw4u8BMKkWv=w1024-h960-p-k-no</t>
  </si>
  <si>
    <t>https://lh5.googleusercontent.com/p/AF1QipOkwz3HNqIVpAPu0LbiX3_fomTpk51yR7W3I_Un=w1024-h960-p-k-no</t>
  </si>
  <si>
    <t>https://lh5.googleusercontent.com/p/AF1QipMT4aTXZbXAMlTFrM8Bh6zdDXd-8dNqd427HkFI=w1024-h960-p-k-no</t>
  </si>
  <si>
    <t>https://plus.codes/8PX9+89 Singapore</t>
  </si>
  <si>
    <t>8PX9+89 Singapore</t>
  </si>
  <si>
    <t>1293</t>
  </si>
  <si>
    <t>638 Jurong West Street 61, #01-01/02 Pioneer Mall, Singapore 640638</t>
  </si>
  <si>
    <t>2023-03-05 Sunday Open 24 hours
2023-03-06 Monday Open 24 hours
2023-03-07 Tuesday Open 24 hours
2023-03-08 Wednesday Open 24 hours
2023-03-09 Thursday Open 24 hours
2023-03-10 Friday Open 24 hours
2023-03-11 Saturday Open 24 hours</t>
  </si>
  <si>
    <t>https://www.google.com/maps/place/McDonald's+Pioneer+Mall/data=!4m5!3m4!1s0x31da0f96d4061431:0x1844a20075684e13!8m2!3d1.3415661!4d103.6969298?authuser=0&amp;hl=en-US&amp;rclk=1</t>
  </si>
  <si>
    <t>0x31da0f96d4061431:0x1844a20075684e13</t>
  </si>
  <si>
    <t>ChIJMRQG1JYP2jERE05odQCiRBg</t>
  </si>
  <si>
    <t>103.6969298</t>
  </si>
  <si>
    <t>https://lh5.googleusercontent.com/p/AF1QipPZpETuJ4HZB1db0f53qlQlB0eH45pYMdpxljDD=w426-h240-k-no</t>
  </si>
  <si>
    <t>https://lh5.googleusercontent.com/p/AF1QipPZpETuJ4HZB1db0f53qlQlB0eH45pYMdpxljDD=w1024-h960-p-k-no</t>
  </si>
  <si>
    <t>https://lh5.googleusercontent.com/p/AF1QipNn-Xfg5rG1hu9a8WXbZPxknMz38EsyBxH7ETPo=w1024-h960-p-k-no</t>
  </si>
  <si>
    <t>https://lh5.googleusercontent.com/p/AF1QipN3yD3mpTO7X8GUHjKYsd4k1YXxKy_csDxB5aFT=w1024-h960-p-k-no</t>
  </si>
  <si>
    <t>https://plus.codes/8MRW+JQ Singapore</t>
  </si>
  <si>
    <t>8MRW+JQ Singapore</t>
  </si>
  <si>
    <t>2023-03-11 Saturday Open 24 hours</t>
  </si>
  <si>
    <t>1% 4 AM1% 5 AM1% 6 AM20% 7 AM44% 8 AM65% 9 AM76% 10 AM74% 11 AM60% 12 PM40% 1 PM23% 2 PM18% 3 PM26% 4 PM46% 5 PM69% 6 PM86% 7 PM92% 8 PM87% 9 PM74% 10 PM57% 11 PM38% 12 AM18% 1 AM1% 2 AM1% 3 AM</t>
  </si>
  <si>
    <t>1% 4 AM1% 5 AM1% 6 AM6% 7 AM22% 8 AM34% 9 AM39% 10 AM40% 11 AM36% 12 PM29% 1 PM20% 2 PM15% 3 PM19% 4 PM32% 5 PM48% 6 PM63% 7 PM71% 8 PM71% 9 PM61% 10 PM45% 11 PM26% 12 AM7% 1 AM1% 2 AM1% 3 AM</t>
  </si>
  <si>
    <t>1% 4 AM1% 5 AM1% 6 AM2% 7 AM16% 8 AM29% 9 AM37% 10 AM39% 11 AM34% 12 PM25% 1 PM13% 2 PM6% 3 PM9% 4 PM26% 5 PM49% 6 PM65% 7 PM66% 8 PM59% 9 PM50% 10 PM40% 11 PM25% 12 AM7% 1 AM1% 2 AM1% 3 AM</t>
  </si>
  <si>
    <t>1% 4 AM1% 5 AM1% 6 AM7% 7 AM24% 8 AM31% 9 AM29% 10 AM29% 11 AM35% 12 PM32% 1 PM18% 2 PM8% 3 PM13% 4 PM28% 5 PM44% 6 PM57% 7 PM63% 8 PM62% 9 PM53% 10 PM38% 11 PM21% 12 AM3% 1 AM1% 2 AM1% 3 AM</t>
  </si>
  <si>
    <t>1% 4 AM1% 5 AM1% 6 AM1% 7 AM10% 8 AM22% 9 AM31% 10 AM35% 11 AM34% 12 PM28% 1 PM20% 2 PM16% 3 PM21% 4 PM37% 5 PM55% 6 PM64% 7 PM61% 8 PM52% 9 PM45% 10 PM37% 11 PM26% 12 AM12% 1 AM1% 2 AM1% 3 AM</t>
  </si>
  <si>
    <t>1% 4 AM1% 5 AM1% 6 AM10% 7 AM25% 8 AM24% 9 AM17% 10 AM19% 11 AM30% 12 PM36% 1 PM33% 2 PM26% 3 PM25% 4 PM34% 5 PM51% 6 PM69% 7 PM83% 8 PM89% 9 PM84% 10 PM71% 11 PM52% 12 AM30% 1 AM9% 2 AM1% 3 AM</t>
  </si>
  <si>
    <t>1% 4 AM1% 5 AM3% 6 AM20% 7 AM39% 8 AM54% 9 AM63% 10 AM61% 11 AM52% 12 PM39% 1 PM28% 2 PM22% 3 PM23% 4 PM30% 5 PM41% 6 PM55% 7 PM72% 8 PM89% 9 PM100% 10 PM96% 11 PM76% 12 AM46% 1 AM16% 2 AM1% 3 AM</t>
  </si>
  <si>
    <t>1987</t>
  </si>
  <si>
    <t>291 Boon Lay Way, Singapore 649849</t>
  </si>
  <si>
    <t>https://www.google.com/maps/place/McDonald's+Jurong+Central+Park/data=!4m5!3m4!1s0x31da0faec62d1637:0xfb7ff74c11ceb1c8!8m2!3d1.3391576!4d103.7086677?authuser=0&amp;hl=en-US&amp;rclk=1</t>
  </si>
  <si>
    <t>0x31da0faec62d1637:0xfb7ff74c11ceb1c8</t>
  </si>
  <si>
    <t>ChIJNxYtxq4P2jERyLHOEUz3f_s</t>
  </si>
  <si>
    <t>103.7086677</t>
  </si>
  <si>
    <t>https://lh5.googleusercontent.com/p/AF1QipNDuncrXGo6OrHiRnuGme4TB6FdRDeerNVXQHUK=w426-h240-k-no</t>
  </si>
  <si>
    <t>https://lh5.googleusercontent.com/p/AF1QipNDuncrXGo6OrHiRnuGme4TB6FdRDeerNVXQHUK=w1024-h960-p-k-no</t>
  </si>
  <si>
    <t>https://lh5.googleusercontent.com/p/AF1QipMgp-awqn427ZxbNk8uCPbN1pcrpx_nzaRn4-Mk=w1024-h960-p-k-no</t>
  </si>
  <si>
    <t>https://lh5.googleusercontent.com/p/AF1QipPt2ecxLX9i7mNfLN-DttKLKCgVpznqTUDHGgwI=w1024-h960-p-k-no</t>
  </si>
  <si>
    <t>https://plus.codes/8PQ5+MF Singapore</t>
  </si>
  <si>
    <t>8PQ5+MF Singapore</t>
  </si>
  <si>
    <t>10% 4 AM12% 5 AM18% 6 AM26% 7 AM36% 8 AM46% 9 AM53% 10 AM56% 11 AM55% 12 PM52% 1 PM47% 2 PM46% 3 PM48% 4 PM56% 5 PM66% 6 PM77% 7 PM82% 8 PM81% 9 PM72% 10 PM58% 11 PM43% 12 AM28% 1 AM18% 2 AM12% 3 AM</t>
  </si>
  <si>
    <t>6% 4 AM9% 5 AM15% 6 AM22% 7 AM32% 8 AM40% 9 AM47% 10 AM49% 11 AM47% 12 PM41% 1 PM34% 2 PM30% 3 PM30% 4 PM37% 5 PM46% 6 PM54% 7 PM60% 8 PM64% 9 PM63% 10 PM53% 11 PM37% 12 AM22% 1 AM11% 2 AM6% 3 AM</t>
  </si>
  <si>
    <t>8% 4 AM8% 5 AM12% 6 AM18% 7 AM25% 8 AM33% 9 AM38% 10 AM40% 11 AM39% 12 PM36% 1 PM31% 2 PM28% 3 PM27% 4 PM31% 5 PM37% 6 PM44% 7 PM49% 8 PM50% 9 PM47% 10 PM41% 11 PM32% 12 AM23% 1 AM15% 2 AM10% 3 AM</t>
  </si>
  <si>
    <t>4% 4 AM6% 5 AM15% 6 AM28% 7 AM33% 8 AM26% 9 AM25% 10 AM36% 11 AM46% 12 PM43% 1 PM30% 2 PM21% 3 PM22% 4 PM29% 5 PM39% 6 PM48% 7 PM54% 8 PM54% 9 PM50% 10 PM41% 11 PM31% 12 AM21% 1 AM12% 2 AM7% 3 AM</t>
  </si>
  <si>
    <t>8% 4 AM8% 5 AM16% 6 AM28% 7 AM34% 8 AM31% 9 AM30% 10 AM38% 11 AM44% 12 PM41% 1 PM32% 2 PM27% 3 PM30% 4 PM39% 5 PM50% 6 PM60% 7 PM66% 8 PM66% 9 PM62% 10 PM53% 11 PM42% 12 AM31% 1 AM21% 2 AM13% 3 AM</t>
  </si>
  <si>
    <t>15% 4 AM9% 5 AM10% 6 AM24% 7 AM39% 8 AM34% 9 AM33% 10 AM48% 11 AM58% 12 PM54% 1 PM40% 2 PM31% 3 PM31% 4 PM41% 5 PM54% 6 PM67% 7 PM78% 8 PM84% 9 PM83% 10 PM76% 11 PM65% 12 AM51% 1 AM37% 2 AM25% 3 AM</t>
  </si>
  <si>
    <t>13% 4 AM9% 5 AM12% 6 AM26% 7 AM44% 8 AM54% 9 AM52% 10 AM46% 11 AM46% 12 PM47% 1 PM44% 2 PM36% 3 PM32% 4 PM36% 5 PM50% 6 PM68% 7 PM85% 8 PM97% 9 PM100% 10 PM92% 11 PM77% 12 AM58% 1 AM39% 2 AM24% 3 AM</t>
  </si>
  <si>
    <t>1595</t>
  </si>
  <si>
    <t>1 Yuan Ching Rd, Jurong Family Bowl, Singapore 618640</t>
  </si>
  <si>
    <t>2023-03-05 Sunday 6 AM–12 AM
2023-03-06 Monday 6 AM–12 AM
2023-03-07 Tuesday 6 AM–12 AM
2023-03-08 Wednesday 6 AM–2 AM
2023-03-09 Thursday 6 AM–12 AM
2023-03-10 Friday Open 24 hours
2023-03-11 Saturday Open 24 hours</t>
  </si>
  <si>
    <t>https://www.google.com/maps/place/McDonald's+Jurong+Bowl/data=!4m5!3m4!1s0x31da0555baca4877:0xebdb0880a55dc392!8m2!3d1.3263056!4d103.7246177?authuser=0&amp;hl=en-US&amp;rclk=1</t>
  </si>
  <si>
    <t>0x31da0555baca4877:0xebdb0880a55dc392</t>
  </si>
  <si>
    <t>ChIJd0jKulUF2jERksNdpYAI2-s</t>
  </si>
  <si>
    <t>103.7246177</t>
  </si>
  <si>
    <t>https://lh5.googleusercontent.com/p/AF1QipM5fEUuHTOB2oxn3Hh2w5z4De8ScYqg-bpdo8s3=w426-h240-k-no</t>
  </si>
  <si>
    <t>https://lh5.googleusercontent.com/p/AF1QipM5fEUuHTOB2oxn3Hh2w5z4De8ScYqg-bpdo8s3=w1024-h960-p-k-no</t>
  </si>
  <si>
    <t>https://lh5.googleusercontent.com/p/AF1QipPcbYZGGtIKKZtrOAVqMPYOHl9ng2qWSibn-ktT=w1024-h960-p-k-no</t>
  </si>
  <si>
    <t>https://lh5.googleusercontent.com/p/AF1QipPSIeH1M8EbSqZ5vhRTEv8TDq2rz-3d9RctzDpM=w1024-h960-p-k-no</t>
  </si>
  <si>
    <t>https://plus.codes/8PGF+GR Singapore</t>
  </si>
  <si>
    <t>8PGF+GR Singapore</t>
  </si>
  <si>
    <t>0% 5 AM12% 6 AM24% 7 AM37% 8 AM50% 9 AM58% 10 AM59% 11 AM54% 12 PM43% 1 PM33% 2 PM29% 3 PM36% 4 PM51% 5 PM63% 6 PM65% 7 PM68% 8 PM75% 9 PM71% 10 PM51% 11 PM</t>
  </si>
  <si>
    <t>0% 5 AM9% 6 AM29% 7 AM41% 8 AM33% 9 AM24% 10 AM34% 11 AM51% 12 PM48% 1 PM32% 2 PM24% 3 PM31% 4 PM43% 5 PM53% 6 PM59% 7 PM58% 8 PM51% 9 PM40% 10 PM27% 11 PM</t>
  </si>
  <si>
    <t>0% 5 AM10% 6 AM26% 7 AM33% 8 AM26% 9 AM21% 10 AM34% 11 AM51% 12 PM42% 1 PM20% 2 PM11% 3 PM17% 4 PM29% 5 PM42% 6 PM52% 7 PM56% 8 PM52% 9 PM42% 10 PM30% 11 PM</t>
  </si>
  <si>
    <t>0% 5 AM5% 6 AM32% 7 AM50% 8 AM32% 9 AM18% 10 AM39% 11 AM68% 12 PM63% 1 PM35% 2 PM21% 3 PM25% 4 PM37% 5 PM50% 6 PM59% 7 PM63% 8 PM59% 9 PM50% 10 PM38% 11 PM25% 12 AM13% 1 AM</t>
  </si>
  <si>
    <t>0% 5 AM1% 6 AM24% 7 AM55% 8 AM17% 9 AM7% 10 AM35% 11 AM64% 12 PM54% 1 PM28% 2 PM21% 3 PM30% 4 PM44% 5 PM59% 6 PM71% 7 PM77% 8 PM76% 9 PM68% 10 PM55% 11 PM</t>
  </si>
  <si>
    <t>40% 12 AM25% 1 AM13% 2 AM5% 3 AM4% 4 AM1% 5 AM5% 6 AM28% 7 AM42% 8 AM24% 9 AM14% 10 AM33% 11 AM56% 12 PM59% 1 PM42% 2 PM29% 3 PM31% 4 PM45% 5 PM65% 6 PM82% 7 PM95% 8 PM100% 9 PM94% 10 PM81% 11 PM</t>
  </si>
  <si>
    <t>63% 12 AM43% 1 AM26% 2 AM13% 3 AM2% 4 AM8% 5 AM20% 6 AM34% 7 AM44% 8 AM48% 9 AM47% 10 AM46% 11 AM46% 12 PM46% 1 PM43% 2 PM39% 3 PM37% 4 PM40% 5 PM50% 6 PM63% 7 PM75% 8 PM80% 9 PM74% 10 PM58% 11 PM</t>
  </si>
  <si>
    <t>1380</t>
  </si>
  <si>
    <t>1 HarbourFront Walk, B2-40/41/42 VivoCity, Singapore 098585</t>
  </si>
  <si>
    <t>https://www.google.com/maps/place/McDonald's+Vivocity/data=!4m5!3m4!1s0x31da194204f58e81:0x9b1cdd78c8d3b0c2!8m2!3d1.2647989!4d103.8214814?authuser=0&amp;hl=en-US&amp;rclk=1</t>
  </si>
  <si>
    <t>0x31da194204f58e81:0x9b1cdd78c8d3b0c2</t>
  </si>
  <si>
    <t>ChIJgY71BEIZ2jERwrDTyHjdHJs</t>
  </si>
  <si>
    <t>103.8214814</t>
  </si>
  <si>
    <t>https://lh5.googleusercontent.com/p/AF1QipOxsTkWz5Dmgmdw_FuVMoRQCVT3hVpYAVZN9Z9Z=w426-h240-k-no</t>
  </si>
  <si>
    <t>https://lh5.googleusercontent.com/p/AF1QipOxsTkWz5Dmgmdw_FuVMoRQCVT3hVpYAVZN9Z9Z=w1024-h960-p-k-no</t>
  </si>
  <si>
    <t>https://lh5.googleusercontent.com/p/AF1QipM1J-pEdUVAdBp4fajIl4qTB2HvcFffSSJew5h4=w1024-h960-p-k-no</t>
  </si>
  <si>
    <t>https://lh5.googleusercontent.com/p/AF1QipOqv3ktst-R7dVcpPW-8JreuQ2OU-cLipsNRFQ=w1024-h960-p-k-no</t>
  </si>
  <si>
    <t>https://plus.codes/7R7C+WH Singapore</t>
  </si>
  <si>
    <t>7R7C+WH Singapore</t>
  </si>
  <si>
    <t>0% 6 AM24% 7 AM45% 8 AM59% 9 AM62% 10 AM64% 11 AM73% 12 PM81% 1 PM82% 2 PM77% 3 PM74% 4 PM77% 5 PM86% 6 PM91% 7 PM85% 8 PM67% 9 PM43% 10 PM23% 11 PM</t>
  </si>
  <si>
    <t>0% 6 AM30% 7 AM58% 8 AM75% 9 AM77% 10 AM75% 11 AM77% 12 PM78% 1 PM71% 2 PM58% 3 PM48% 4 PM45% 5 PM47% 6 PM51% 7 PM51% 8 PM43% 9 PM31% 10 PM19% 11 PM</t>
  </si>
  <si>
    <t>0% 6 AM31% 7 AM47% 8 AM52% 9 AM45% 10 AM43% 11 AM50% 12 PM60% 1 PM68% 2 PM70% 3 PM63% 4 PM52% 5 PM41% 6 PM42% 7 PM65% 8 PM74% 9 PM44% 10 PM12% 11 PM</t>
  </si>
  <si>
    <t>0% 6 AM23% 7 AM44% 8 AM41% 9 AM32% 10 AM42% 11 AM56% 12 PM59% 1 PM51% 2 PM40% 3 PM40% 4 PM58% 5 PM84% 6 PM97% 7 PM87% 8 PM58% 9 PM28% 10 PM10% 11 PM</t>
  </si>
  <si>
    <t>0% 6 AM26% 7 AM53% 8 AM68% 9 AM67% 10 AM68% 11 AM69% 12 PM59% 1 PM45% 2 PM42% 3 PM52% 4 PM64% 5 PM70% 6 PM64% 7 PM50% 8 PM31% 9 PM17% 10 PM6% 11 PM</t>
  </si>
  <si>
    <t>0% 6 AM24% 7 AM51% 8 AM63% 9 AM56% 10 AM53% 11 AM68% 12 PM86% 1 PM86% 2 PM70% 3 PM61% 4 PM71% 5 PM92% 6 PM100% 7 PM85% 8 PM54% 9 PM26% 10 PM9% 11 PM</t>
  </si>
  <si>
    <t>0% 6 AM23% 7 AM50% 8 AM74% 9 AM80% 10 AM70% 11 AM55% 12 PM51% 1 PM55% 2 PM61% 3 PM64% 4 PM64% 5 PM69% 6 PM80% 7 PM89% 8 PM78% 9 PM50% 10 PM21% 11 PM</t>
  </si>
  <si>
    <t>97</t>
  </si>
  <si>
    <t>548 Havelock Rd, Singapore 169637</t>
  </si>
  <si>
    <t>https://www.google.com/maps/place/McDonald's+Shell+Havelock/data=!4m5!3m4!1s0x31da19fa04f36d1f:0xd42a3789eca68f73!8m2!3d1.2900261!4d103.8325063?authuser=0&amp;hl=en-US&amp;rclk=1</t>
  </si>
  <si>
    <t>0x31da19fa04f36d1f:0xd42a3789eca68f73</t>
  </si>
  <si>
    <t>ChIJH23zBPoZ2jERc4-m7Ik3KtQ</t>
  </si>
  <si>
    <t>103.8325063</t>
  </si>
  <si>
    <t>https://lh5.googleusercontent.com/p/AF1QipMTpJz6EM2gfu_-o32XBYX3N8Azwv2BvZ_COHM=w533-h240-k-no</t>
  </si>
  <si>
    <t>https://lh5.googleusercontent.com/p/AF1QipMTpJz6EM2gfu_-o32XBYX3N8Azwv2BvZ_COHM=w1024-h960-p-k-no</t>
  </si>
  <si>
    <t>https://lh5.googleusercontent.com/p/AF1QipOzq86OjtTikRrk4knHWH572z5Rt0TtVQkauLZV=w1024-h960-p-k-no</t>
  </si>
  <si>
    <t>https://lh5.googleusercontent.com/p/AF1QipOl85aAQyg-MvUf3pL5oaXgjHP3psREBD7mZGMa=w1024-h960-p-k-no</t>
  </si>
  <si>
    <t>https://plus.codes/7RRM+22 Singapore</t>
  </si>
  <si>
    <t>7RRM+22 Singapore</t>
  </si>
  <si>
    <t>0% 5 AM3% 6 AM8% 7 AM16% 8 AM26% 9 AM37% 10 AM48% 11 AM56% 12 PM59% 1 PM57% 2 PM52% 3 PM47% 4 PM46% 5 PM54% 6 PM68% 7 PM79% 8 PM79% 9 PM65% 10 PM42% 11 PM</t>
  </si>
  <si>
    <t>0% 5 AM2% 6 AM10% 7 AM20% 8 AM33% 9 AM44% 10 AM50% 11 AM48% 12 PM42% 1 PM36% 2 PM36% 3 PM41% 4 PM45% 5 PM47% 6 PM50% 7 PM55% 8 PM58% 9 PM50% 10 PM32% 11 PM</t>
  </si>
  <si>
    <t>0% 5 AM5% 6 AM12% 7 AM21% 8 AM29% 9 AM36% 10 AM37% 11 AM34% 12 PM30% 1 PM27% 2 PM27% 3 PM30% 4 PM34% 5 PM38% 6 PM43% 7 PM50% 8 PM51% 9 PM42% 10 PM25% 11 PM</t>
  </si>
  <si>
    <t>0% 5 AM5% 6 AM10% 7 AM17% 8 AM24% 9 AM31% 10 AM36% 11 AM39% 12 PM39% 1 PM36% 2 PM32% 3 PM28% 4 PM29% 5 PM39% 6 PM53% 7 PM63% 8 PM60% 9 PM42% 10 PM22% 11 PM</t>
  </si>
  <si>
    <t>0% 5 AM6% 6 AM15% 7 AM26% 8 AM36% 9 AM43% 10 AM43% 11 AM38% 12 PM31% 1 PM26% 2 PM29% 3 PM37% 4 PM48% 5 PM54% 6 PM52% 7 PM47% 8 PM50% 9 PM58% 10 PM48% 11 PM</t>
  </si>
  <si>
    <t>0% 5 AM9% 6 AM17% 7 AM26% 8 AM34% 9 AM42% 10 AM46% 11 AM46% 12 PM42% 1 PM36% 2 PM30% 3 PM29% 4 PM37% 5 PM54% 6 PM76% 7 PM92% 8 PM94% 9 PM80% 10 PM55% 11 PM</t>
  </si>
  <si>
    <t>0% 5 AM5% 6 AM11% 7 AM20% 8 AM29% 9 AM36% 10 AM41% 11 AM42% 12 PM41% 1 PM40% 2 PM42% 3 PM46% 4 PM48% 5 PM52% 6 PM63% 7 PM84% 8 PM100% 9 PM90% 10 PM58% 11 PM</t>
  </si>
  <si>
    <t>2007</t>
  </si>
  <si>
    <t>01-87, #01-88 and #01-89 1, Maritime Square, Harbourfront Centre, Singapore 099253</t>
  </si>
  <si>
    <t>2023-03-05 Sunday 7 AM–10 PM
2023-03-06 Monday 7 AM–10 PM
2023-03-07 Tuesday 7 AM–10 PM
2023-03-08 Wednesday 7 AM–10 PM
2023-03-09 Thursday 7 AM–10 PM
2023-03-10 Friday 7 AM–11 PM
2023-03-11 Saturday 7 AM–11 PM</t>
  </si>
  <si>
    <t>https://www.google.com/maps/place/McDonald's+Harbour+Front+Centre/data=!4m5!3m4!1s0x31da1be2677c3765:0xdeeab9d0c2a909ee!8m2!3d1.2642175!4d103.8203582?authuser=0&amp;hl=en-US&amp;rclk=1</t>
  </si>
  <si>
    <t>0x31da1be2677c3765:0xdeeab9d0c2a909ee</t>
  </si>
  <si>
    <t>ChIJZTd8Z-Ib2jER7gmpwtC56t4</t>
  </si>
  <si>
    <t>103.8203582</t>
  </si>
  <si>
    <t>https://lh5.googleusercontent.com/p/AF1QipOuZin90xNO9iuKQhSOLa7o-V1fG5eZhXI6G5CP=w408-h306-k-no</t>
  </si>
  <si>
    <t>https://lh5.googleusercontent.com/p/AF1QipOuZin90xNO9iuKQhSOLa7o-V1fG5eZhXI6G5CP=w1024-h960-p-k-no</t>
  </si>
  <si>
    <t>https://lh5.googleusercontent.com/p/AF1QipNF21a8EBmM_aJ7nA-02l6qZAVWLpZp8L2lMvZw=w1024-h960-p-k-no</t>
  </si>
  <si>
    <t>https://lh5.googleusercontent.com/p/AF1QipMZHodWuU0hgV6Zia1uA1dN74s4I-mqcDkPTH3e=w1024-h960-p-k-no</t>
  </si>
  <si>
    <t>https://plus.codes/7R7C+M4 Singapore</t>
  </si>
  <si>
    <t>7R7C+M4 Singapore</t>
  </si>
  <si>
    <t>2023-03-11 Saturday 7 AM–11 PM</t>
  </si>
  <si>
    <t>0% 6 AM33% 7 AM56% 8 AM57% 9 AM39% 10 AM29% 11 AM31% 12 PM38% 1 PM43% 2 PM45% 3 PM44% 4 PM44% 5 PM52% 6 PM65% 7 PM67% 8 PM48% 9 PM0% 10 PM0% 11 PM</t>
  </si>
  <si>
    <t>0% 6 AM28% 7 AM59% 8 AM34% 9 AM13% 10 AM15% 11 AM19% 12 PM20% 1 PM16% 2 PM12% 3 PM12% 4 PM21% 5 PM36% 6 PM47% 7 PM43% 8 PM27% 9 PM0% 10 PM0% 11 PM</t>
  </si>
  <si>
    <t>0% 6 AM29% 7 AM37% 8 AM22% 9 AM15% 10 AM18% 11 AM21% 12 PM21% 1 PM18% 2 PM13% 3 PM10% 4 PM14% 5 PM29% 6 PM46% 7 PM49% 8 PM33% 9 PM0% 10 PM0% 11 PM</t>
  </si>
  <si>
    <t>0% 6 AM42% 7 AM40% 8 AM10% 9 AM15% 10 AM23% 11 AM27% 12 PM23% 1 PM15% 2 PM8% 3 PM7% 4 PM16% 5 PM34% 6 PM48% 7 PM46% 8 PM29% 9 PM0% 10 PM0% 11 PM</t>
  </si>
  <si>
    <t>0% 6 AM31% 7 AM38% 8 AM22% 9 AM13% 10 AM18% 11 AM24% 12 PM25% 1 PM20% 2 PM14% 3 PM14% 4 PM22% 5 PM36% 6 PM43% 7 PM37% 8 PM22% 9 PM0% 10 PM0% 11 PM</t>
  </si>
  <si>
    <t>0% 6 AM37% 7 AM54% 8 AM37% 9 AM20% 10 AM20% 11 AM25% 12 PM26% 1 PM23% 2 PM18% 3 PM16% 4 PM22% 5 PM38% 6 PM56% 7 PM66% 8 PM61% 9 PM42% 10 PM0% 11 PM</t>
  </si>
  <si>
    <t>0% 6 AM63% 7 AM100% 8 AM49% 9 AM18% 10 AM19% 11 AM24% 12 PM29% 1 PM33% 2 PM35% 3 PM35% 4 PM33% 5 PM33% 6 PM43% 7 PM65% 8 PM76% 9 PM56% 10 PM0% 11 PM</t>
  </si>
  <si>
    <t>2023-03-05 Sunday 12–2 AM
2023-03-06 Monday 7 AM–2 AM
2023-03-07 Tuesday 7 AM–2 AM
2023-03-08 Wednesday 7 AM–2 AM
2023-03-09 Thursday 7 AM–12 AM
2023-03-10 Friday Open 24 hours
2023-03-11 Saturday Open 24 hours</t>
  </si>
  <si>
    <t>https://lh5.googleusercontent.com/p/AF1QipMMKKntvUcqBdPRDVuQyHtUIxUwqbrh4SGGgQor=w408-h306-k-no</t>
  </si>
  <si>
    <t>McDonald's Hougang 1</t>
  </si>
  <si>
    <t>McDonald's Compassone</t>
  </si>
  <si>
    <t>McDonald's City Square Mall</t>
  </si>
  <si>
    <t>McDonald's Ang Mo Kio Park</t>
  </si>
  <si>
    <t>McDonald's United Square</t>
  </si>
  <si>
    <t>McDonald's Zhongshan Mall</t>
  </si>
  <si>
    <t>McDonalds Ang Mo Kio BLK163</t>
  </si>
  <si>
    <t>McDonald's Northshore Plaza</t>
  </si>
  <si>
    <t>Sausage McGriddles with Egg Meal</t>
  </si>
  <si>
    <t>Chicken McGriddles with Egg Meal</t>
  </si>
  <si>
    <t>McGriddles Stack Meal</t>
  </si>
  <si>
    <t>Sausage McGriddles Meal</t>
  </si>
  <si>
    <t>Breakfast Deluxe Meal</t>
  </si>
  <si>
    <t>Big Breakfast Value Meal</t>
  </si>
  <si>
    <t>Breakfast Wrap Sausage Meal</t>
  </si>
  <si>
    <t>Breakfast Wrap Chicken Ham Meal</t>
  </si>
  <si>
    <t>Hotcakes with Sausage Meal</t>
  </si>
  <si>
    <t>Hotcakes Meal</t>
  </si>
  <si>
    <t>Sausage McMuffin Meal</t>
  </si>
  <si>
    <t>Sausage Egg McMuffin Meal</t>
  </si>
  <si>
    <t>Chicken Muffin with Egg Meal</t>
  </si>
  <si>
    <t>Chicken Muffin Meal</t>
  </si>
  <si>
    <t>Egg McMuffin Meal</t>
  </si>
  <si>
    <t>Double Fillet-O-Fish Meal</t>
  </si>
  <si>
    <t>Fillet-O-Fish-Meal</t>
  </si>
  <si>
    <t>Hotcakes Happy Meal</t>
  </si>
  <si>
    <t>Breakfast Family Meal</t>
  </si>
  <si>
    <t>Sausage McGriddles with Egg</t>
  </si>
  <si>
    <t>Chicken McGriddles with Egg</t>
  </si>
  <si>
    <t>McGriddles Stack</t>
  </si>
  <si>
    <t>Sausage McGriddles</t>
  </si>
  <si>
    <t>Breakfast Deluxe</t>
  </si>
  <si>
    <t>Big Breakfast</t>
  </si>
  <si>
    <t>Breakfast Wrap Sausage</t>
  </si>
  <si>
    <t>Breakfast Wrap Chicken Ham</t>
  </si>
  <si>
    <t>Hotcakes with Sausage</t>
  </si>
  <si>
    <t>Hotcakes</t>
  </si>
  <si>
    <t>Sausage Egg McMuffin</t>
  </si>
  <si>
    <t>Sausage McMuffin</t>
  </si>
  <si>
    <t>Chicken Muffin with Egg</t>
  </si>
  <si>
    <t>Chicken Muffin</t>
  </si>
  <si>
    <t>Egg McMuffin</t>
  </si>
  <si>
    <t>Double Fillet O Fish</t>
  </si>
  <si>
    <t>Fillet O Fish</t>
  </si>
  <si>
    <t>Hashbrown</t>
  </si>
  <si>
    <t>Lotus Biscoff McFlurry</t>
  </si>
  <si>
    <t>Oreo McFlurry</t>
  </si>
  <si>
    <t>Mudpie McFlurry</t>
  </si>
  <si>
    <t>Strawberry Shortcake McFlurry</t>
  </si>
  <si>
    <t>Hot Fudge Sundae</t>
  </si>
  <si>
    <t>Strawberry Sundae</t>
  </si>
  <si>
    <t>Chococone</t>
  </si>
  <si>
    <t>Classic Vanilla Cone</t>
  </si>
  <si>
    <t>Caramel Frappe with Oreo</t>
  </si>
  <si>
    <t>Mocha Frappe with Oreo</t>
  </si>
  <si>
    <t>Caramel Frappe</t>
  </si>
  <si>
    <t>Mocha Frappe</t>
  </si>
  <si>
    <t>Iced Milo</t>
  </si>
  <si>
    <t>Jasmine Green Tea</t>
  </si>
  <si>
    <t>Iced Lemon Tea</t>
  </si>
  <si>
    <t>McCaffe Cappucino</t>
  </si>
  <si>
    <t>McCafe Latte</t>
  </si>
  <si>
    <t>McCaffe Iced Latte</t>
  </si>
  <si>
    <t>McCafe Premium Roast Coffee</t>
  </si>
  <si>
    <t>Pure Orange Juice Small</t>
  </si>
  <si>
    <t>Milk</t>
  </si>
  <si>
    <t>Tea</t>
  </si>
  <si>
    <t>Hot Milo</t>
  </si>
  <si>
    <t>Coke Zero Sugar</t>
  </si>
  <si>
    <t>Coke Original Taste Less Sugar</t>
  </si>
  <si>
    <t>Sprite</t>
  </si>
  <si>
    <t>Dasani</t>
  </si>
  <si>
    <t>School</t>
  </si>
  <si>
    <t>Low</t>
  </si>
  <si>
    <t>Medium</t>
  </si>
  <si>
    <t>High</t>
  </si>
  <si>
    <t>Tourist</t>
  </si>
  <si>
    <t>Total Menu Price</t>
  </si>
  <si>
    <t>Student</t>
  </si>
  <si>
    <t>McDonald's Gek Poh</t>
  </si>
  <si>
    <t>McDelivery</t>
  </si>
  <si>
    <t>Apple Slices</t>
  </si>
  <si>
    <t>Smaller?</t>
  </si>
  <si>
    <t>Y</t>
  </si>
  <si>
    <t>McCrispy SP Meal</t>
  </si>
  <si>
    <t>McCrispy Spicy Meal</t>
  </si>
  <si>
    <t>Triple Cheeseburger Meal</t>
  </si>
  <si>
    <t>Dbl Quarter Pounder Meal</t>
  </si>
  <si>
    <t>Quarter Pounder Meal</t>
  </si>
  <si>
    <t>Big Mac Meal</t>
  </si>
  <si>
    <t>Dbl Cheesebuger Meal</t>
  </si>
  <si>
    <t>McCrispy 2pc SP Meal</t>
  </si>
  <si>
    <t>McCrispy 2pc Spicy Meal</t>
  </si>
  <si>
    <t>Buttermilk Crispy Chicken Meal</t>
  </si>
  <si>
    <t>Dbl McSpicy Upsized Meal</t>
  </si>
  <si>
    <t>McSpicy Upsized Meal</t>
  </si>
  <si>
    <t>Dbl FOF Meal</t>
  </si>
  <si>
    <t>FOF Meal</t>
  </si>
  <si>
    <t>9pc Nuggets Meal</t>
  </si>
  <si>
    <t>6pc Nuggets Meal</t>
  </si>
  <si>
    <t>4pc McWings Meal</t>
  </si>
  <si>
    <t>McChicken Meal</t>
  </si>
  <si>
    <t>Grilled Chicken Salad Meal</t>
  </si>
  <si>
    <t>Hamburger</t>
  </si>
  <si>
    <t>Apple Custard Pie</t>
  </si>
  <si>
    <t>Chargrilled Fries (L)</t>
  </si>
  <si>
    <t>Apple Pie</t>
  </si>
  <si>
    <t>Cheeseburger Meal</t>
  </si>
  <si>
    <t>Hamburger Meal</t>
  </si>
  <si>
    <t>Chocolate Shake</t>
  </si>
  <si>
    <t>Strawberry Shake</t>
  </si>
  <si>
    <t>Vanilla Shake</t>
  </si>
  <si>
    <t>Nutrition</t>
  </si>
  <si>
    <t>Coca-Cola¬Æ Zero Sugar (Small)</t>
  </si>
  <si>
    <t>Coca-Cola¬Æ Zero Sugar (Medium)</t>
  </si>
  <si>
    <t>Coca-Cola¬Æ Zero Sugar (Large)</t>
  </si>
  <si>
    <t>Coca-Cola¬Æ Original Taste Less Sugar (Small)</t>
  </si>
  <si>
    <t>Coca-Cola¬Æ Original Taste Less Sugar (Medium)</t>
  </si>
  <si>
    <t>Coca-Cola¬Æ Original Taste Less Sugar (Large)</t>
  </si>
  <si>
    <t>Sprite¬Æ (Small)</t>
  </si>
  <si>
    <t>Sprite¬Æ (Medium)</t>
  </si>
  <si>
    <t>Sprite¬Æ (Large)</t>
  </si>
  <si>
    <t>Iced MILO¬Æ (Small)</t>
  </si>
  <si>
    <t>Iced MILO¬Æ (Medium)</t>
  </si>
  <si>
    <t>Jasmine Green Tea (Small)</t>
  </si>
  <si>
    <t>Jasmine Green Tea (Medium)</t>
  </si>
  <si>
    <t>Iced Lemon Tea (Small)</t>
  </si>
  <si>
    <t>Iced Lemon Tea (Medium)</t>
  </si>
  <si>
    <t>100% Pure Orange Juice (Small)</t>
  </si>
  <si>
    <t>100% Pure Orange Juice (Junior)</t>
  </si>
  <si>
    <t>Low-Fat Hi-Calcium Milk</t>
  </si>
  <si>
    <t>Hot MILO¬Æ</t>
  </si>
  <si>
    <t>McCaf√©¬Æ Cappuccino</t>
  </si>
  <si>
    <t>McCaf√©¬Æ Latte</t>
  </si>
  <si>
    <t>McCaf√© Iced Latte</t>
  </si>
  <si>
    <t>McCaf√©¬Æ Premium Roast Coffee</t>
  </si>
  <si>
    <t>Caramel Frapp√© (Small)</t>
  </si>
  <si>
    <t>Caramel Frapp√© (Medium)</t>
  </si>
  <si>
    <t>Mocha Frapp√© (Small)</t>
  </si>
  <si>
    <t>Mocha Frapp√© (Medium)</t>
  </si>
  <si>
    <t>RWS</t>
  </si>
  <si>
    <t>Bedok Reservoir</t>
  </si>
  <si>
    <t>Marina Cove ECP</t>
  </si>
  <si>
    <t>Bedok Mall</t>
  </si>
  <si>
    <t>Temasek Poly</t>
  </si>
  <si>
    <t>Hot Tea</t>
  </si>
  <si>
    <t>French Fries (Small)</t>
  </si>
  <si>
    <t>French Fries (Medium)</t>
  </si>
  <si>
    <t>French Fries (Large)</t>
  </si>
  <si>
    <t>Corn Cup (3oz)</t>
  </si>
  <si>
    <t>Corn Cup (4.5oz)</t>
  </si>
  <si>
    <t>Hash Brown</t>
  </si>
  <si>
    <t>Vanilla Cone</t>
  </si>
  <si>
    <t>ChocoCone¬Æ</t>
  </si>
  <si>
    <t>OREO¬Æ McFlurry¬Æ</t>
  </si>
  <si>
    <t>Mudpie McFlurry¬Æ</t>
  </si>
  <si>
    <t>Strawberry Shortcake McFlurry¬Æ</t>
  </si>
  <si>
    <t>Quarter Pounder¬Æ with Cheese</t>
  </si>
  <si>
    <t>Double Quarter Pounder¬Æ with Cheese</t>
  </si>
  <si>
    <t>McSpicy¬Æ</t>
  </si>
  <si>
    <t>Double McSpicy¬Æ</t>
  </si>
  <si>
    <t>Double Filet-O-Fish¬Æ</t>
  </si>
  <si>
    <t>Filet-O-Fish¬Æ</t>
  </si>
  <si>
    <t>McChicken¬Æ</t>
  </si>
  <si>
    <t>Big Mac¬Æ</t>
  </si>
  <si>
    <t>Chicken McCrispy¬Æ (2pc)</t>
  </si>
  <si>
    <t>Chicken McCrispy¬Æ (6pc)</t>
  </si>
  <si>
    <t>Chicken McCrispy¬Æ (6pc) Spicy</t>
  </si>
  <si>
    <t>Chicken McCrispy¬Æ (2pc) Spicy</t>
  </si>
  <si>
    <t>Chicken McNuggets¬Æ (6pc)</t>
  </si>
  <si>
    <t>Chicken McNuggets¬Æ (9pc)</t>
  </si>
  <si>
    <t>Chicken McNuggets¬Æ (20pc)</t>
  </si>
  <si>
    <t>McWings¬Æ (4pc)</t>
  </si>
  <si>
    <t>Grilled Chicken McWrap¬Æ</t>
  </si>
  <si>
    <t>Happy Sharing Box¬Æ A</t>
  </si>
  <si>
    <t>Happy Sharing Box¬Æ B</t>
  </si>
  <si>
    <t>Chicken McNuggets¬Æ (4pc) Happy Meal¬Æ</t>
  </si>
  <si>
    <t>Cheeseburger Happy Meal ¬Æ</t>
  </si>
  <si>
    <t>Family Meal (Cheeseburger)</t>
  </si>
  <si>
    <t>McWings¬Æ (2pc)</t>
  </si>
  <si>
    <t>Ala Carte</t>
  </si>
  <si>
    <t>Sides</t>
  </si>
  <si>
    <t>For the Family</t>
  </si>
  <si>
    <t>Upsized Value Meals</t>
  </si>
  <si>
    <t>Desserts</t>
  </si>
  <si>
    <t>Drinks</t>
  </si>
  <si>
    <t>Value Meals</t>
  </si>
  <si>
    <t>Remarks</t>
  </si>
  <si>
    <t>Not served in smaller shops</t>
  </si>
  <si>
    <t>Iced Lemon Tea (Large)</t>
  </si>
  <si>
    <t>Corn Cup (5oz)</t>
  </si>
  <si>
    <t>Garden Side Salad</t>
  </si>
  <si>
    <t>Others</t>
  </si>
  <si>
    <t>Family Meal (McNuggets¬Æ)</t>
  </si>
  <si>
    <t>Hotcakes (2pc) Happy Meal¬Æ</t>
  </si>
  <si>
    <t>Big Breakfast¬Æ</t>
  </si>
  <si>
    <t>Breakfast Wrap Chicken Sausage</t>
  </si>
  <si>
    <t>Egg McMuffin¬Æ</t>
  </si>
  <si>
    <t>Sausage McMuffin¬Æ</t>
  </si>
  <si>
    <t>Sausage McMuffin¬Æ with Egg</t>
  </si>
  <si>
    <t>Sausage McMuffin¬Æ Meal</t>
  </si>
  <si>
    <t>Sausage McMuffin¬Æ with Egg Meal</t>
  </si>
  <si>
    <t>Filet-O-Fish¬Æ Meal</t>
  </si>
  <si>
    <t>Cheeseburger Meal with Dasani¬Æ Drinking Water</t>
  </si>
  <si>
    <t>Filet-O-Fish¬Æ Meal with Dasani¬Æ Drinking Water</t>
  </si>
  <si>
    <t>McChicken¬Æ Meal with Dasani¬Æ Drinking Water</t>
  </si>
  <si>
    <t>Grilled Chicken McWrap Meal with Dasani¬Æ Drinking Water</t>
  </si>
  <si>
    <t>Grilled Chicken Salad Meal with Dasani¬Æ Drinking Water</t>
  </si>
  <si>
    <t>Egg McMuffin¬Æ Meal</t>
  </si>
  <si>
    <t>For Sharing</t>
  </si>
  <si>
    <t>McDonald's Tampines (near CPF Building)</t>
  </si>
  <si>
    <t>Meal</t>
  </si>
  <si>
    <t>Upsized Meal</t>
  </si>
  <si>
    <t>Value Meal</t>
  </si>
  <si>
    <t>Percentage Diff</t>
  </si>
  <si>
    <t>Row Labels</t>
  </si>
  <si>
    <t>Grand Total</t>
  </si>
  <si>
    <t>Menu Item</t>
  </si>
  <si>
    <t>Breakfast</t>
  </si>
  <si>
    <t>Chicken</t>
  </si>
  <si>
    <t>Burgers</t>
  </si>
  <si>
    <t>Beverages</t>
  </si>
  <si>
    <t>Burger</t>
  </si>
  <si>
    <t>Count of region</t>
  </si>
  <si>
    <t>24 Hours?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</si>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</sst>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1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g Zhong Wei Nicholas" refreshedDate="44996.651968287035" createdVersion="8" refreshedVersion="8" minRefreshableVersion="3" recordCount="144" xr:uid="{85BABBB8-C1A9-A340-B0AB-9F60C4EEBEE3}">
  <cacheSource type="worksheet">
    <worksheetSource ref="A1:B145" sheet="Data"/>
  </cacheSource>
  <cacheFields count="2">
    <cacheField name="region" numFmtId="0">
      <sharedItems/>
    </cacheField>
    <cacheField name="Category" numFmtId="0">
      <sharedItems count="5">
        <s v="Medium"/>
        <s v="Low"/>
        <s v="High"/>
        <s v="Student"/>
        <s v="Touri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East"/>
    <x v="0"/>
  </r>
  <r>
    <s v="East"/>
    <x v="0"/>
  </r>
  <r>
    <s v="East"/>
    <x v="0"/>
  </r>
  <r>
    <s v="East"/>
    <x v="1"/>
  </r>
  <r>
    <s v="East"/>
    <x v="2"/>
  </r>
  <r>
    <s v="East"/>
    <x v="0"/>
  </r>
  <r>
    <s v="East"/>
    <x v="0"/>
  </r>
  <r>
    <s v="East"/>
    <x v="0"/>
  </r>
  <r>
    <s v="East"/>
    <x v="1"/>
  </r>
  <r>
    <s v="East"/>
    <x v="0"/>
  </r>
  <r>
    <s v="East"/>
    <x v="0"/>
  </r>
  <r>
    <s v="East"/>
    <x v="0"/>
  </r>
  <r>
    <s v="East"/>
    <x v="2"/>
  </r>
  <r>
    <s v="East"/>
    <x v="0"/>
  </r>
  <r>
    <s v="East"/>
    <x v="3"/>
  </r>
  <r>
    <s v="East"/>
    <x v="0"/>
  </r>
  <r>
    <s v="East"/>
    <x v="0"/>
  </r>
  <r>
    <s v="East"/>
    <x v="0"/>
  </r>
  <r>
    <s v="Central"/>
    <x v="0"/>
  </r>
  <r>
    <s v="East"/>
    <x v="2"/>
  </r>
  <r>
    <s v="East"/>
    <x v="0"/>
  </r>
  <r>
    <s v="East"/>
    <x v="0"/>
  </r>
  <r>
    <s v="Central"/>
    <x v="1"/>
  </r>
  <r>
    <s v="Central"/>
    <x v="0"/>
  </r>
  <r>
    <s v="East"/>
    <x v="2"/>
  </r>
  <r>
    <s v="East"/>
    <x v="0"/>
  </r>
  <r>
    <s v="East"/>
    <x v="0"/>
  </r>
  <r>
    <s v="Central"/>
    <x v="0"/>
  </r>
  <r>
    <s v="Central"/>
    <x v="1"/>
  </r>
  <r>
    <s v="Central"/>
    <x v="0"/>
  </r>
  <r>
    <s v="East"/>
    <x v="0"/>
  </r>
  <r>
    <s v="Central"/>
    <x v="2"/>
  </r>
  <r>
    <s v="Central"/>
    <x v="2"/>
  </r>
  <r>
    <s v="Central"/>
    <x v="0"/>
  </r>
  <r>
    <s v="East"/>
    <x v="2"/>
  </r>
  <r>
    <s v="East"/>
    <x v="2"/>
  </r>
  <r>
    <s v="East"/>
    <x v="0"/>
  </r>
  <r>
    <s v="Central"/>
    <x v="0"/>
  </r>
  <r>
    <s v="Central"/>
    <x v="0"/>
  </r>
  <r>
    <s v="Central"/>
    <x v="0"/>
  </r>
  <r>
    <s v="Central"/>
    <x v="1"/>
  </r>
  <r>
    <s v="Central"/>
    <x v="0"/>
  </r>
  <r>
    <s v="Central"/>
    <x v="0"/>
  </r>
  <r>
    <s v="Central"/>
    <x v="1"/>
  </r>
  <r>
    <s v="Central"/>
    <x v="0"/>
  </r>
  <r>
    <s v="East"/>
    <x v="2"/>
  </r>
  <r>
    <s v="Central"/>
    <x v="1"/>
  </r>
  <r>
    <s v="Central"/>
    <x v="2"/>
  </r>
  <r>
    <s v="Central"/>
    <x v="0"/>
  </r>
  <r>
    <s v="Central"/>
    <x v="0"/>
  </r>
  <r>
    <s v="Central"/>
    <x v="0"/>
  </r>
  <r>
    <s v="Central"/>
    <x v="0"/>
  </r>
  <r>
    <s v="Central"/>
    <x v="0"/>
  </r>
  <r>
    <s v="Central"/>
    <x v="1"/>
  </r>
  <r>
    <s v="Central"/>
    <x v="0"/>
  </r>
  <r>
    <s v="Central"/>
    <x v="0"/>
  </r>
  <r>
    <s v="Central"/>
    <x v="2"/>
  </r>
  <r>
    <s v="Central"/>
    <x v="0"/>
  </r>
  <r>
    <s v="Central"/>
    <x v="1"/>
  </r>
  <r>
    <s v="Central"/>
    <x v="2"/>
  </r>
  <r>
    <s v="Central"/>
    <x v="0"/>
  </r>
  <r>
    <s v="Central"/>
    <x v="2"/>
  </r>
  <r>
    <s v="Central"/>
    <x v="2"/>
  </r>
  <r>
    <s v="Central"/>
    <x v="1"/>
  </r>
  <r>
    <s v="Central"/>
    <x v="0"/>
  </r>
  <r>
    <s v="Central"/>
    <x v="2"/>
  </r>
  <r>
    <s v="Central"/>
    <x v="2"/>
  </r>
  <r>
    <s v="Central"/>
    <x v="0"/>
  </r>
  <r>
    <s v="Central"/>
    <x v="0"/>
  </r>
  <r>
    <s v="Central"/>
    <x v="4"/>
  </r>
  <r>
    <s v="Central"/>
    <x v="2"/>
  </r>
  <r>
    <s v="Central"/>
    <x v="4"/>
  </r>
  <r>
    <s v="Central"/>
    <x v="0"/>
  </r>
  <r>
    <s v="Central"/>
    <x v="0"/>
  </r>
  <r>
    <s v="Central"/>
    <x v="2"/>
  </r>
  <r>
    <s v="Central"/>
    <x v="2"/>
  </r>
  <r>
    <s v="Central"/>
    <x v="2"/>
  </r>
  <r>
    <s v="Central"/>
    <x v="0"/>
  </r>
  <r>
    <s v="Central"/>
    <x v="2"/>
  </r>
  <r>
    <s v="Central"/>
    <x v="0"/>
  </r>
  <r>
    <s v="North"/>
    <x v="0"/>
  </r>
  <r>
    <s v="North"/>
    <x v="1"/>
  </r>
  <r>
    <s v="North"/>
    <x v="1"/>
  </r>
  <r>
    <s v="Central"/>
    <x v="0"/>
  </r>
  <r>
    <s v="Central"/>
    <x v="4"/>
  </r>
  <r>
    <s v="Central"/>
    <x v="0"/>
  </r>
  <r>
    <s v="Central"/>
    <x v="0"/>
  </r>
  <r>
    <s v="Central"/>
    <x v="1"/>
  </r>
  <r>
    <s v="Central"/>
    <x v="0"/>
  </r>
  <r>
    <s v="Central"/>
    <x v="2"/>
  </r>
  <r>
    <s v="North"/>
    <x v="1"/>
  </r>
  <r>
    <s v="Central"/>
    <x v="3"/>
  </r>
  <r>
    <s v="North"/>
    <x v="0"/>
  </r>
  <r>
    <s v="Central"/>
    <x v="2"/>
  </r>
  <r>
    <s v="North"/>
    <x v="1"/>
  </r>
  <r>
    <s v="West"/>
    <x v="0"/>
  </r>
  <r>
    <s v="Central"/>
    <x v="2"/>
  </r>
  <r>
    <s v="West"/>
    <x v="1"/>
  </r>
  <r>
    <s v="North"/>
    <x v="1"/>
  </r>
  <r>
    <s v="Central"/>
    <x v="1"/>
  </r>
  <r>
    <s v="Central"/>
    <x v="0"/>
  </r>
  <r>
    <s v="West"/>
    <x v="1"/>
  </r>
  <r>
    <s v="Central"/>
    <x v="0"/>
  </r>
  <r>
    <s v="North"/>
    <x v="2"/>
  </r>
  <r>
    <s v="Central"/>
    <x v="0"/>
  </r>
  <r>
    <s v="West"/>
    <x v="0"/>
  </r>
  <r>
    <s v="West"/>
    <x v="1"/>
  </r>
  <r>
    <s v="West"/>
    <x v="1"/>
  </r>
  <r>
    <s v="West"/>
    <x v="1"/>
  </r>
  <r>
    <s v="Central"/>
    <x v="1"/>
  </r>
  <r>
    <s v="North"/>
    <x v="1"/>
  </r>
  <r>
    <s v="West"/>
    <x v="2"/>
  </r>
  <r>
    <s v="West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1"/>
  </r>
  <r>
    <s v="Central"/>
    <x v="4"/>
  </r>
  <r>
    <s v="West"/>
    <x v="0"/>
  </r>
  <r>
    <s v="West"/>
    <x v="1"/>
  </r>
  <r>
    <s v="West"/>
    <x v="3"/>
  </r>
  <r>
    <s v="North"/>
    <x v="0"/>
  </r>
  <r>
    <s v="North"/>
    <x v="1"/>
  </r>
  <r>
    <s v="North"/>
    <x v="1"/>
  </r>
  <r>
    <s v="North"/>
    <x v="0"/>
  </r>
  <r>
    <s v="North"/>
    <x v="1"/>
  </r>
  <r>
    <s v="North"/>
    <x v="0"/>
  </r>
  <r>
    <s v="North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2"/>
  </r>
  <r>
    <s v="West"/>
    <x v="2"/>
  </r>
  <r>
    <s v="Central"/>
    <x v="2"/>
  </r>
  <r>
    <s v="Central"/>
    <x v="2"/>
  </r>
  <r>
    <s v="Central"/>
    <x v="2"/>
  </r>
  <r>
    <s v="East"/>
    <x v="0"/>
  </r>
  <r>
    <s v="Nort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A8852-3531-8640-BC9F-C1B3B6A2DE88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2"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gion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9"/>
  <sheetViews>
    <sheetView workbookViewId="0">
      <pane ySplit="1" topLeftCell="A2" activePane="bottomLeft" state="frozen"/>
      <selection pane="bottomLeft" activeCell="G18" sqref="G18"/>
    </sheetView>
  </sheetViews>
  <sheetFormatPr baseColWidth="10" defaultRowHeight="16" x14ac:dyDescent="0.2"/>
  <cols>
    <col min="2" max="2" width="13.33203125" style="2" bestFit="1" customWidth="1"/>
    <col min="3" max="3" width="13.5" style="2" bestFit="1" customWidth="1"/>
    <col min="4" max="4" width="49.6640625" bestFit="1" customWidth="1"/>
    <col min="5" max="5" width="8" customWidth="1"/>
    <col min="6" max="6" width="11.6640625" customWidth="1"/>
    <col min="7" max="8" width="17.1640625" customWidth="1"/>
    <col min="9" max="9" width="241.5" bestFit="1" customWidth="1"/>
    <col min="10" max="10" width="194.5" bestFit="1" customWidth="1"/>
    <col min="11" max="11" width="38.1640625" bestFit="1" customWidth="1"/>
    <col min="12" max="12" width="31" bestFit="1" customWidth="1"/>
    <col min="13" max="13" width="13.6640625" bestFit="1" customWidth="1"/>
    <col min="14" max="14" width="9.6640625" bestFit="1" customWidth="1"/>
    <col min="15" max="15" width="11.6640625" bestFit="1" customWidth="1"/>
    <col min="16" max="16" width="14.5" bestFit="1" customWidth="1"/>
    <col min="17" max="17" width="15.83203125" bestFit="1" customWidth="1"/>
    <col min="18" max="18" width="19.5" bestFit="1" customWidth="1"/>
    <col min="19" max="19" width="98.1640625" bestFit="1" customWidth="1"/>
    <col min="20" max="20" width="99.83203125" bestFit="1" customWidth="1"/>
    <col min="21" max="21" width="101.1640625" bestFit="1" customWidth="1"/>
    <col min="22" max="22" width="101.6640625" bestFit="1" customWidth="1"/>
    <col min="23" max="23" width="63.33203125" bestFit="1" customWidth="1"/>
    <col min="24" max="24" width="11.33203125" bestFit="1" customWidth="1"/>
    <col min="25" max="25" width="13.33203125" bestFit="1" customWidth="1"/>
    <col min="26" max="26" width="35.33203125" bestFit="1" customWidth="1"/>
    <col min="27" max="27" width="19.1640625" bestFit="1" customWidth="1"/>
    <col min="28" max="28" width="17.1640625" bestFit="1" customWidth="1"/>
    <col min="29" max="29" width="35" bestFit="1" customWidth="1"/>
    <col min="30" max="30" width="33.6640625" bestFit="1" customWidth="1"/>
    <col min="31" max="32" width="34.5" bestFit="1" customWidth="1"/>
    <col min="33" max="33" width="37.5" bestFit="1" customWidth="1"/>
    <col min="34" max="34" width="35.1640625" bestFit="1" customWidth="1"/>
    <col min="35" max="35" width="32.83203125" bestFit="1" customWidth="1"/>
    <col min="36" max="36" width="223.83203125" bestFit="1" customWidth="1"/>
    <col min="37" max="37" width="211" bestFit="1" customWidth="1"/>
    <col min="38" max="38" width="209.83203125" bestFit="1" customWidth="1"/>
    <col min="39" max="39" width="212" bestFit="1" customWidth="1"/>
    <col min="40" max="40" width="209.83203125" bestFit="1" customWidth="1"/>
    <col min="41" max="41" width="212" bestFit="1" customWidth="1"/>
    <col min="42" max="42" width="230.1640625" bestFit="1" customWidth="1"/>
  </cols>
  <sheetData>
    <row r="1" spans="1:42" x14ac:dyDescent="0.2">
      <c r="A1" t="s">
        <v>3102</v>
      </c>
      <c r="B1" s="2" t="s">
        <v>13</v>
      </c>
      <c r="C1" s="2" t="s">
        <v>3402</v>
      </c>
      <c r="D1" t="s">
        <v>0</v>
      </c>
      <c r="E1" t="s">
        <v>1</v>
      </c>
      <c r="F1" t="s">
        <v>2</v>
      </c>
      <c r="G1" t="s">
        <v>3</v>
      </c>
      <c r="H1" t="s">
        <v>3544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2">
      <c r="A2" t="s">
        <v>3101</v>
      </c>
      <c r="B2" s="2" t="s">
        <v>3394</v>
      </c>
      <c r="D2" t="s">
        <v>38</v>
      </c>
      <c r="E2" t="s">
        <v>39</v>
      </c>
      <c r="F2" t="s">
        <v>40</v>
      </c>
      <c r="G2" t="s">
        <v>41</v>
      </c>
      <c r="H2" t="str">
        <f>IF(ISNUMBER(SEARCH("24",I2)),"Yes","No")</f>
        <v>No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48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68</v>
      </c>
      <c r="AI2" t="s">
        <v>69</v>
      </c>
      <c r="AJ2" t="s">
        <v>70</v>
      </c>
      <c r="AK2" t="s">
        <v>71</v>
      </c>
      <c r="AL2" t="s">
        <v>72</v>
      </c>
      <c r="AM2" t="s">
        <v>73</v>
      </c>
      <c r="AN2" t="s">
        <v>74</v>
      </c>
      <c r="AO2" t="s">
        <v>75</v>
      </c>
      <c r="AP2" t="s">
        <v>76</v>
      </c>
    </row>
    <row r="3" spans="1:42" x14ac:dyDescent="0.2">
      <c r="A3" t="s">
        <v>3101</v>
      </c>
      <c r="B3" s="2" t="s">
        <v>3394</v>
      </c>
      <c r="D3" t="s">
        <v>77</v>
      </c>
      <c r="E3" t="s">
        <v>78</v>
      </c>
      <c r="F3" t="s">
        <v>79</v>
      </c>
      <c r="G3" t="s">
        <v>80</v>
      </c>
      <c r="H3" t="str">
        <f t="shared" ref="H3:H66" si="0">IF(ISNUMBER(SEARCH("24",I3)),"Yes","No")</f>
        <v>No</v>
      </c>
      <c r="I3" t="s">
        <v>81</v>
      </c>
      <c r="J3" t="s">
        <v>82</v>
      </c>
      <c r="K3" t="s">
        <v>83</v>
      </c>
      <c r="L3" t="s">
        <v>84</v>
      </c>
      <c r="M3" t="s">
        <v>48</v>
      </c>
      <c r="N3" t="s">
        <v>85</v>
      </c>
      <c r="O3" t="s">
        <v>86</v>
      </c>
      <c r="P3" t="s">
        <v>51</v>
      </c>
      <c r="Q3" t="s">
        <v>52</v>
      </c>
      <c r="R3" t="s">
        <v>87</v>
      </c>
      <c r="S3" t="s">
        <v>88</v>
      </c>
      <c r="T3" t="s">
        <v>89</v>
      </c>
      <c r="U3" t="s">
        <v>90</v>
      </c>
      <c r="V3" t="s">
        <v>91</v>
      </c>
      <c r="W3" t="s">
        <v>92</v>
      </c>
      <c r="X3" t="s">
        <v>59</v>
      </c>
      <c r="Y3" t="s">
        <v>48</v>
      </c>
      <c r="Z3" t="s">
        <v>93</v>
      </c>
      <c r="AA3" t="s">
        <v>94</v>
      </c>
      <c r="AB3" t="s">
        <v>23</v>
      </c>
      <c r="AC3" t="s">
        <v>63</v>
      </c>
      <c r="AD3" t="s">
        <v>95</v>
      </c>
      <c r="AE3" t="s">
        <v>96</v>
      </c>
      <c r="AF3" t="s">
        <v>97</v>
      </c>
      <c r="AG3" t="s">
        <v>98</v>
      </c>
      <c r="AH3" t="s">
        <v>99</v>
      </c>
      <c r="AI3" t="s">
        <v>69</v>
      </c>
      <c r="AJ3" t="s">
        <v>100</v>
      </c>
      <c r="AK3" t="s">
        <v>101</v>
      </c>
      <c r="AL3" t="s">
        <v>102</v>
      </c>
      <c r="AM3" t="s">
        <v>103</v>
      </c>
      <c r="AN3" t="s">
        <v>104</v>
      </c>
      <c r="AO3" t="s">
        <v>105</v>
      </c>
      <c r="AP3" t="s">
        <v>106</v>
      </c>
    </row>
    <row r="4" spans="1:42" x14ac:dyDescent="0.2">
      <c r="A4" t="s">
        <v>3101</v>
      </c>
      <c r="B4" s="2" t="s">
        <v>3394</v>
      </c>
      <c r="D4" t="s">
        <v>107</v>
      </c>
      <c r="E4" t="s">
        <v>108</v>
      </c>
      <c r="F4" t="s">
        <v>40</v>
      </c>
      <c r="G4" t="s">
        <v>109</v>
      </c>
      <c r="H4" t="str">
        <f t="shared" si="0"/>
        <v>Yes</v>
      </c>
      <c r="I4" t="s">
        <v>110</v>
      </c>
      <c r="J4" t="s">
        <v>111</v>
      </c>
      <c r="K4" t="s">
        <v>112</v>
      </c>
      <c r="L4" t="s">
        <v>113</v>
      </c>
      <c r="M4" t="s">
        <v>48</v>
      </c>
      <c r="N4" t="s">
        <v>114</v>
      </c>
      <c r="O4" t="s">
        <v>115</v>
      </c>
      <c r="P4" t="s">
        <v>51</v>
      </c>
      <c r="Q4" t="s">
        <v>52</v>
      </c>
      <c r="R4" t="s">
        <v>87</v>
      </c>
      <c r="S4" t="s">
        <v>116</v>
      </c>
      <c r="T4" t="s">
        <v>117</v>
      </c>
      <c r="U4" t="s">
        <v>118</v>
      </c>
      <c r="V4" t="s">
        <v>119</v>
      </c>
      <c r="W4" t="s">
        <v>92</v>
      </c>
      <c r="X4" t="s">
        <v>59</v>
      </c>
      <c r="Y4" t="s">
        <v>48</v>
      </c>
      <c r="Z4" t="s">
        <v>120</v>
      </c>
      <c r="AA4" t="s">
        <v>121</v>
      </c>
      <c r="AB4" t="s">
        <v>62</v>
      </c>
      <c r="AC4" t="s">
        <v>122</v>
      </c>
      <c r="AD4" t="s">
        <v>123</v>
      </c>
      <c r="AE4" t="s">
        <v>124</v>
      </c>
      <c r="AF4" t="s">
        <v>125</v>
      </c>
      <c r="AG4" t="s">
        <v>126</v>
      </c>
      <c r="AH4" t="s">
        <v>127</v>
      </c>
      <c r="AI4" t="s">
        <v>128</v>
      </c>
      <c r="AJ4" t="s">
        <v>129</v>
      </c>
      <c r="AK4" t="s">
        <v>130</v>
      </c>
      <c r="AL4" t="s">
        <v>131</v>
      </c>
      <c r="AM4" t="s">
        <v>132</v>
      </c>
      <c r="AN4" t="s">
        <v>133</v>
      </c>
      <c r="AO4" t="s">
        <v>134</v>
      </c>
      <c r="AP4" t="s">
        <v>135</v>
      </c>
    </row>
    <row r="5" spans="1:42" x14ac:dyDescent="0.2">
      <c r="A5" t="s">
        <v>3101</v>
      </c>
      <c r="B5" s="2" t="s">
        <v>3393</v>
      </c>
      <c r="D5" t="s">
        <v>136</v>
      </c>
      <c r="E5" t="s">
        <v>137</v>
      </c>
      <c r="F5" t="s">
        <v>79</v>
      </c>
      <c r="G5" t="s">
        <v>138</v>
      </c>
      <c r="H5" t="str">
        <f t="shared" si="0"/>
        <v>Yes</v>
      </c>
      <c r="I5" t="s">
        <v>110</v>
      </c>
      <c r="J5" t="s">
        <v>139</v>
      </c>
      <c r="K5" t="s">
        <v>140</v>
      </c>
      <c r="L5" t="s">
        <v>141</v>
      </c>
      <c r="M5" t="s">
        <v>48</v>
      </c>
      <c r="N5" t="s">
        <v>142</v>
      </c>
      <c r="O5" t="s">
        <v>143</v>
      </c>
      <c r="P5" t="s">
        <v>51</v>
      </c>
      <c r="Q5" t="s">
        <v>52</v>
      </c>
      <c r="R5" t="s">
        <v>87</v>
      </c>
      <c r="S5" t="s">
        <v>144</v>
      </c>
      <c r="T5" t="s">
        <v>145</v>
      </c>
      <c r="U5" t="s">
        <v>146</v>
      </c>
      <c r="V5" t="s">
        <v>147</v>
      </c>
      <c r="W5" t="s">
        <v>92</v>
      </c>
      <c r="X5" t="s">
        <v>59</v>
      </c>
      <c r="Y5" t="s">
        <v>48</v>
      </c>
      <c r="Z5" t="s">
        <v>148</v>
      </c>
      <c r="AA5" t="s">
        <v>149</v>
      </c>
      <c r="AB5" t="s">
        <v>62</v>
      </c>
      <c r="AC5" t="s">
        <v>122</v>
      </c>
      <c r="AD5" t="s">
        <v>123</v>
      </c>
      <c r="AE5" t="s">
        <v>124</v>
      </c>
      <c r="AF5" t="s">
        <v>125</v>
      </c>
      <c r="AG5" t="s">
        <v>126</v>
      </c>
      <c r="AH5" t="s">
        <v>127</v>
      </c>
      <c r="AI5" t="s">
        <v>128</v>
      </c>
      <c r="AJ5" t="s">
        <v>150</v>
      </c>
      <c r="AK5" t="s">
        <v>151</v>
      </c>
      <c r="AL5" t="s">
        <v>152</v>
      </c>
      <c r="AM5" t="s">
        <v>153</v>
      </c>
      <c r="AN5" t="s">
        <v>154</v>
      </c>
      <c r="AO5" t="s">
        <v>155</v>
      </c>
      <c r="AP5" t="s">
        <v>156</v>
      </c>
    </row>
    <row r="6" spans="1:42" x14ac:dyDescent="0.2">
      <c r="A6" t="s">
        <v>3101</v>
      </c>
      <c r="B6" s="2" t="s">
        <v>3395</v>
      </c>
      <c r="D6" t="s">
        <v>157</v>
      </c>
      <c r="E6" t="s">
        <v>158</v>
      </c>
      <c r="F6" t="s">
        <v>79</v>
      </c>
      <c r="G6" t="s">
        <v>159</v>
      </c>
      <c r="H6" t="str">
        <f t="shared" si="0"/>
        <v>Yes</v>
      </c>
      <c r="I6" t="s">
        <v>160</v>
      </c>
      <c r="J6" t="s">
        <v>161</v>
      </c>
      <c r="K6" t="s">
        <v>162</v>
      </c>
      <c r="L6" t="s">
        <v>163</v>
      </c>
      <c r="M6" t="s">
        <v>48</v>
      </c>
      <c r="N6" t="s">
        <v>164</v>
      </c>
      <c r="O6" t="s">
        <v>165</v>
      </c>
      <c r="P6" t="s">
        <v>51</v>
      </c>
      <c r="Q6" t="s">
        <v>52</v>
      </c>
      <c r="R6" t="s">
        <v>53</v>
      </c>
      <c r="S6" t="s">
        <v>166</v>
      </c>
      <c r="T6" t="s">
        <v>167</v>
      </c>
      <c r="U6" t="s">
        <v>168</v>
      </c>
      <c r="V6" t="s">
        <v>169</v>
      </c>
      <c r="W6" t="s">
        <v>92</v>
      </c>
      <c r="X6" t="s">
        <v>59</v>
      </c>
      <c r="Y6" t="s">
        <v>48</v>
      </c>
      <c r="Z6" t="s">
        <v>170</v>
      </c>
      <c r="AA6" t="s">
        <v>171</v>
      </c>
      <c r="AB6" t="s">
        <v>23</v>
      </c>
      <c r="AC6" t="s">
        <v>122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128</v>
      </c>
      <c r="AJ6" t="s">
        <v>177</v>
      </c>
      <c r="AK6" t="s">
        <v>178</v>
      </c>
      <c r="AL6" t="s">
        <v>179</v>
      </c>
      <c r="AM6" t="s">
        <v>180</v>
      </c>
      <c r="AN6" t="s">
        <v>181</v>
      </c>
      <c r="AO6" t="s">
        <v>182</v>
      </c>
      <c r="AP6" t="s">
        <v>183</v>
      </c>
    </row>
    <row r="7" spans="1:42" x14ac:dyDescent="0.2">
      <c r="A7" t="s">
        <v>3101</v>
      </c>
      <c r="B7" s="2" t="s">
        <v>3394</v>
      </c>
      <c r="D7" t="s">
        <v>184</v>
      </c>
      <c r="E7" t="s">
        <v>185</v>
      </c>
      <c r="F7" t="s">
        <v>186</v>
      </c>
      <c r="G7" t="s">
        <v>187</v>
      </c>
      <c r="H7" t="str">
        <f t="shared" si="0"/>
        <v>No</v>
      </c>
      <c r="I7" t="s">
        <v>188</v>
      </c>
      <c r="J7" t="s">
        <v>189</v>
      </c>
      <c r="K7" t="s">
        <v>190</v>
      </c>
      <c r="L7" t="s">
        <v>191</v>
      </c>
      <c r="M7" t="s">
        <v>48</v>
      </c>
      <c r="N7" t="s">
        <v>192</v>
      </c>
      <c r="O7" t="s">
        <v>193</v>
      </c>
      <c r="P7" t="s">
        <v>51</v>
      </c>
      <c r="Q7" t="s">
        <v>52</v>
      </c>
      <c r="R7" t="s">
        <v>53</v>
      </c>
      <c r="S7" t="s">
        <v>194</v>
      </c>
      <c r="T7" t="s">
        <v>195</v>
      </c>
      <c r="U7" t="s">
        <v>196</v>
      </c>
      <c r="V7" t="s">
        <v>197</v>
      </c>
      <c r="W7" t="s">
        <v>92</v>
      </c>
      <c r="X7" t="s">
        <v>59</v>
      </c>
      <c r="Y7" t="s">
        <v>48</v>
      </c>
      <c r="Z7" t="s">
        <v>198</v>
      </c>
      <c r="AA7" t="s">
        <v>199</v>
      </c>
      <c r="AB7" t="s">
        <v>23</v>
      </c>
      <c r="AC7" t="s">
        <v>200</v>
      </c>
      <c r="AD7" t="s">
        <v>201</v>
      </c>
      <c r="AE7" t="s">
        <v>202</v>
      </c>
      <c r="AF7" t="s">
        <v>203</v>
      </c>
      <c r="AG7" t="s">
        <v>204</v>
      </c>
      <c r="AH7" t="s">
        <v>205</v>
      </c>
      <c r="AI7" t="s">
        <v>206</v>
      </c>
      <c r="AJ7" t="s">
        <v>207</v>
      </c>
      <c r="AK7" t="s">
        <v>208</v>
      </c>
      <c r="AL7" t="s">
        <v>209</v>
      </c>
      <c r="AM7" t="s">
        <v>210</v>
      </c>
      <c r="AN7" t="s">
        <v>211</v>
      </c>
      <c r="AO7" t="s">
        <v>212</v>
      </c>
      <c r="AP7" t="s">
        <v>213</v>
      </c>
    </row>
    <row r="8" spans="1:42" x14ac:dyDescent="0.2">
      <c r="A8" t="s">
        <v>3101</v>
      </c>
      <c r="B8" s="2" t="s">
        <v>3394</v>
      </c>
      <c r="D8" t="s">
        <v>214</v>
      </c>
      <c r="E8" t="s">
        <v>215</v>
      </c>
      <c r="F8" t="s">
        <v>216</v>
      </c>
      <c r="G8" t="s">
        <v>217</v>
      </c>
      <c r="H8" t="str">
        <f t="shared" si="0"/>
        <v>Yes</v>
      </c>
      <c r="I8" t="s">
        <v>218</v>
      </c>
      <c r="J8" t="s">
        <v>219</v>
      </c>
      <c r="K8" t="s">
        <v>220</v>
      </c>
      <c r="L8" t="s">
        <v>221</v>
      </c>
      <c r="M8" t="s">
        <v>48</v>
      </c>
      <c r="N8" t="s">
        <v>222</v>
      </c>
      <c r="O8" t="s">
        <v>223</v>
      </c>
      <c r="P8" t="s">
        <v>51</v>
      </c>
      <c r="Q8" t="s">
        <v>52</v>
      </c>
      <c r="R8" t="s">
        <v>53</v>
      </c>
      <c r="S8" t="s">
        <v>224</v>
      </c>
      <c r="T8" t="s">
        <v>225</v>
      </c>
      <c r="U8" t="s">
        <v>226</v>
      </c>
      <c r="V8" t="s">
        <v>227</v>
      </c>
      <c r="W8" t="s">
        <v>92</v>
      </c>
      <c r="X8" t="s">
        <v>59</v>
      </c>
      <c r="Y8" t="s">
        <v>48</v>
      </c>
      <c r="Z8" t="s">
        <v>228</v>
      </c>
      <c r="AA8" t="s">
        <v>229</v>
      </c>
      <c r="AB8" t="s">
        <v>230</v>
      </c>
      <c r="AC8" t="s">
        <v>122</v>
      </c>
      <c r="AD8" t="s">
        <v>231</v>
      </c>
      <c r="AE8" t="s">
        <v>173</v>
      </c>
      <c r="AF8" t="s">
        <v>174</v>
      </c>
      <c r="AG8" t="s">
        <v>175</v>
      </c>
      <c r="AH8" t="s">
        <v>176</v>
      </c>
      <c r="AI8" t="s">
        <v>128</v>
      </c>
      <c r="AJ8" t="s">
        <v>232</v>
      </c>
      <c r="AK8" t="s">
        <v>233</v>
      </c>
      <c r="AL8" t="s">
        <v>234</v>
      </c>
      <c r="AM8" t="s">
        <v>235</v>
      </c>
      <c r="AN8" t="s">
        <v>236</v>
      </c>
      <c r="AO8" t="s">
        <v>237</v>
      </c>
      <c r="AP8" t="s">
        <v>238</v>
      </c>
    </row>
    <row r="9" spans="1:42" x14ac:dyDescent="0.2">
      <c r="A9" t="s">
        <v>3101</v>
      </c>
      <c r="B9" s="2" t="s">
        <v>3394</v>
      </c>
      <c r="D9" t="s">
        <v>136</v>
      </c>
      <c r="E9" t="s">
        <v>239</v>
      </c>
      <c r="F9" t="s">
        <v>186</v>
      </c>
      <c r="G9" t="s">
        <v>240</v>
      </c>
      <c r="H9" t="str">
        <f t="shared" si="0"/>
        <v>No</v>
      </c>
      <c r="I9" t="s">
        <v>241</v>
      </c>
      <c r="J9" t="s">
        <v>242</v>
      </c>
      <c r="K9" t="s">
        <v>243</v>
      </c>
      <c r="L9" t="s">
        <v>244</v>
      </c>
      <c r="M9" t="s">
        <v>48</v>
      </c>
      <c r="N9" t="s">
        <v>245</v>
      </c>
      <c r="O9" t="s">
        <v>246</v>
      </c>
      <c r="P9" t="s">
        <v>51</v>
      </c>
      <c r="Q9" t="s">
        <v>52</v>
      </c>
      <c r="R9" t="s">
        <v>53</v>
      </c>
      <c r="S9" t="s">
        <v>247</v>
      </c>
      <c r="T9" t="s">
        <v>248</v>
      </c>
      <c r="U9" t="s">
        <v>249</v>
      </c>
      <c r="V9" t="s">
        <v>250</v>
      </c>
      <c r="W9" t="s">
        <v>92</v>
      </c>
      <c r="X9" t="s">
        <v>59</v>
      </c>
      <c r="Y9" t="s">
        <v>48</v>
      </c>
      <c r="Z9" t="s">
        <v>251</v>
      </c>
      <c r="AA9" t="s">
        <v>252</v>
      </c>
      <c r="AB9" t="s">
        <v>62</v>
      </c>
      <c r="AC9" t="s">
        <v>253</v>
      </c>
      <c r="AD9" t="s">
        <v>95</v>
      </c>
      <c r="AE9" t="s">
        <v>96</v>
      </c>
      <c r="AF9" t="s">
        <v>97</v>
      </c>
      <c r="AG9" t="s">
        <v>98</v>
      </c>
      <c r="AH9" t="s">
        <v>68</v>
      </c>
      <c r="AI9" t="s">
        <v>69</v>
      </c>
      <c r="AJ9" t="s">
        <v>254</v>
      </c>
      <c r="AK9" t="s">
        <v>255</v>
      </c>
      <c r="AL9" t="s">
        <v>256</v>
      </c>
      <c r="AM9" t="s">
        <v>257</v>
      </c>
      <c r="AN9" t="s">
        <v>258</v>
      </c>
      <c r="AO9" t="s">
        <v>259</v>
      </c>
      <c r="AP9" t="s">
        <v>260</v>
      </c>
    </row>
    <row r="10" spans="1:42" x14ac:dyDescent="0.2">
      <c r="A10" t="s">
        <v>3101</v>
      </c>
      <c r="B10" s="2" t="s">
        <v>3393</v>
      </c>
      <c r="D10" t="s">
        <v>261</v>
      </c>
      <c r="E10" t="s">
        <v>262</v>
      </c>
      <c r="F10" t="s">
        <v>79</v>
      </c>
      <c r="G10" t="s">
        <v>263</v>
      </c>
      <c r="H10" t="str">
        <f t="shared" si="0"/>
        <v>No</v>
      </c>
      <c r="I10" t="s">
        <v>264</v>
      </c>
      <c r="J10" t="s">
        <v>265</v>
      </c>
      <c r="K10" t="s">
        <v>266</v>
      </c>
      <c r="L10" t="s">
        <v>267</v>
      </c>
      <c r="M10" t="s">
        <v>48</v>
      </c>
      <c r="N10" t="s">
        <v>268</v>
      </c>
      <c r="O10" t="s">
        <v>269</v>
      </c>
      <c r="P10" t="s">
        <v>51</v>
      </c>
      <c r="Q10" t="s">
        <v>52</v>
      </c>
      <c r="R10" t="s">
        <v>53</v>
      </c>
      <c r="S10" t="s">
        <v>270</v>
      </c>
      <c r="T10" t="s">
        <v>271</v>
      </c>
      <c r="U10" t="s">
        <v>272</v>
      </c>
      <c r="V10" t="s">
        <v>273</v>
      </c>
      <c r="W10" t="s">
        <v>92</v>
      </c>
      <c r="X10" t="s">
        <v>59</v>
      </c>
      <c r="Y10" t="s">
        <v>48</v>
      </c>
      <c r="Z10" t="s">
        <v>274</v>
      </c>
      <c r="AA10" t="s">
        <v>275</v>
      </c>
      <c r="AB10" t="s">
        <v>23</v>
      </c>
      <c r="AC10" t="s">
        <v>276</v>
      </c>
      <c r="AD10" t="s">
        <v>277</v>
      </c>
      <c r="AE10" t="s">
        <v>278</v>
      </c>
      <c r="AF10" t="s">
        <v>279</v>
      </c>
      <c r="AG10" t="s">
        <v>280</v>
      </c>
      <c r="AH10" t="s">
        <v>281</v>
      </c>
      <c r="AI10" t="s">
        <v>282</v>
      </c>
      <c r="AJ10" t="s">
        <v>283</v>
      </c>
      <c r="AK10" t="s">
        <v>284</v>
      </c>
      <c r="AL10" t="s">
        <v>285</v>
      </c>
      <c r="AM10" t="s">
        <v>286</v>
      </c>
      <c r="AN10" t="s">
        <v>287</v>
      </c>
      <c r="AO10" t="s">
        <v>288</v>
      </c>
      <c r="AP10" t="s">
        <v>289</v>
      </c>
    </row>
    <row r="11" spans="1:42" x14ac:dyDescent="0.2">
      <c r="A11" t="s">
        <v>3101</v>
      </c>
      <c r="B11" s="2" t="s">
        <v>3394</v>
      </c>
      <c r="D11" t="s">
        <v>290</v>
      </c>
      <c r="E11" t="s">
        <v>291</v>
      </c>
      <c r="F11" t="s">
        <v>292</v>
      </c>
      <c r="G11" t="s">
        <v>293</v>
      </c>
      <c r="H11" t="str">
        <f t="shared" si="0"/>
        <v>No</v>
      </c>
      <c r="I11" t="s">
        <v>294</v>
      </c>
      <c r="J11" t="s">
        <v>295</v>
      </c>
      <c r="K11" t="s">
        <v>296</v>
      </c>
      <c r="L11" t="s">
        <v>297</v>
      </c>
      <c r="M11" t="s">
        <v>48</v>
      </c>
      <c r="N11" t="s">
        <v>298</v>
      </c>
      <c r="O11" t="s">
        <v>299</v>
      </c>
      <c r="P11" t="s">
        <v>51</v>
      </c>
      <c r="Q11" t="s">
        <v>52</v>
      </c>
      <c r="R11" t="s">
        <v>53</v>
      </c>
      <c r="S11" t="s">
        <v>300</v>
      </c>
      <c r="T11" t="s">
        <v>301</v>
      </c>
      <c r="U11" t="s">
        <v>302</v>
      </c>
      <c r="V11" t="s">
        <v>303</v>
      </c>
      <c r="W11" t="s">
        <v>92</v>
      </c>
      <c r="X11" t="s">
        <v>59</v>
      </c>
      <c r="Y11" t="s">
        <v>48</v>
      </c>
      <c r="Z11" t="s">
        <v>304</v>
      </c>
      <c r="AA11" t="s">
        <v>305</v>
      </c>
      <c r="AB11" t="s">
        <v>62</v>
      </c>
      <c r="AC11" t="s">
        <v>253</v>
      </c>
      <c r="AD11" t="s">
        <v>95</v>
      </c>
      <c r="AE11" t="s">
        <v>96</v>
      </c>
      <c r="AF11" t="s">
        <v>97</v>
      </c>
      <c r="AG11" t="s">
        <v>98</v>
      </c>
      <c r="AH11" t="s">
        <v>99</v>
      </c>
      <c r="AI11" t="s">
        <v>306</v>
      </c>
      <c r="AJ11" t="s">
        <v>307</v>
      </c>
      <c r="AK11" t="s">
        <v>308</v>
      </c>
      <c r="AL11" t="s">
        <v>309</v>
      </c>
      <c r="AM11" t="s">
        <v>310</v>
      </c>
      <c r="AN11" t="s">
        <v>311</v>
      </c>
      <c r="AO11" t="s">
        <v>312</v>
      </c>
      <c r="AP11" t="s">
        <v>313</v>
      </c>
    </row>
    <row r="12" spans="1:42" x14ac:dyDescent="0.2">
      <c r="A12" t="s">
        <v>3101</v>
      </c>
      <c r="B12" s="2" t="s">
        <v>3394</v>
      </c>
      <c r="D12" t="s">
        <v>334</v>
      </c>
      <c r="E12" t="s">
        <v>335</v>
      </c>
      <c r="F12" t="s">
        <v>216</v>
      </c>
      <c r="G12" t="s">
        <v>336</v>
      </c>
      <c r="H12" t="str">
        <f t="shared" si="0"/>
        <v>No</v>
      </c>
      <c r="I12" t="s">
        <v>337</v>
      </c>
      <c r="J12" t="s">
        <v>338</v>
      </c>
      <c r="K12" t="s">
        <v>339</v>
      </c>
      <c r="L12" t="s">
        <v>340</v>
      </c>
      <c r="M12" t="s">
        <v>48</v>
      </c>
      <c r="N12" t="s">
        <v>341</v>
      </c>
      <c r="O12" t="s">
        <v>342</v>
      </c>
      <c r="P12" t="s">
        <v>51</v>
      </c>
      <c r="Q12" t="s">
        <v>52</v>
      </c>
      <c r="R12" t="s">
        <v>53</v>
      </c>
      <c r="S12" t="s">
        <v>343</v>
      </c>
      <c r="T12" t="s">
        <v>344</v>
      </c>
      <c r="U12" t="s">
        <v>345</v>
      </c>
      <c r="V12" t="s">
        <v>346</v>
      </c>
      <c r="W12" t="s">
        <v>92</v>
      </c>
      <c r="X12" t="s">
        <v>59</v>
      </c>
      <c r="Y12" t="s">
        <v>48</v>
      </c>
      <c r="Z12" t="s">
        <v>347</v>
      </c>
      <c r="AA12" t="s">
        <v>348</v>
      </c>
      <c r="AB12" t="s">
        <v>62</v>
      </c>
      <c r="AC12" t="s">
        <v>349</v>
      </c>
      <c r="AD12" t="s">
        <v>350</v>
      </c>
      <c r="AE12" t="s">
        <v>351</v>
      </c>
      <c r="AF12" t="s">
        <v>352</v>
      </c>
      <c r="AG12" t="s">
        <v>353</v>
      </c>
      <c r="AH12" t="s">
        <v>354</v>
      </c>
      <c r="AI12" t="s">
        <v>355</v>
      </c>
      <c r="AJ12" t="s">
        <v>356</v>
      </c>
      <c r="AK12" t="s">
        <v>357</v>
      </c>
      <c r="AL12" t="s">
        <v>358</v>
      </c>
      <c r="AM12" t="s">
        <v>359</v>
      </c>
      <c r="AN12" t="s">
        <v>360</v>
      </c>
      <c r="AO12" t="s">
        <v>361</v>
      </c>
      <c r="AP12" t="s">
        <v>362</v>
      </c>
    </row>
    <row r="13" spans="1:42" x14ac:dyDescent="0.2">
      <c r="A13" t="s">
        <v>3101</v>
      </c>
      <c r="B13" s="2" t="s">
        <v>3394</v>
      </c>
      <c r="D13" t="s">
        <v>363</v>
      </c>
      <c r="E13" t="s">
        <v>364</v>
      </c>
      <c r="F13" t="s">
        <v>216</v>
      </c>
      <c r="G13" t="s">
        <v>365</v>
      </c>
      <c r="H13" t="str">
        <f t="shared" si="0"/>
        <v>Yes</v>
      </c>
      <c r="I13" t="s">
        <v>110</v>
      </c>
      <c r="J13" t="s">
        <v>366</v>
      </c>
      <c r="K13" t="s">
        <v>367</v>
      </c>
      <c r="L13" t="s">
        <v>368</v>
      </c>
      <c r="M13" t="s">
        <v>48</v>
      </c>
      <c r="N13" t="s">
        <v>369</v>
      </c>
      <c r="O13" t="s">
        <v>370</v>
      </c>
      <c r="P13" t="s">
        <v>51</v>
      </c>
      <c r="Q13" t="s">
        <v>52</v>
      </c>
      <c r="R13" t="s">
        <v>53</v>
      </c>
      <c r="S13" t="s">
        <v>371</v>
      </c>
      <c r="T13" t="s">
        <v>372</v>
      </c>
      <c r="U13" t="s">
        <v>373</v>
      </c>
      <c r="V13" t="s">
        <v>374</v>
      </c>
      <c r="W13" t="s">
        <v>92</v>
      </c>
      <c r="X13" t="s">
        <v>59</v>
      </c>
      <c r="Y13" t="s">
        <v>48</v>
      </c>
      <c r="Z13" t="s">
        <v>375</v>
      </c>
      <c r="AA13" t="s">
        <v>376</v>
      </c>
      <c r="AB13" t="s">
        <v>62</v>
      </c>
      <c r="AC13" t="s">
        <v>122</v>
      </c>
      <c r="AD13" t="s">
        <v>123</v>
      </c>
      <c r="AE13" t="s">
        <v>124</v>
      </c>
      <c r="AF13" t="s">
        <v>125</v>
      </c>
      <c r="AG13" t="s">
        <v>126</v>
      </c>
      <c r="AH13" t="s">
        <v>127</v>
      </c>
      <c r="AI13" t="s">
        <v>128</v>
      </c>
      <c r="AJ13" t="s">
        <v>377</v>
      </c>
      <c r="AK13" t="s">
        <v>378</v>
      </c>
      <c r="AL13" t="s">
        <v>379</v>
      </c>
      <c r="AM13" t="s">
        <v>380</v>
      </c>
      <c r="AN13" t="s">
        <v>381</v>
      </c>
      <c r="AO13" t="s">
        <v>382</v>
      </c>
      <c r="AP13" t="s">
        <v>383</v>
      </c>
    </row>
    <row r="14" spans="1:42" x14ac:dyDescent="0.2">
      <c r="A14" t="s">
        <v>3101</v>
      </c>
      <c r="B14" s="2" t="s">
        <v>3395</v>
      </c>
      <c r="C14" s="2" t="s">
        <v>3403</v>
      </c>
      <c r="D14" t="s">
        <v>384</v>
      </c>
      <c r="E14" t="s">
        <v>385</v>
      </c>
      <c r="F14" t="s">
        <v>79</v>
      </c>
      <c r="G14" t="s">
        <v>386</v>
      </c>
      <c r="H14" t="str">
        <f t="shared" si="0"/>
        <v>Yes</v>
      </c>
      <c r="I14" t="s">
        <v>218</v>
      </c>
      <c r="J14" t="s">
        <v>387</v>
      </c>
      <c r="K14" t="s">
        <v>388</v>
      </c>
      <c r="L14" t="s">
        <v>389</v>
      </c>
      <c r="M14" t="s">
        <v>48</v>
      </c>
      <c r="N14" t="s">
        <v>390</v>
      </c>
      <c r="O14" t="s">
        <v>391</v>
      </c>
      <c r="P14" t="s">
        <v>51</v>
      </c>
      <c r="Q14" t="s">
        <v>52</v>
      </c>
      <c r="R14" t="s">
        <v>53</v>
      </c>
      <c r="S14" t="s">
        <v>392</v>
      </c>
      <c r="T14" t="s">
        <v>393</v>
      </c>
      <c r="U14" t="s">
        <v>394</v>
      </c>
      <c r="V14" t="s">
        <v>395</v>
      </c>
      <c r="W14" t="s">
        <v>92</v>
      </c>
      <c r="X14" t="s">
        <v>59</v>
      </c>
      <c r="Y14" t="s">
        <v>48</v>
      </c>
      <c r="Z14" t="s">
        <v>396</v>
      </c>
      <c r="AA14" t="s">
        <v>397</v>
      </c>
      <c r="AB14" t="s">
        <v>23</v>
      </c>
      <c r="AC14" t="s">
        <v>122</v>
      </c>
      <c r="AD14" t="s">
        <v>231</v>
      </c>
      <c r="AE14" t="s">
        <v>173</v>
      </c>
      <c r="AF14" t="s">
        <v>174</v>
      </c>
      <c r="AG14" t="s">
        <v>175</v>
      </c>
      <c r="AH14" t="s">
        <v>176</v>
      </c>
      <c r="AI14" t="s">
        <v>128</v>
      </c>
      <c r="AJ14" t="s">
        <v>398</v>
      </c>
      <c r="AK14" t="s">
        <v>399</v>
      </c>
      <c r="AL14" t="s">
        <v>400</v>
      </c>
      <c r="AM14" t="s">
        <v>401</v>
      </c>
      <c r="AN14" t="s">
        <v>402</v>
      </c>
      <c r="AO14" t="s">
        <v>403</v>
      </c>
      <c r="AP14" t="s">
        <v>404</v>
      </c>
    </row>
    <row r="15" spans="1:42" x14ac:dyDescent="0.2">
      <c r="A15" t="s">
        <v>3101</v>
      </c>
      <c r="B15" s="2" t="s">
        <v>3394</v>
      </c>
      <c r="D15" t="s">
        <v>405</v>
      </c>
      <c r="E15" t="s">
        <v>406</v>
      </c>
      <c r="F15" t="s">
        <v>216</v>
      </c>
      <c r="G15" t="s">
        <v>407</v>
      </c>
      <c r="H15" t="str">
        <f t="shared" si="0"/>
        <v>No</v>
      </c>
      <c r="I15" t="s">
        <v>408</v>
      </c>
      <c r="J15" t="s">
        <v>409</v>
      </c>
      <c r="K15" t="s">
        <v>410</v>
      </c>
      <c r="L15" t="s">
        <v>411</v>
      </c>
      <c r="M15" t="s">
        <v>48</v>
      </c>
      <c r="N15" t="s">
        <v>412</v>
      </c>
      <c r="O15" t="s">
        <v>413</v>
      </c>
      <c r="P15" t="s">
        <v>51</v>
      </c>
      <c r="Q15" t="s">
        <v>52</v>
      </c>
      <c r="R15" t="s">
        <v>53</v>
      </c>
      <c r="S15" t="s">
        <v>414</v>
      </c>
      <c r="T15" t="s">
        <v>415</v>
      </c>
      <c r="U15" t="s">
        <v>416</v>
      </c>
      <c r="V15" t="s">
        <v>417</v>
      </c>
      <c r="W15" t="s">
        <v>92</v>
      </c>
      <c r="X15" t="s">
        <v>59</v>
      </c>
      <c r="Y15" t="s">
        <v>48</v>
      </c>
      <c r="Z15" t="s">
        <v>418</v>
      </c>
      <c r="AA15" t="s">
        <v>419</v>
      </c>
      <c r="AB15" t="s">
        <v>23</v>
      </c>
      <c r="AC15" t="s">
        <v>420</v>
      </c>
      <c r="AD15" t="s">
        <v>172</v>
      </c>
      <c r="AE15" t="s">
        <v>173</v>
      </c>
      <c r="AF15" t="s">
        <v>174</v>
      </c>
      <c r="AG15" t="s">
        <v>175</v>
      </c>
      <c r="AH15" t="s">
        <v>421</v>
      </c>
      <c r="AI15" t="s">
        <v>422</v>
      </c>
      <c r="AJ15" t="s">
        <v>423</v>
      </c>
      <c r="AK15" t="s">
        <v>424</v>
      </c>
      <c r="AL15" t="s">
        <v>425</v>
      </c>
      <c r="AM15" t="s">
        <v>426</v>
      </c>
      <c r="AN15" t="s">
        <v>427</v>
      </c>
      <c r="AO15" t="s">
        <v>428</v>
      </c>
      <c r="AP15" t="s">
        <v>429</v>
      </c>
    </row>
    <row r="16" spans="1:42" x14ac:dyDescent="0.2">
      <c r="A16" t="s">
        <v>3101</v>
      </c>
      <c r="B16" s="2" t="s">
        <v>3398</v>
      </c>
      <c r="D16" t="s">
        <v>430</v>
      </c>
      <c r="E16" t="s">
        <v>431</v>
      </c>
      <c r="F16" t="s">
        <v>40</v>
      </c>
      <c r="G16" t="s">
        <v>432</v>
      </c>
      <c r="H16" t="str">
        <f t="shared" si="0"/>
        <v>No</v>
      </c>
      <c r="I16" t="s">
        <v>433</v>
      </c>
      <c r="J16" t="s">
        <v>434</v>
      </c>
      <c r="K16" t="s">
        <v>435</v>
      </c>
      <c r="L16" t="s">
        <v>436</v>
      </c>
      <c r="M16" t="s">
        <v>48</v>
      </c>
      <c r="N16" t="s">
        <v>437</v>
      </c>
      <c r="O16" t="s">
        <v>438</v>
      </c>
      <c r="P16" t="s">
        <v>51</v>
      </c>
      <c r="Q16" t="s">
        <v>52</v>
      </c>
      <c r="R16" t="s">
        <v>53</v>
      </c>
      <c r="S16" t="s">
        <v>439</v>
      </c>
      <c r="T16" t="s">
        <v>440</v>
      </c>
      <c r="U16" t="s">
        <v>441</v>
      </c>
      <c r="V16" t="s">
        <v>442</v>
      </c>
      <c r="W16" t="s">
        <v>92</v>
      </c>
      <c r="X16" t="s">
        <v>59</v>
      </c>
      <c r="Y16" t="s">
        <v>48</v>
      </c>
      <c r="Z16" t="s">
        <v>443</v>
      </c>
      <c r="AA16" t="s">
        <v>444</v>
      </c>
      <c r="AB16" t="s">
        <v>62</v>
      </c>
      <c r="AC16" t="s">
        <v>445</v>
      </c>
      <c r="AD16" t="s">
        <v>446</v>
      </c>
      <c r="AE16" t="s">
        <v>447</v>
      </c>
      <c r="AF16" t="s">
        <v>448</v>
      </c>
      <c r="AG16" t="s">
        <v>449</v>
      </c>
      <c r="AH16" t="s">
        <v>450</v>
      </c>
      <c r="AI16" t="s">
        <v>451</v>
      </c>
      <c r="AJ16" t="s">
        <v>452</v>
      </c>
      <c r="AK16" t="s">
        <v>453</v>
      </c>
      <c r="AL16" t="s">
        <v>454</v>
      </c>
      <c r="AM16" t="s">
        <v>455</v>
      </c>
      <c r="AN16" t="s">
        <v>456</v>
      </c>
      <c r="AO16" t="s">
        <v>457</v>
      </c>
      <c r="AP16" t="s">
        <v>458</v>
      </c>
    </row>
    <row r="17" spans="1:42" x14ac:dyDescent="0.2">
      <c r="A17" t="s">
        <v>3101</v>
      </c>
      <c r="B17" s="2" t="s">
        <v>3394</v>
      </c>
      <c r="D17" t="s">
        <v>459</v>
      </c>
      <c r="E17" t="s">
        <v>460</v>
      </c>
      <c r="F17" t="s">
        <v>461</v>
      </c>
      <c r="G17" t="s">
        <v>462</v>
      </c>
      <c r="H17" t="str">
        <f t="shared" si="0"/>
        <v>Yes</v>
      </c>
      <c r="I17" t="s">
        <v>110</v>
      </c>
      <c r="J17" t="s">
        <v>463</v>
      </c>
      <c r="K17" t="s">
        <v>464</v>
      </c>
      <c r="L17" t="s">
        <v>465</v>
      </c>
      <c r="M17" t="s">
        <v>48</v>
      </c>
      <c r="N17" t="s">
        <v>466</v>
      </c>
      <c r="O17" t="s">
        <v>467</v>
      </c>
      <c r="P17" t="s">
        <v>51</v>
      </c>
      <c r="Q17" t="s">
        <v>52</v>
      </c>
      <c r="R17" t="s">
        <v>87</v>
      </c>
      <c r="S17" t="s">
        <v>468</v>
      </c>
      <c r="T17" t="s">
        <v>469</v>
      </c>
      <c r="U17" t="s">
        <v>470</v>
      </c>
      <c r="V17" t="s">
        <v>471</v>
      </c>
      <c r="W17" t="s">
        <v>92</v>
      </c>
      <c r="X17" t="s">
        <v>59</v>
      </c>
      <c r="Y17" t="s">
        <v>48</v>
      </c>
      <c r="Z17" t="s">
        <v>472</v>
      </c>
      <c r="AA17" t="s">
        <v>473</v>
      </c>
      <c r="AB17" t="s">
        <v>23</v>
      </c>
      <c r="AC17" t="s">
        <v>122</v>
      </c>
      <c r="AD17" t="s">
        <v>123</v>
      </c>
      <c r="AE17" t="s">
        <v>124</v>
      </c>
      <c r="AF17" t="s">
        <v>125</v>
      </c>
      <c r="AG17" t="s">
        <v>126</v>
      </c>
      <c r="AH17" t="s">
        <v>127</v>
      </c>
      <c r="AI17" t="s">
        <v>128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</row>
    <row r="18" spans="1:42" x14ac:dyDescent="0.2">
      <c r="A18" t="s">
        <v>3101</v>
      </c>
      <c r="B18" s="2" t="s">
        <v>3394</v>
      </c>
      <c r="D18" t="s">
        <v>3120</v>
      </c>
      <c r="E18" t="s">
        <v>474</v>
      </c>
      <c r="F18" t="s">
        <v>216</v>
      </c>
      <c r="G18" t="s">
        <v>475</v>
      </c>
      <c r="H18" t="str">
        <f t="shared" si="0"/>
        <v>Yes</v>
      </c>
      <c r="I18" t="s">
        <v>110</v>
      </c>
      <c r="J18" t="s">
        <v>476</v>
      </c>
      <c r="K18" t="s">
        <v>477</v>
      </c>
      <c r="L18" t="s">
        <v>478</v>
      </c>
      <c r="M18" t="s">
        <v>48</v>
      </c>
      <c r="N18" t="s">
        <v>479</v>
      </c>
      <c r="O18" t="s">
        <v>480</v>
      </c>
      <c r="P18" t="s">
        <v>51</v>
      </c>
      <c r="Q18" t="s">
        <v>52</v>
      </c>
      <c r="R18" t="s">
        <v>87</v>
      </c>
      <c r="S18" t="s">
        <v>481</v>
      </c>
      <c r="T18" t="s">
        <v>482</v>
      </c>
      <c r="U18" t="s">
        <v>483</v>
      </c>
      <c r="V18" t="s">
        <v>484</v>
      </c>
      <c r="W18" t="s">
        <v>58</v>
      </c>
      <c r="X18" t="s">
        <v>59</v>
      </c>
      <c r="Y18" t="s">
        <v>48</v>
      </c>
      <c r="Z18" t="s">
        <v>485</v>
      </c>
      <c r="AA18" t="s">
        <v>486</v>
      </c>
      <c r="AB18" t="s">
        <v>62</v>
      </c>
      <c r="AC18" t="s">
        <v>122</v>
      </c>
      <c r="AD18" t="s">
        <v>123</v>
      </c>
      <c r="AE18" t="s">
        <v>124</v>
      </c>
      <c r="AF18" t="s">
        <v>125</v>
      </c>
      <c r="AG18" t="s">
        <v>126</v>
      </c>
      <c r="AH18" t="s">
        <v>127</v>
      </c>
      <c r="AI18" t="s">
        <v>128</v>
      </c>
      <c r="AJ18" t="s">
        <v>487</v>
      </c>
      <c r="AK18" t="s">
        <v>488</v>
      </c>
      <c r="AL18" t="s">
        <v>489</v>
      </c>
      <c r="AM18" t="s">
        <v>490</v>
      </c>
      <c r="AN18" t="s">
        <v>491</v>
      </c>
      <c r="AO18" t="s">
        <v>492</v>
      </c>
      <c r="AP18" t="s">
        <v>493</v>
      </c>
    </row>
    <row r="19" spans="1:42" x14ac:dyDescent="0.2">
      <c r="A19" t="s">
        <v>3101</v>
      </c>
      <c r="B19" s="2" t="s">
        <v>3394</v>
      </c>
      <c r="D19" t="s">
        <v>494</v>
      </c>
      <c r="E19" t="s">
        <v>495</v>
      </c>
      <c r="F19" t="s">
        <v>216</v>
      </c>
      <c r="G19" t="s">
        <v>496</v>
      </c>
      <c r="H19" t="str">
        <f t="shared" si="0"/>
        <v>No</v>
      </c>
      <c r="I19" t="s">
        <v>241</v>
      </c>
      <c r="J19" t="s">
        <v>497</v>
      </c>
      <c r="K19" t="s">
        <v>498</v>
      </c>
      <c r="L19" t="s">
        <v>499</v>
      </c>
      <c r="M19" t="s">
        <v>48</v>
      </c>
      <c r="N19" t="s">
        <v>500</v>
      </c>
      <c r="O19" t="s">
        <v>501</v>
      </c>
      <c r="P19" t="s">
        <v>51</v>
      </c>
      <c r="Q19" t="s">
        <v>52</v>
      </c>
      <c r="R19" t="s">
        <v>53</v>
      </c>
      <c r="S19" t="s">
        <v>502</v>
      </c>
      <c r="T19" t="s">
        <v>503</v>
      </c>
      <c r="U19" t="s">
        <v>504</v>
      </c>
      <c r="V19" t="s">
        <v>505</v>
      </c>
      <c r="W19" t="s">
        <v>92</v>
      </c>
      <c r="X19" t="s">
        <v>59</v>
      </c>
      <c r="Y19" t="s">
        <v>48</v>
      </c>
      <c r="Z19" t="s">
        <v>506</v>
      </c>
      <c r="AA19" t="s">
        <v>507</v>
      </c>
      <c r="AB19" t="s">
        <v>62</v>
      </c>
      <c r="AC19" t="s">
        <v>253</v>
      </c>
      <c r="AD19" t="s">
        <v>95</v>
      </c>
      <c r="AE19" t="s">
        <v>96</v>
      </c>
      <c r="AF19" t="s">
        <v>97</v>
      </c>
      <c r="AG19" t="s">
        <v>98</v>
      </c>
      <c r="AH19" t="s">
        <v>68</v>
      </c>
      <c r="AI19" t="s">
        <v>69</v>
      </c>
      <c r="AJ19" t="s">
        <v>508</v>
      </c>
      <c r="AK19" t="s">
        <v>509</v>
      </c>
      <c r="AL19" t="s">
        <v>510</v>
      </c>
      <c r="AM19" t="s">
        <v>511</v>
      </c>
      <c r="AN19" t="s">
        <v>512</v>
      </c>
      <c r="AO19" t="s">
        <v>513</v>
      </c>
      <c r="AP19" t="s">
        <v>514</v>
      </c>
    </row>
    <row r="20" spans="1:42" x14ac:dyDescent="0.2">
      <c r="A20" s="1" t="s">
        <v>3100</v>
      </c>
      <c r="B20" s="2" t="s">
        <v>3394</v>
      </c>
      <c r="D20" t="s">
        <v>515</v>
      </c>
      <c r="E20" t="s">
        <v>516</v>
      </c>
      <c r="F20" t="s">
        <v>216</v>
      </c>
      <c r="G20" t="s">
        <v>517</v>
      </c>
      <c r="H20" t="str">
        <f t="shared" si="0"/>
        <v>Yes</v>
      </c>
      <c r="I20" t="s">
        <v>110</v>
      </c>
      <c r="J20" t="s">
        <v>518</v>
      </c>
      <c r="K20" t="s">
        <v>519</v>
      </c>
      <c r="L20" t="s">
        <v>520</v>
      </c>
      <c r="M20" t="s">
        <v>48</v>
      </c>
      <c r="N20" t="s">
        <v>521</v>
      </c>
      <c r="O20" t="s">
        <v>522</v>
      </c>
      <c r="P20" t="s">
        <v>51</v>
      </c>
      <c r="Q20" t="s">
        <v>52</v>
      </c>
      <c r="R20" t="s">
        <v>53</v>
      </c>
      <c r="S20" t="s">
        <v>523</v>
      </c>
      <c r="T20" t="s">
        <v>524</v>
      </c>
      <c r="U20" t="s">
        <v>525</v>
      </c>
      <c r="V20" t="s">
        <v>526</v>
      </c>
      <c r="W20" t="s">
        <v>92</v>
      </c>
      <c r="X20" t="s">
        <v>59</v>
      </c>
      <c r="Y20" t="s">
        <v>48</v>
      </c>
      <c r="Z20" t="s">
        <v>527</v>
      </c>
      <c r="AA20" t="s">
        <v>528</v>
      </c>
      <c r="AB20" t="s">
        <v>62</v>
      </c>
      <c r="AC20" t="s">
        <v>122</v>
      </c>
      <c r="AD20" t="s">
        <v>123</v>
      </c>
      <c r="AE20" t="s">
        <v>124</v>
      </c>
      <c r="AF20" t="s">
        <v>125</v>
      </c>
      <c r="AG20" t="s">
        <v>126</v>
      </c>
      <c r="AH20" t="s">
        <v>127</v>
      </c>
      <c r="AI20" t="s">
        <v>128</v>
      </c>
      <c r="AJ20" t="s">
        <v>529</v>
      </c>
      <c r="AK20" t="s">
        <v>530</v>
      </c>
      <c r="AL20" t="s">
        <v>531</v>
      </c>
      <c r="AM20" t="s">
        <v>532</v>
      </c>
      <c r="AN20" t="s">
        <v>533</v>
      </c>
      <c r="AO20" t="s">
        <v>534</v>
      </c>
      <c r="AP20" t="s">
        <v>535</v>
      </c>
    </row>
    <row r="21" spans="1:42" x14ac:dyDescent="0.2">
      <c r="A21" t="s">
        <v>3101</v>
      </c>
      <c r="B21" s="2" t="s">
        <v>3395</v>
      </c>
      <c r="D21" t="s">
        <v>536</v>
      </c>
      <c r="E21" t="s">
        <v>537</v>
      </c>
      <c r="F21" t="s">
        <v>79</v>
      </c>
      <c r="G21" t="s">
        <v>538</v>
      </c>
      <c r="H21" t="str">
        <f t="shared" si="0"/>
        <v>No</v>
      </c>
      <c r="I21" t="s">
        <v>337</v>
      </c>
      <c r="J21" t="s">
        <v>539</v>
      </c>
      <c r="K21" t="s">
        <v>540</v>
      </c>
      <c r="L21" t="s">
        <v>541</v>
      </c>
      <c r="M21" t="s">
        <v>48</v>
      </c>
      <c r="N21" t="s">
        <v>542</v>
      </c>
      <c r="O21" t="s">
        <v>543</v>
      </c>
      <c r="P21" t="s">
        <v>51</v>
      </c>
      <c r="Q21" t="s">
        <v>52</v>
      </c>
      <c r="R21" t="s">
        <v>53</v>
      </c>
      <c r="S21" t="s">
        <v>544</v>
      </c>
      <c r="T21" t="s">
        <v>545</v>
      </c>
      <c r="U21" t="s">
        <v>546</v>
      </c>
      <c r="V21" t="s">
        <v>547</v>
      </c>
      <c r="W21" t="s">
        <v>58</v>
      </c>
      <c r="X21" t="s">
        <v>59</v>
      </c>
      <c r="Y21" t="s">
        <v>48</v>
      </c>
      <c r="Z21" t="s">
        <v>548</v>
      </c>
      <c r="AA21" t="s">
        <v>549</v>
      </c>
      <c r="AB21" t="s">
        <v>230</v>
      </c>
      <c r="AC21" t="s">
        <v>349</v>
      </c>
      <c r="AD21" t="s">
        <v>350</v>
      </c>
      <c r="AE21" t="s">
        <v>351</v>
      </c>
      <c r="AF21" t="s">
        <v>352</v>
      </c>
      <c r="AG21" t="s">
        <v>353</v>
      </c>
      <c r="AH21" t="s">
        <v>354</v>
      </c>
      <c r="AI21" t="s">
        <v>355</v>
      </c>
      <c r="AJ21" t="s">
        <v>550</v>
      </c>
      <c r="AK21" t="s">
        <v>551</v>
      </c>
      <c r="AL21" t="s">
        <v>552</v>
      </c>
      <c r="AM21" t="s">
        <v>553</v>
      </c>
      <c r="AN21" t="s">
        <v>554</v>
      </c>
      <c r="AO21" t="s">
        <v>555</v>
      </c>
      <c r="AP21" t="s">
        <v>556</v>
      </c>
    </row>
    <row r="22" spans="1:42" x14ac:dyDescent="0.2">
      <c r="A22" t="s">
        <v>3101</v>
      </c>
      <c r="B22" s="2" t="s">
        <v>3394</v>
      </c>
      <c r="D22" t="s">
        <v>557</v>
      </c>
      <c r="E22" t="s">
        <v>558</v>
      </c>
      <c r="F22" t="s">
        <v>40</v>
      </c>
      <c r="G22" t="s">
        <v>559</v>
      </c>
      <c r="H22" t="str">
        <f t="shared" si="0"/>
        <v>No</v>
      </c>
      <c r="I22" t="s">
        <v>264</v>
      </c>
      <c r="J22" t="s">
        <v>560</v>
      </c>
      <c r="K22" t="s">
        <v>561</v>
      </c>
      <c r="L22" t="s">
        <v>562</v>
      </c>
      <c r="M22" t="s">
        <v>48</v>
      </c>
      <c r="N22" t="s">
        <v>563</v>
      </c>
      <c r="O22" t="s">
        <v>564</v>
      </c>
      <c r="P22" t="s">
        <v>51</v>
      </c>
      <c r="Q22" t="s">
        <v>52</v>
      </c>
      <c r="R22" t="s">
        <v>53</v>
      </c>
      <c r="S22" t="s">
        <v>565</v>
      </c>
      <c r="T22" t="s">
        <v>566</v>
      </c>
      <c r="U22" t="s">
        <v>567</v>
      </c>
      <c r="V22" t="s">
        <v>568</v>
      </c>
      <c r="W22" t="s">
        <v>92</v>
      </c>
      <c r="X22" t="s">
        <v>59</v>
      </c>
      <c r="Y22" t="s">
        <v>48</v>
      </c>
      <c r="Z22" t="s">
        <v>569</v>
      </c>
      <c r="AA22" t="s">
        <v>570</v>
      </c>
      <c r="AB22" t="s">
        <v>23</v>
      </c>
      <c r="AC22" t="s">
        <v>276</v>
      </c>
      <c r="AD22" t="s">
        <v>277</v>
      </c>
      <c r="AE22" t="s">
        <v>278</v>
      </c>
      <c r="AF22" t="s">
        <v>279</v>
      </c>
      <c r="AG22" t="s">
        <v>280</v>
      </c>
      <c r="AH22" t="s">
        <v>281</v>
      </c>
      <c r="AI22" t="s">
        <v>282</v>
      </c>
      <c r="AJ22" t="s">
        <v>571</v>
      </c>
      <c r="AK22" t="s">
        <v>572</v>
      </c>
      <c r="AL22" t="s">
        <v>573</v>
      </c>
      <c r="AM22" t="s">
        <v>574</v>
      </c>
      <c r="AN22" t="s">
        <v>575</v>
      </c>
      <c r="AO22" t="s">
        <v>576</v>
      </c>
      <c r="AP22" t="s">
        <v>577</v>
      </c>
    </row>
    <row r="23" spans="1:42" x14ac:dyDescent="0.2">
      <c r="A23" t="s">
        <v>3101</v>
      </c>
      <c r="B23" s="2" t="s">
        <v>3394</v>
      </c>
      <c r="D23" t="s">
        <v>578</v>
      </c>
      <c r="E23" t="s">
        <v>579</v>
      </c>
      <c r="F23" t="s">
        <v>79</v>
      </c>
      <c r="G23" t="s">
        <v>580</v>
      </c>
      <c r="H23" t="str">
        <f t="shared" si="0"/>
        <v>No</v>
      </c>
      <c r="I23" t="s">
        <v>264</v>
      </c>
      <c r="J23" t="s">
        <v>581</v>
      </c>
      <c r="K23" t="s">
        <v>582</v>
      </c>
      <c r="L23" t="s">
        <v>583</v>
      </c>
      <c r="M23" t="s">
        <v>48</v>
      </c>
      <c r="N23" t="s">
        <v>584</v>
      </c>
      <c r="O23" t="s">
        <v>585</v>
      </c>
      <c r="P23" t="s">
        <v>51</v>
      </c>
      <c r="Q23" t="s">
        <v>52</v>
      </c>
      <c r="R23" t="s">
        <v>53</v>
      </c>
      <c r="S23" t="s">
        <v>586</v>
      </c>
      <c r="T23" t="s">
        <v>587</v>
      </c>
      <c r="U23" t="s">
        <v>588</v>
      </c>
      <c r="V23" t="s">
        <v>589</v>
      </c>
      <c r="W23" t="s">
        <v>92</v>
      </c>
      <c r="X23" t="s">
        <v>59</v>
      </c>
      <c r="Y23" t="s">
        <v>48</v>
      </c>
      <c r="Z23" t="s">
        <v>590</v>
      </c>
      <c r="AA23" t="s">
        <v>591</v>
      </c>
      <c r="AB23" t="s">
        <v>23</v>
      </c>
      <c r="AC23" t="s">
        <v>276</v>
      </c>
      <c r="AD23" t="s">
        <v>277</v>
      </c>
      <c r="AE23" t="s">
        <v>278</v>
      </c>
      <c r="AF23" t="s">
        <v>279</v>
      </c>
      <c r="AG23" t="s">
        <v>280</v>
      </c>
      <c r="AH23" t="s">
        <v>281</v>
      </c>
      <c r="AI23" t="s">
        <v>282</v>
      </c>
      <c r="AJ23" t="s">
        <v>592</v>
      </c>
      <c r="AK23" t="s">
        <v>593</v>
      </c>
      <c r="AL23" t="s">
        <v>594</v>
      </c>
      <c r="AM23" t="s">
        <v>595</v>
      </c>
      <c r="AN23" t="s">
        <v>596</v>
      </c>
      <c r="AO23" t="s">
        <v>597</v>
      </c>
      <c r="AP23" t="s">
        <v>598</v>
      </c>
    </row>
    <row r="24" spans="1:42" x14ac:dyDescent="0.2">
      <c r="A24" s="1" t="s">
        <v>3100</v>
      </c>
      <c r="B24" s="2" t="s">
        <v>3393</v>
      </c>
      <c r="D24" t="s">
        <v>599</v>
      </c>
      <c r="E24" t="s">
        <v>600</v>
      </c>
      <c r="F24" t="s">
        <v>216</v>
      </c>
      <c r="G24" t="s">
        <v>601</v>
      </c>
      <c r="H24" t="str">
        <f t="shared" si="0"/>
        <v>No</v>
      </c>
      <c r="I24" t="s">
        <v>602</v>
      </c>
      <c r="J24" t="s">
        <v>603</v>
      </c>
      <c r="K24" t="s">
        <v>604</v>
      </c>
      <c r="L24" t="s">
        <v>605</v>
      </c>
      <c r="M24" t="s">
        <v>48</v>
      </c>
      <c r="N24" t="s">
        <v>606</v>
      </c>
      <c r="O24" t="s">
        <v>607</v>
      </c>
      <c r="P24" t="s">
        <v>51</v>
      </c>
      <c r="Q24" t="s">
        <v>52</v>
      </c>
      <c r="R24" t="s">
        <v>87</v>
      </c>
      <c r="S24" t="s">
        <v>608</v>
      </c>
      <c r="T24" t="s">
        <v>609</v>
      </c>
      <c r="U24" t="s">
        <v>610</v>
      </c>
      <c r="V24" t="s">
        <v>611</v>
      </c>
      <c r="W24" t="s">
        <v>92</v>
      </c>
      <c r="X24" t="s">
        <v>59</v>
      </c>
      <c r="Y24" t="s">
        <v>48</v>
      </c>
      <c r="Z24" t="s">
        <v>612</v>
      </c>
      <c r="AA24" t="s">
        <v>613</v>
      </c>
      <c r="AB24" t="s">
        <v>23</v>
      </c>
      <c r="AC24" t="s">
        <v>614</v>
      </c>
      <c r="AD24" t="s">
        <v>615</v>
      </c>
      <c r="AE24" t="s">
        <v>616</v>
      </c>
      <c r="AF24" t="s">
        <v>617</v>
      </c>
      <c r="AG24" t="s">
        <v>618</v>
      </c>
      <c r="AH24" t="s">
        <v>619</v>
      </c>
      <c r="AI24" t="s">
        <v>620</v>
      </c>
      <c r="AJ24" t="s">
        <v>621</v>
      </c>
      <c r="AK24" t="s">
        <v>622</v>
      </c>
      <c r="AL24" t="s">
        <v>623</v>
      </c>
      <c r="AM24" t="s">
        <v>624</v>
      </c>
      <c r="AN24" t="s">
        <v>625</v>
      </c>
      <c r="AO24" t="s">
        <v>626</v>
      </c>
      <c r="AP24" t="s">
        <v>627</v>
      </c>
    </row>
    <row r="25" spans="1:42" x14ac:dyDescent="0.2">
      <c r="A25" s="1" t="s">
        <v>3100</v>
      </c>
      <c r="B25" s="2" t="s">
        <v>3394</v>
      </c>
      <c r="D25" t="s">
        <v>628</v>
      </c>
      <c r="E25" t="s">
        <v>629</v>
      </c>
      <c r="F25" t="s">
        <v>216</v>
      </c>
      <c r="G25" t="s">
        <v>630</v>
      </c>
      <c r="H25" t="str">
        <f t="shared" si="0"/>
        <v>Yes</v>
      </c>
      <c r="I25" t="s">
        <v>110</v>
      </c>
      <c r="J25" t="s">
        <v>631</v>
      </c>
      <c r="K25" t="s">
        <v>632</v>
      </c>
      <c r="L25" t="s">
        <v>633</v>
      </c>
      <c r="M25" t="s">
        <v>48</v>
      </c>
      <c r="N25" t="s">
        <v>634</v>
      </c>
      <c r="O25" t="s">
        <v>635</v>
      </c>
      <c r="P25" t="s">
        <v>51</v>
      </c>
      <c r="Q25" t="s">
        <v>52</v>
      </c>
      <c r="R25" t="s">
        <v>53</v>
      </c>
      <c r="S25" t="s">
        <v>636</v>
      </c>
      <c r="T25" t="s">
        <v>637</v>
      </c>
      <c r="U25" t="s">
        <v>638</v>
      </c>
      <c r="V25" t="s">
        <v>639</v>
      </c>
      <c r="W25" t="s">
        <v>92</v>
      </c>
      <c r="X25" t="s">
        <v>59</v>
      </c>
      <c r="Y25" t="s">
        <v>48</v>
      </c>
      <c r="Z25" t="s">
        <v>640</v>
      </c>
      <c r="AA25" t="s">
        <v>641</v>
      </c>
      <c r="AB25" t="s">
        <v>62</v>
      </c>
      <c r="AC25" t="s">
        <v>122</v>
      </c>
      <c r="AD25" t="s">
        <v>123</v>
      </c>
      <c r="AE25" t="s">
        <v>124</v>
      </c>
      <c r="AF25" t="s">
        <v>125</v>
      </c>
      <c r="AG25" t="s">
        <v>126</v>
      </c>
      <c r="AH25" t="s">
        <v>127</v>
      </c>
      <c r="AI25" t="s">
        <v>128</v>
      </c>
      <c r="AJ25" t="s">
        <v>642</v>
      </c>
      <c r="AK25" t="s">
        <v>643</v>
      </c>
      <c r="AL25" t="s">
        <v>644</v>
      </c>
      <c r="AM25" t="s">
        <v>645</v>
      </c>
      <c r="AN25" t="s">
        <v>646</v>
      </c>
      <c r="AO25" t="s">
        <v>647</v>
      </c>
      <c r="AP25" t="s">
        <v>648</v>
      </c>
    </row>
    <row r="26" spans="1:42" x14ac:dyDescent="0.2">
      <c r="A26" t="s">
        <v>3101</v>
      </c>
      <c r="B26" s="2" t="s">
        <v>3395</v>
      </c>
      <c r="D26" t="s">
        <v>649</v>
      </c>
      <c r="E26" t="s">
        <v>650</v>
      </c>
      <c r="F26" t="s">
        <v>651</v>
      </c>
      <c r="G26" t="s">
        <v>652</v>
      </c>
      <c r="H26" t="str">
        <f t="shared" si="0"/>
        <v>No</v>
      </c>
      <c r="I26" t="s">
        <v>337</v>
      </c>
      <c r="J26" t="s">
        <v>653</v>
      </c>
      <c r="K26" t="s">
        <v>654</v>
      </c>
      <c r="L26" t="s">
        <v>655</v>
      </c>
      <c r="M26" t="s">
        <v>48</v>
      </c>
      <c r="N26" t="s">
        <v>656</v>
      </c>
      <c r="O26" t="s">
        <v>657</v>
      </c>
      <c r="P26" t="s">
        <v>51</v>
      </c>
      <c r="Q26" t="s">
        <v>52</v>
      </c>
      <c r="R26" t="s">
        <v>87</v>
      </c>
      <c r="S26" t="s">
        <v>658</v>
      </c>
      <c r="T26" t="s">
        <v>659</v>
      </c>
      <c r="U26" t="s">
        <v>660</v>
      </c>
      <c r="V26" t="s">
        <v>661</v>
      </c>
      <c r="W26" t="s">
        <v>92</v>
      </c>
      <c r="X26" t="s">
        <v>59</v>
      </c>
      <c r="Y26" t="s">
        <v>48</v>
      </c>
      <c r="Z26" t="s">
        <v>662</v>
      </c>
      <c r="AA26" t="s">
        <v>663</v>
      </c>
      <c r="AB26" t="s">
        <v>664</v>
      </c>
      <c r="AC26" t="s">
        <v>349</v>
      </c>
      <c r="AD26" t="s">
        <v>350</v>
      </c>
      <c r="AE26" t="s">
        <v>351</v>
      </c>
      <c r="AF26" t="s">
        <v>352</v>
      </c>
      <c r="AG26" t="s">
        <v>353</v>
      </c>
      <c r="AH26" t="s">
        <v>354</v>
      </c>
      <c r="AI26" t="s">
        <v>355</v>
      </c>
      <c r="AJ26" t="s">
        <v>665</v>
      </c>
      <c r="AK26" t="s">
        <v>666</v>
      </c>
      <c r="AL26" t="s">
        <v>667</v>
      </c>
      <c r="AM26" t="s">
        <v>668</v>
      </c>
      <c r="AN26" t="s">
        <v>669</v>
      </c>
      <c r="AO26" t="s">
        <v>670</v>
      </c>
      <c r="AP26" t="s">
        <v>671</v>
      </c>
    </row>
    <row r="27" spans="1:42" x14ac:dyDescent="0.2">
      <c r="A27" s="1" t="s">
        <v>3101</v>
      </c>
      <c r="B27" s="2" t="s">
        <v>3394</v>
      </c>
      <c r="D27" t="s">
        <v>672</v>
      </c>
      <c r="E27" t="s">
        <v>673</v>
      </c>
      <c r="F27" t="s">
        <v>216</v>
      </c>
      <c r="G27" t="s">
        <v>674</v>
      </c>
      <c r="H27" t="str">
        <f t="shared" si="0"/>
        <v>Yes</v>
      </c>
      <c r="I27" t="s">
        <v>160</v>
      </c>
      <c r="J27" t="s">
        <v>675</v>
      </c>
      <c r="K27" t="s">
        <v>676</v>
      </c>
      <c r="L27" t="s">
        <v>677</v>
      </c>
      <c r="M27" t="s">
        <v>48</v>
      </c>
      <c r="N27" t="s">
        <v>678</v>
      </c>
      <c r="O27" t="s">
        <v>679</v>
      </c>
      <c r="P27" t="s">
        <v>51</v>
      </c>
      <c r="Q27" t="s">
        <v>52</v>
      </c>
      <c r="R27" t="s">
        <v>87</v>
      </c>
      <c r="S27" t="s">
        <v>680</v>
      </c>
      <c r="T27" t="s">
        <v>681</v>
      </c>
      <c r="U27" t="s">
        <v>682</v>
      </c>
      <c r="V27" t="s">
        <v>683</v>
      </c>
      <c r="W27" t="s">
        <v>92</v>
      </c>
      <c r="X27" t="s">
        <v>59</v>
      </c>
      <c r="Y27" t="s">
        <v>48</v>
      </c>
      <c r="Z27" t="s">
        <v>684</v>
      </c>
      <c r="AA27" t="s">
        <v>685</v>
      </c>
      <c r="AB27" t="s">
        <v>23</v>
      </c>
      <c r="AC27" t="s">
        <v>122</v>
      </c>
      <c r="AD27" t="s">
        <v>172</v>
      </c>
      <c r="AE27" t="s">
        <v>173</v>
      </c>
      <c r="AF27" t="s">
        <v>174</v>
      </c>
      <c r="AG27" t="s">
        <v>175</v>
      </c>
      <c r="AH27" t="s">
        <v>176</v>
      </c>
      <c r="AI27" t="s">
        <v>128</v>
      </c>
      <c r="AJ27" t="s">
        <v>686</v>
      </c>
      <c r="AK27" t="s">
        <v>687</v>
      </c>
      <c r="AL27" t="s">
        <v>688</v>
      </c>
      <c r="AM27" t="s">
        <v>689</v>
      </c>
      <c r="AN27" t="s">
        <v>690</v>
      </c>
      <c r="AO27" t="s">
        <v>691</v>
      </c>
      <c r="AP27" t="s">
        <v>692</v>
      </c>
    </row>
    <row r="28" spans="1:42" x14ac:dyDescent="0.2">
      <c r="A28" t="s">
        <v>3101</v>
      </c>
      <c r="B28" s="2" t="s">
        <v>3394</v>
      </c>
      <c r="D28" t="s">
        <v>693</v>
      </c>
      <c r="E28" t="s">
        <v>694</v>
      </c>
      <c r="F28" t="s">
        <v>79</v>
      </c>
      <c r="G28" t="s">
        <v>695</v>
      </c>
      <c r="H28" t="str">
        <f t="shared" si="0"/>
        <v>Yes</v>
      </c>
      <c r="I28" t="s">
        <v>218</v>
      </c>
      <c r="J28" t="s">
        <v>696</v>
      </c>
      <c r="K28" t="s">
        <v>697</v>
      </c>
      <c r="L28" t="s">
        <v>698</v>
      </c>
      <c r="M28" t="s">
        <v>48</v>
      </c>
      <c r="N28" t="s">
        <v>699</v>
      </c>
      <c r="O28" t="s">
        <v>700</v>
      </c>
      <c r="P28" t="s">
        <v>51</v>
      </c>
      <c r="Q28" t="s">
        <v>52</v>
      </c>
      <c r="R28" t="s">
        <v>53</v>
      </c>
      <c r="S28" t="s">
        <v>701</v>
      </c>
      <c r="T28" t="s">
        <v>702</v>
      </c>
      <c r="U28" t="s">
        <v>703</v>
      </c>
      <c r="V28" t="s">
        <v>704</v>
      </c>
      <c r="W28" t="s">
        <v>92</v>
      </c>
      <c r="X28" t="s">
        <v>59</v>
      </c>
      <c r="Y28" t="s">
        <v>48</v>
      </c>
      <c r="Z28" t="s">
        <v>705</v>
      </c>
      <c r="AA28" t="s">
        <v>706</v>
      </c>
      <c r="AB28" t="s">
        <v>62</v>
      </c>
      <c r="AC28" t="s">
        <v>122</v>
      </c>
      <c r="AD28" t="s">
        <v>231</v>
      </c>
      <c r="AE28" t="s">
        <v>173</v>
      </c>
      <c r="AF28" t="s">
        <v>174</v>
      </c>
      <c r="AG28" t="s">
        <v>175</v>
      </c>
      <c r="AH28" t="s">
        <v>176</v>
      </c>
      <c r="AI28" t="s">
        <v>128</v>
      </c>
      <c r="AJ28" t="s">
        <v>707</v>
      </c>
      <c r="AK28" t="s">
        <v>708</v>
      </c>
      <c r="AL28" t="s">
        <v>709</v>
      </c>
      <c r="AM28" t="s">
        <v>710</v>
      </c>
      <c r="AN28" t="s">
        <v>711</v>
      </c>
      <c r="AO28" t="s">
        <v>712</v>
      </c>
      <c r="AP28" t="s">
        <v>713</v>
      </c>
    </row>
    <row r="29" spans="1:42" x14ac:dyDescent="0.2">
      <c r="A29" s="1" t="s">
        <v>3100</v>
      </c>
      <c r="B29" s="2" t="s">
        <v>3394</v>
      </c>
      <c r="D29" t="s">
        <v>714</v>
      </c>
      <c r="E29" t="s">
        <v>715</v>
      </c>
      <c r="F29" t="s">
        <v>216</v>
      </c>
      <c r="G29" t="s">
        <v>716</v>
      </c>
      <c r="H29" t="str">
        <f t="shared" si="0"/>
        <v>Yes</v>
      </c>
      <c r="I29" t="s">
        <v>317</v>
      </c>
      <c r="J29" t="s">
        <v>717</v>
      </c>
      <c r="K29" t="s">
        <v>718</v>
      </c>
      <c r="L29" t="s">
        <v>719</v>
      </c>
      <c r="M29" t="s">
        <v>48</v>
      </c>
      <c r="N29" t="s">
        <v>720</v>
      </c>
      <c r="O29" t="s">
        <v>721</v>
      </c>
      <c r="P29" t="s">
        <v>51</v>
      </c>
      <c r="Q29" t="s">
        <v>52</v>
      </c>
      <c r="R29" t="s">
        <v>87</v>
      </c>
      <c r="S29" t="s">
        <v>722</v>
      </c>
      <c r="T29" t="s">
        <v>723</v>
      </c>
      <c r="U29" t="s">
        <v>724</v>
      </c>
      <c r="V29" t="s">
        <v>725</v>
      </c>
      <c r="W29" t="s">
        <v>92</v>
      </c>
      <c r="X29" t="s">
        <v>59</v>
      </c>
      <c r="Y29" t="s">
        <v>48</v>
      </c>
      <c r="Z29" t="s">
        <v>726</v>
      </c>
      <c r="AA29" t="s">
        <v>727</v>
      </c>
      <c r="AB29" t="s">
        <v>62</v>
      </c>
      <c r="AC29" t="s">
        <v>122</v>
      </c>
      <c r="AD29" t="s">
        <v>231</v>
      </c>
      <c r="AE29" t="s">
        <v>65</v>
      </c>
      <c r="AF29" t="s">
        <v>66</v>
      </c>
      <c r="AG29" t="s">
        <v>67</v>
      </c>
      <c r="AH29" t="s">
        <v>99</v>
      </c>
      <c r="AI29" t="s">
        <v>128</v>
      </c>
      <c r="AJ29" t="s">
        <v>728</v>
      </c>
      <c r="AK29" t="s">
        <v>729</v>
      </c>
      <c r="AL29" t="s">
        <v>730</v>
      </c>
      <c r="AM29" t="s">
        <v>731</v>
      </c>
      <c r="AN29" t="s">
        <v>732</v>
      </c>
      <c r="AO29" t="s">
        <v>733</v>
      </c>
      <c r="AP29" t="s">
        <v>734</v>
      </c>
    </row>
    <row r="30" spans="1:42" x14ac:dyDescent="0.2">
      <c r="A30" s="1" t="s">
        <v>3100</v>
      </c>
      <c r="B30" s="2" t="s">
        <v>3393</v>
      </c>
      <c r="D30" t="s">
        <v>735</v>
      </c>
      <c r="E30" t="s">
        <v>736</v>
      </c>
      <c r="F30" t="s">
        <v>216</v>
      </c>
      <c r="G30" t="s">
        <v>737</v>
      </c>
      <c r="H30" t="str">
        <f t="shared" si="0"/>
        <v>Yes</v>
      </c>
      <c r="I30" t="s">
        <v>160</v>
      </c>
      <c r="J30" t="s">
        <v>738</v>
      </c>
      <c r="K30" t="s">
        <v>739</v>
      </c>
      <c r="L30" t="s">
        <v>740</v>
      </c>
      <c r="M30" t="s">
        <v>48</v>
      </c>
      <c r="N30" t="s">
        <v>741</v>
      </c>
      <c r="O30" t="s">
        <v>742</v>
      </c>
      <c r="P30" t="s">
        <v>51</v>
      </c>
      <c r="Q30" t="s">
        <v>52</v>
      </c>
      <c r="R30" t="s">
        <v>53</v>
      </c>
      <c r="S30" t="s">
        <v>743</v>
      </c>
      <c r="T30" t="s">
        <v>744</v>
      </c>
      <c r="U30" t="s">
        <v>745</v>
      </c>
      <c r="V30" t="s">
        <v>746</v>
      </c>
      <c r="W30" t="s">
        <v>92</v>
      </c>
      <c r="X30" t="s">
        <v>59</v>
      </c>
      <c r="Y30" t="s">
        <v>48</v>
      </c>
      <c r="Z30" t="s">
        <v>747</v>
      </c>
      <c r="AA30" t="s">
        <v>748</v>
      </c>
      <c r="AB30" t="s">
        <v>23</v>
      </c>
      <c r="AC30" t="s">
        <v>122</v>
      </c>
      <c r="AD30" t="s">
        <v>172</v>
      </c>
      <c r="AE30" t="s">
        <v>173</v>
      </c>
      <c r="AF30" t="s">
        <v>174</v>
      </c>
      <c r="AG30" t="s">
        <v>175</v>
      </c>
      <c r="AH30" t="s">
        <v>176</v>
      </c>
      <c r="AI30" t="s">
        <v>128</v>
      </c>
      <c r="AJ30" t="s">
        <v>749</v>
      </c>
      <c r="AK30" t="s">
        <v>750</v>
      </c>
      <c r="AL30" t="s">
        <v>751</v>
      </c>
      <c r="AM30" t="s">
        <v>752</v>
      </c>
      <c r="AN30" t="s">
        <v>753</v>
      </c>
      <c r="AO30" t="s">
        <v>754</v>
      </c>
      <c r="AP30" t="s">
        <v>755</v>
      </c>
    </row>
    <row r="31" spans="1:42" x14ac:dyDescent="0.2">
      <c r="A31" s="1" t="s">
        <v>3100</v>
      </c>
      <c r="B31" s="2" t="s">
        <v>3394</v>
      </c>
      <c r="D31" t="s">
        <v>756</v>
      </c>
      <c r="E31" t="s">
        <v>757</v>
      </c>
      <c r="F31" t="s">
        <v>758</v>
      </c>
      <c r="G31" t="s">
        <v>759</v>
      </c>
      <c r="H31" t="str">
        <f t="shared" si="0"/>
        <v>No</v>
      </c>
      <c r="I31" t="s">
        <v>264</v>
      </c>
      <c r="J31" t="s">
        <v>760</v>
      </c>
      <c r="K31" t="s">
        <v>761</v>
      </c>
      <c r="L31" t="s">
        <v>762</v>
      </c>
      <c r="M31" t="s">
        <v>48</v>
      </c>
      <c r="N31" t="s">
        <v>763</v>
      </c>
      <c r="O31" t="s">
        <v>764</v>
      </c>
      <c r="P31" t="s">
        <v>51</v>
      </c>
      <c r="Q31" t="s">
        <v>52</v>
      </c>
      <c r="R31" t="s">
        <v>87</v>
      </c>
      <c r="S31" t="s">
        <v>765</v>
      </c>
      <c r="T31" t="s">
        <v>766</v>
      </c>
      <c r="U31" t="s">
        <v>767</v>
      </c>
      <c r="V31" t="s">
        <v>768</v>
      </c>
      <c r="W31" t="s">
        <v>92</v>
      </c>
      <c r="X31" t="s">
        <v>59</v>
      </c>
      <c r="Y31" t="s">
        <v>48</v>
      </c>
      <c r="Z31" t="s">
        <v>769</v>
      </c>
      <c r="AA31" t="s">
        <v>770</v>
      </c>
      <c r="AB31" t="s">
        <v>23</v>
      </c>
      <c r="AC31" t="s">
        <v>276</v>
      </c>
      <c r="AD31" t="s">
        <v>277</v>
      </c>
      <c r="AE31" t="s">
        <v>278</v>
      </c>
      <c r="AF31" t="s">
        <v>279</v>
      </c>
      <c r="AG31" t="s">
        <v>280</v>
      </c>
      <c r="AH31" t="s">
        <v>281</v>
      </c>
      <c r="AI31" t="s">
        <v>282</v>
      </c>
      <c r="AJ31" t="s">
        <v>771</v>
      </c>
      <c r="AK31" t="s">
        <v>772</v>
      </c>
      <c r="AL31" t="s">
        <v>773</v>
      </c>
      <c r="AM31" t="s">
        <v>774</v>
      </c>
      <c r="AN31" t="s">
        <v>775</v>
      </c>
      <c r="AO31" t="s">
        <v>776</v>
      </c>
      <c r="AP31" t="s">
        <v>777</v>
      </c>
    </row>
    <row r="32" spans="1:42" x14ac:dyDescent="0.2">
      <c r="A32" t="s">
        <v>3101</v>
      </c>
      <c r="B32" s="2" t="s">
        <v>3394</v>
      </c>
      <c r="D32" t="s">
        <v>778</v>
      </c>
      <c r="E32" t="s">
        <v>262</v>
      </c>
      <c r="F32" t="s">
        <v>40</v>
      </c>
      <c r="G32" t="s">
        <v>779</v>
      </c>
      <c r="H32" t="str">
        <f t="shared" si="0"/>
        <v>No</v>
      </c>
      <c r="I32" t="s">
        <v>780</v>
      </c>
      <c r="J32" t="s">
        <v>781</v>
      </c>
      <c r="K32" t="s">
        <v>782</v>
      </c>
      <c r="L32" t="s">
        <v>783</v>
      </c>
      <c r="M32" t="s">
        <v>48</v>
      </c>
      <c r="N32" t="s">
        <v>784</v>
      </c>
      <c r="O32" t="s">
        <v>785</v>
      </c>
      <c r="P32" t="s">
        <v>51</v>
      </c>
      <c r="Q32" t="s">
        <v>52</v>
      </c>
      <c r="R32" t="s">
        <v>87</v>
      </c>
      <c r="S32" t="s">
        <v>786</v>
      </c>
      <c r="T32" t="s">
        <v>787</v>
      </c>
      <c r="U32" t="s">
        <v>788</v>
      </c>
      <c r="V32" t="s">
        <v>789</v>
      </c>
      <c r="W32" t="s">
        <v>92</v>
      </c>
      <c r="X32" t="s">
        <v>59</v>
      </c>
      <c r="Y32" t="s">
        <v>48</v>
      </c>
      <c r="Z32" t="s">
        <v>790</v>
      </c>
      <c r="AA32" t="s">
        <v>791</v>
      </c>
      <c r="AB32" t="s">
        <v>62</v>
      </c>
      <c r="AC32" t="s">
        <v>63</v>
      </c>
      <c r="AD32" t="s">
        <v>792</v>
      </c>
      <c r="AE32" t="s">
        <v>793</v>
      </c>
      <c r="AF32" t="s">
        <v>794</v>
      </c>
      <c r="AG32" t="s">
        <v>795</v>
      </c>
      <c r="AH32" t="s">
        <v>796</v>
      </c>
      <c r="AI32" t="s">
        <v>69</v>
      </c>
      <c r="AJ32" t="s">
        <v>797</v>
      </c>
      <c r="AK32" t="s">
        <v>798</v>
      </c>
      <c r="AL32" t="s">
        <v>799</v>
      </c>
      <c r="AM32" t="s">
        <v>800</v>
      </c>
      <c r="AN32" t="s">
        <v>801</v>
      </c>
      <c r="AO32" t="s">
        <v>802</v>
      </c>
      <c r="AP32" t="s">
        <v>803</v>
      </c>
    </row>
    <row r="33" spans="1:42" x14ac:dyDescent="0.2">
      <c r="A33" s="1" t="s">
        <v>3100</v>
      </c>
      <c r="B33" s="2" t="s">
        <v>3395</v>
      </c>
      <c r="D33" t="s">
        <v>804</v>
      </c>
      <c r="E33" t="s">
        <v>805</v>
      </c>
      <c r="F33" t="s">
        <v>79</v>
      </c>
      <c r="G33" t="s">
        <v>806</v>
      </c>
      <c r="H33" t="str">
        <f t="shared" si="0"/>
        <v>No</v>
      </c>
      <c r="I33" t="s">
        <v>48</v>
      </c>
      <c r="J33" t="s">
        <v>807</v>
      </c>
      <c r="K33" t="s">
        <v>808</v>
      </c>
      <c r="L33" t="s">
        <v>809</v>
      </c>
      <c r="M33" t="s">
        <v>48</v>
      </c>
      <c r="N33" t="s">
        <v>810</v>
      </c>
      <c r="O33" t="s">
        <v>811</v>
      </c>
      <c r="P33" t="s">
        <v>51</v>
      </c>
      <c r="Q33" t="s">
        <v>52</v>
      </c>
      <c r="R33" t="s">
        <v>53</v>
      </c>
      <c r="S33" t="s">
        <v>812</v>
      </c>
      <c r="T33" t="s">
        <v>813</v>
      </c>
      <c r="U33" t="s">
        <v>814</v>
      </c>
      <c r="V33" t="s">
        <v>815</v>
      </c>
      <c r="W33" t="s">
        <v>92</v>
      </c>
      <c r="X33" t="s">
        <v>59</v>
      </c>
      <c r="Y33" t="s">
        <v>48</v>
      </c>
      <c r="Z33" t="s">
        <v>816</v>
      </c>
      <c r="AA33" t="s">
        <v>817</v>
      </c>
      <c r="AB33" t="s">
        <v>23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 t="s">
        <v>48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</row>
    <row r="34" spans="1:42" x14ac:dyDescent="0.2">
      <c r="A34" s="1" t="s">
        <v>3100</v>
      </c>
      <c r="B34" s="2" t="s">
        <v>3395</v>
      </c>
      <c r="C34" s="2" t="s">
        <v>3403</v>
      </c>
      <c r="D34" t="s">
        <v>818</v>
      </c>
      <c r="E34" t="s">
        <v>819</v>
      </c>
      <c r="F34" t="s">
        <v>40</v>
      </c>
      <c r="G34" t="s">
        <v>820</v>
      </c>
      <c r="H34" t="str">
        <f t="shared" si="0"/>
        <v>Yes</v>
      </c>
      <c r="I34" t="s">
        <v>821</v>
      </c>
      <c r="J34" t="s">
        <v>822</v>
      </c>
      <c r="K34" t="s">
        <v>823</v>
      </c>
      <c r="L34" t="s">
        <v>824</v>
      </c>
      <c r="M34" t="s">
        <v>48</v>
      </c>
      <c r="N34" t="s">
        <v>825</v>
      </c>
      <c r="O34" t="s">
        <v>826</v>
      </c>
      <c r="P34" t="s">
        <v>51</v>
      </c>
      <c r="Q34" t="s">
        <v>52</v>
      </c>
      <c r="R34" t="s">
        <v>53</v>
      </c>
      <c r="S34" t="s">
        <v>827</v>
      </c>
      <c r="T34" t="s">
        <v>828</v>
      </c>
      <c r="U34" t="s">
        <v>829</v>
      </c>
      <c r="V34" t="s">
        <v>830</v>
      </c>
      <c r="W34" t="s">
        <v>92</v>
      </c>
      <c r="X34" t="s">
        <v>59</v>
      </c>
      <c r="Y34" t="s">
        <v>48</v>
      </c>
      <c r="Z34" t="s">
        <v>831</v>
      </c>
      <c r="AA34" t="s">
        <v>832</v>
      </c>
      <c r="AB34" t="s">
        <v>833</v>
      </c>
      <c r="AC34" t="s">
        <v>122</v>
      </c>
      <c r="AD34" t="s">
        <v>350</v>
      </c>
      <c r="AE34" t="s">
        <v>351</v>
      </c>
      <c r="AF34" t="s">
        <v>352</v>
      </c>
      <c r="AG34" t="s">
        <v>353</v>
      </c>
      <c r="AH34" t="s">
        <v>354</v>
      </c>
      <c r="AI34" t="s">
        <v>128</v>
      </c>
      <c r="AJ34" t="s">
        <v>834</v>
      </c>
      <c r="AK34" t="s">
        <v>835</v>
      </c>
      <c r="AL34" t="s">
        <v>836</v>
      </c>
      <c r="AM34" t="s">
        <v>837</v>
      </c>
      <c r="AN34" t="s">
        <v>838</v>
      </c>
      <c r="AO34" t="s">
        <v>839</v>
      </c>
      <c r="AP34" t="s">
        <v>840</v>
      </c>
    </row>
    <row r="35" spans="1:42" x14ac:dyDescent="0.2">
      <c r="A35" s="1" t="s">
        <v>3100</v>
      </c>
      <c r="B35" s="2" t="s">
        <v>3394</v>
      </c>
      <c r="D35" t="s">
        <v>841</v>
      </c>
      <c r="E35" t="s">
        <v>842</v>
      </c>
      <c r="F35" t="s">
        <v>843</v>
      </c>
      <c r="G35" t="s">
        <v>844</v>
      </c>
      <c r="H35" t="str">
        <f t="shared" si="0"/>
        <v>No</v>
      </c>
      <c r="I35" t="s">
        <v>337</v>
      </c>
      <c r="J35" t="s">
        <v>845</v>
      </c>
      <c r="K35" t="s">
        <v>846</v>
      </c>
      <c r="L35" t="s">
        <v>847</v>
      </c>
      <c r="M35" t="s">
        <v>48</v>
      </c>
      <c r="N35" t="s">
        <v>848</v>
      </c>
      <c r="O35" t="s">
        <v>849</v>
      </c>
      <c r="P35" t="s">
        <v>51</v>
      </c>
      <c r="Q35" t="s">
        <v>52</v>
      </c>
      <c r="R35" t="s">
        <v>53</v>
      </c>
      <c r="S35" t="s">
        <v>850</v>
      </c>
      <c r="T35" t="s">
        <v>851</v>
      </c>
      <c r="U35" t="s">
        <v>852</v>
      </c>
      <c r="V35" t="s">
        <v>853</v>
      </c>
      <c r="W35" t="s">
        <v>92</v>
      </c>
      <c r="X35" t="s">
        <v>59</v>
      </c>
      <c r="Y35" t="s">
        <v>48</v>
      </c>
      <c r="Z35" t="s">
        <v>854</v>
      </c>
      <c r="AA35" t="s">
        <v>855</v>
      </c>
      <c r="AB35" t="s">
        <v>62</v>
      </c>
      <c r="AC35" t="s">
        <v>349</v>
      </c>
      <c r="AD35" t="s">
        <v>350</v>
      </c>
      <c r="AE35" t="s">
        <v>351</v>
      </c>
      <c r="AF35" t="s">
        <v>352</v>
      </c>
      <c r="AG35" t="s">
        <v>353</v>
      </c>
      <c r="AH35" t="s">
        <v>354</v>
      </c>
      <c r="AI35" t="s">
        <v>355</v>
      </c>
      <c r="AJ35" t="s">
        <v>856</v>
      </c>
      <c r="AK35" t="s">
        <v>857</v>
      </c>
      <c r="AL35" t="s">
        <v>858</v>
      </c>
      <c r="AM35" t="s">
        <v>859</v>
      </c>
      <c r="AN35" t="s">
        <v>860</v>
      </c>
      <c r="AO35" t="s">
        <v>861</v>
      </c>
      <c r="AP35" t="s">
        <v>862</v>
      </c>
    </row>
    <row r="36" spans="1:42" x14ac:dyDescent="0.2">
      <c r="A36" t="s">
        <v>3101</v>
      </c>
      <c r="B36" s="2" t="s">
        <v>3395</v>
      </c>
      <c r="D36" t="s">
        <v>863</v>
      </c>
      <c r="E36" t="s">
        <v>864</v>
      </c>
      <c r="F36" t="s">
        <v>186</v>
      </c>
      <c r="G36" t="s">
        <v>865</v>
      </c>
      <c r="H36" t="str">
        <f t="shared" si="0"/>
        <v>No</v>
      </c>
      <c r="I36" t="s">
        <v>866</v>
      </c>
      <c r="J36" t="s">
        <v>867</v>
      </c>
      <c r="K36" t="s">
        <v>868</v>
      </c>
      <c r="L36" t="s">
        <v>869</v>
      </c>
      <c r="M36" t="s">
        <v>48</v>
      </c>
      <c r="N36" t="s">
        <v>870</v>
      </c>
      <c r="O36" t="s">
        <v>871</v>
      </c>
      <c r="P36" t="s">
        <v>51</v>
      </c>
      <c r="Q36" t="s">
        <v>52</v>
      </c>
      <c r="R36" t="s">
        <v>53</v>
      </c>
      <c r="S36" t="s">
        <v>872</v>
      </c>
      <c r="T36" t="s">
        <v>873</v>
      </c>
      <c r="U36" t="s">
        <v>874</v>
      </c>
      <c r="V36" t="s">
        <v>875</v>
      </c>
      <c r="W36" t="s">
        <v>92</v>
      </c>
      <c r="X36" t="s">
        <v>59</v>
      </c>
      <c r="Y36" t="s">
        <v>48</v>
      </c>
      <c r="Z36" t="s">
        <v>876</v>
      </c>
      <c r="AA36" t="s">
        <v>877</v>
      </c>
      <c r="AB36" t="s">
        <v>23</v>
      </c>
      <c r="AC36" t="s">
        <v>420</v>
      </c>
      <c r="AD36" t="s">
        <v>878</v>
      </c>
      <c r="AE36" t="s">
        <v>879</v>
      </c>
      <c r="AF36" t="s">
        <v>880</v>
      </c>
      <c r="AG36" t="s">
        <v>881</v>
      </c>
      <c r="AH36" t="s">
        <v>882</v>
      </c>
      <c r="AI36" t="s">
        <v>422</v>
      </c>
      <c r="AJ36" t="s">
        <v>883</v>
      </c>
      <c r="AK36" t="s">
        <v>884</v>
      </c>
      <c r="AL36" t="s">
        <v>885</v>
      </c>
      <c r="AM36" t="s">
        <v>886</v>
      </c>
      <c r="AN36" t="s">
        <v>887</v>
      </c>
      <c r="AO36" t="s">
        <v>888</v>
      </c>
      <c r="AP36" t="s">
        <v>889</v>
      </c>
    </row>
    <row r="37" spans="1:42" x14ac:dyDescent="0.2">
      <c r="A37" t="s">
        <v>3101</v>
      </c>
      <c r="B37" s="2" t="s">
        <v>3395</v>
      </c>
      <c r="D37" t="s">
        <v>890</v>
      </c>
      <c r="E37" t="s">
        <v>891</v>
      </c>
      <c r="F37" t="s">
        <v>79</v>
      </c>
      <c r="G37" t="s">
        <v>892</v>
      </c>
      <c r="H37" t="str">
        <f t="shared" si="0"/>
        <v>Yes</v>
      </c>
      <c r="I37" t="s">
        <v>110</v>
      </c>
      <c r="J37" t="s">
        <v>893</v>
      </c>
      <c r="K37" t="s">
        <v>894</v>
      </c>
      <c r="L37" t="s">
        <v>895</v>
      </c>
      <c r="M37" t="s">
        <v>48</v>
      </c>
      <c r="N37" t="s">
        <v>896</v>
      </c>
      <c r="O37" t="s">
        <v>897</v>
      </c>
      <c r="P37" t="s">
        <v>51</v>
      </c>
      <c r="Q37" t="s">
        <v>52</v>
      </c>
      <c r="R37" t="s">
        <v>53</v>
      </c>
      <c r="S37" t="s">
        <v>898</v>
      </c>
      <c r="T37" t="s">
        <v>899</v>
      </c>
      <c r="U37" t="s">
        <v>900</v>
      </c>
      <c r="V37" t="s">
        <v>901</v>
      </c>
      <c r="W37" t="s">
        <v>92</v>
      </c>
      <c r="X37" t="s">
        <v>59</v>
      </c>
      <c r="Y37" t="s">
        <v>48</v>
      </c>
      <c r="Z37" t="s">
        <v>902</v>
      </c>
      <c r="AA37" t="s">
        <v>903</v>
      </c>
      <c r="AB37" t="s">
        <v>62</v>
      </c>
      <c r="AC37" t="s">
        <v>122</v>
      </c>
      <c r="AD37" t="s">
        <v>123</v>
      </c>
      <c r="AE37" t="s">
        <v>124</v>
      </c>
      <c r="AF37" t="s">
        <v>125</v>
      </c>
      <c r="AG37" t="s">
        <v>126</v>
      </c>
      <c r="AH37" t="s">
        <v>127</v>
      </c>
      <c r="AI37" t="s">
        <v>128</v>
      </c>
      <c r="AJ37" t="s">
        <v>904</v>
      </c>
      <c r="AK37" t="s">
        <v>905</v>
      </c>
      <c r="AL37" t="s">
        <v>906</v>
      </c>
      <c r="AM37" t="s">
        <v>907</v>
      </c>
      <c r="AN37" t="s">
        <v>908</v>
      </c>
      <c r="AO37" t="s">
        <v>909</v>
      </c>
      <c r="AP37" t="s">
        <v>910</v>
      </c>
    </row>
    <row r="38" spans="1:42" x14ac:dyDescent="0.2">
      <c r="A38" t="s">
        <v>3101</v>
      </c>
      <c r="B38" s="2" t="s">
        <v>3394</v>
      </c>
      <c r="D38" t="s">
        <v>911</v>
      </c>
      <c r="E38" t="s">
        <v>912</v>
      </c>
      <c r="F38" t="s">
        <v>913</v>
      </c>
      <c r="G38" t="s">
        <v>914</v>
      </c>
      <c r="H38" t="str">
        <f t="shared" si="0"/>
        <v>No</v>
      </c>
      <c r="I38" t="s">
        <v>602</v>
      </c>
      <c r="J38" t="s">
        <v>915</v>
      </c>
      <c r="K38" t="s">
        <v>916</v>
      </c>
      <c r="L38" t="s">
        <v>917</v>
      </c>
      <c r="M38" t="s">
        <v>48</v>
      </c>
      <c r="N38" t="s">
        <v>918</v>
      </c>
      <c r="O38" t="s">
        <v>919</v>
      </c>
      <c r="P38" t="s">
        <v>51</v>
      </c>
      <c r="Q38" t="s">
        <v>52</v>
      </c>
      <c r="R38" t="s">
        <v>87</v>
      </c>
      <c r="S38" t="s">
        <v>920</v>
      </c>
      <c r="T38" t="s">
        <v>921</v>
      </c>
      <c r="U38" t="s">
        <v>922</v>
      </c>
      <c r="V38" t="s">
        <v>923</v>
      </c>
      <c r="W38" t="s">
        <v>92</v>
      </c>
      <c r="X38" t="s">
        <v>59</v>
      </c>
      <c r="Y38" t="s">
        <v>48</v>
      </c>
      <c r="Z38" t="s">
        <v>924</v>
      </c>
      <c r="AA38" t="s">
        <v>925</v>
      </c>
      <c r="AB38" t="s">
        <v>23</v>
      </c>
      <c r="AC38" t="s">
        <v>614</v>
      </c>
      <c r="AD38" t="s">
        <v>615</v>
      </c>
      <c r="AE38" t="s">
        <v>616</v>
      </c>
      <c r="AF38" t="s">
        <v>617</v>
      </c>
      <c r="AG38" t="s">
        <v>618</v>
      </c>
      <c r="AH38" t="s">
        <v>619</v>
      </c>
      <c r="AI38" t="s">
        <v>620</v>
      </c>
      <c r="AJ38" t="s">
        <v>926</v>
      </c>
      <c r="AK38" t="s">
        <v>927</v>
      </c>
      <c r="AL38" t="s">
        <v>928</v>
      </c>
      <c r="AM38" t="s">
        <v>929</v>
      </c>
      <c r="AN38" t="s">
        <v>930</v>
      </c>
      <c r="AO38" t="s">
        <v>931</v>
      </c>
      <c r="AP38" t="s">
        <v>932</v>
      </c>
    </row>
    <row r="39" spans="1:42" x14ac:dyDescent="0.2">
      <c r="A39" s="1" t="s">
        <v>3100</v>
      </c>
      <c r="B39" s="2" t="s">
        <v>3394</v>
      </c>
      <c r="D39" t="s">
        <v>3320</v>
      </c>
      <c r="E39" t="s">
        <v>933</v>
      </c>
      <c r="F39" t="s">
        <v>40</v>
      </c>
      <c r="G39" t="s">
        <v>934</v>
      </c>
      <c r="H39" t="str">
        <f t="shared" si="0"/>
        <v>No</v>
      </c>
      <c r="I39" t="s">
        <v>294</v>
      </c>
      <c r="J39" t="s">
        <v>935</v>
      </c>
      <c r="K39" t="s">
        <v>936</v>
      </c>
      <c r="L39" t="s">
        <v>937</v>
      </c>
      <c r="M39" t="s">
        <v>48</v>
      </c>
      <c r="N39" t="s">
        <v>938</v>
      </c>
      <c r="O39" t="s">
        <v>939</v>
      </c>
      <c r="P39" t="s">
        <v>51</v>
      </c>
      <c r="Q39" t="s">
        <v>52</v>
      </c>
      <c r="R39" t="s">
        <v>87</v>
      </c>
      <c r="S39" t="s">
        <v>940</v>
      </c>
      <c r="T39" t="s">
        <v>941</v>
      </c>
      <c r="U39" t="s">
        <v>942</v>
      </c>
      <c r="V39" t="s">
        <v>943</v>
      </c>
      <c r="W39" t="s">
        <v>92</v>
      </c>
      <c r="X39" t="s">
        <v>59</v>
      </c>
      <c r="Y39" t="s">
        <v>48</v>
      </c>
      <c r="Z39" t="s">
        <v>944</v>
      </c>
      <c r="AA39" t="s">
        <v>945</v>
      </c>
      <c r="AB39" t="s">
        <v>23</v>
      </c>
      <c r="AC39" t="s">
        <v>253</v>
      </c>
      <c r="AD39" t="s">
        <v>95</v>
      </c>
      <c r="AE39" t="s">
        <v>96</v>
      </c>
      <c r="AF39" t="s">
        <v>97</v>
      </c>
      <c r="AG39" t="s">
        <v>98</v>
      </c>
      <c r="AH39" t="s">
        <v>99</v>
      </c>
      <c r="AI39" t="s">
        <v>306</v>
      </c>
      <c r="AJ39" t="s">
        <v>946</v>
      </c>
      <c r="AK39" t="s">
        <v>947</v>
      </c>
      <c r="AL39" t="s">
        <v>948</v>
      </c>
      <c r="AM39" t="s">
        <v>949</v>
      </c>
      <c r="AN39" t="s">
        <v>950</v>
      </c>
      <c r="AO39" t="s">
        <v>951</v>
      </c>
      <c r="AP39" t="s">
        <v>952</v>
      </c>
    </row>
    <row r="40" spans="1:42" x14ac:dyDescent="0.2">
      <c r="A40" s="1" t="s">
        <v>3100</v>
      </c>
      <c r="B40" s="2" t="s">
        <v>3394</v>
      </c>
      <c r="D40" t="s">
        <v>953</v>
      </c>
      <c r="E40" t="s">
        <v>954</v>
      </c>
      <c r="F40" t="s">
        <v>216</v>
      </c>
      <c r="G40" t="s">
        <v>955</v>
      </c>
      <c r="H40" t="str">
        <f t="shared" si="0"/>
        <v>Yes</v>
      </c>
      <c r="I40" t="s">
        <v>110</v>
      </c>
      <c r="J40" t="s">
        <v>956</v>
      </c>
      <c r="K40" t="s">
        <v>957</v>
      </c>
      <c r="L40" t="s">
        <v>958</v>
      </c>
      <c r="M40" t="s">
        <v>48</v>
      </c>
      <c r="N40" t="s">
        <v>959</v>
      </c>
      <c r="O40" t="s">
        <v>960</v>
      </c>
      <c r="P40" t="s">
        <v>51</v>
      </c>
      <c r="Q40" t="s">
        <v>52</v>
      </c>
      <c r="R40" t="s">
        <v>87</v>
      </c>
      <c r="S40" t="s">
        <v>961</v>
      </c>
      <c r="T40" t="s">
        <v>962</v>
      </c>
      <c r="U40" t="s">
        <v>963</v>
      </c>
      <c r="V40" t="s">
        <v>964</v>
      </c>
      <c r="W40" t="s">
        <v>92</v>
      </c>
      <c r="X40" t="s">
        <v>59</v>
      </c>
      <c r="Y40" t="s">
        <v>48</v>
      </c>
      <c r="Z40" t="s">
        <v>965</v>
      </c>
      <c r="AA40" t="s">
        <v>966</v>
      </c>
      <c r="AB40" t="s">
        <v>23</v>
      </c>
      <c r="AC40" t="s">
        <v>122</v>
      </c>
      <c r="AD40" t="s">
        <v>123</v>
      </c>
      <c r="AE40" t="s">
        <v>124</v>
      </c>
      <c r="AF40" t="s">
        <v>125</v>
      </c>
      <c r="AG40" t="s">
        <v>126</v>
      </c>
      <c r="AH40" t="s">
        <v>127</v>
      </c>
      <c r="AI40" t="s">
        <v>128</v>
      </c>
      <c r="AJ40" t="s">
        <v>967</v>
      </c>
      <c r="AK40" t="s">
        <v>968</v>
      </c>
      <c r="AL40" t="s">
        <v>969</v>
      </c>
      <c r="AM40" t="s">
        <v>970</v>
      </c>
      <c r="AN40" t="s">
        <v>971</v>
      </c>
      <c r="AO40" t="s">
        <v>972</v>
      </c>
      <c r="AP40" t="s">
        <v>973</v>
      </c>
    </row>
    <row r="41" spans="1:42" x14ac:dyDescent="0.2">
      <c r="A41" s="1" t="s">
        <v>3100</v>
      </c>
      <c r="B41" s="2" t="s">
        <v>3394</v>
      </c>
      <c r="D41" t="s">
        <v>974</v>
      </c>
      <c r="E41" t="s">
        <v>975</v>
      </c>
      <c r="F41" t="s">
        <v>976</v>
      </c>
      <c r="G41" t="s">
        <v>977</v>
      </c>
      <c r="H41" t="str">
        <f t="shared" si="0"/>
        <v>No</v>
      </c>
      <c r="I41" t="s">
        <v>978</v>
      </c>
      <c r="J41" t="s">
        <v>979</v>
      </c>
      <c r="K41" t="s">
        <v>980</v>
      </c>
      <c r="L41" t="s">
        <v>981</v>
      </c>
      <c r="M41" t="s">
        <v>48</v>
      </c>
      <c r="N41" t="s">
        <v>982</v>
      </c>
      <c r="O41" t="s">
        <v>983</v>
      </c>
      <c r="P41" t="s">
        <v>51</v>
      </c>
      <c r="Q41" t="s">
        <v>52</v>
      </c>
      <c r="R41" t="s">
        <v>87</v>
      </c>
      <c r="S41" t="s">
        <v>984</v>
      </c>
      <c r="T41" t="s">
        <v>985</v>
      </c>
      <c r="U41" t="s">
        <v>986</v>
      </c>
      <c r="V41" t="s">
        <v>987</v>
      </c>
      <c r="W41" t="s">
        <v>92</v>
      </c>
      <c r="X41" t="s">
        <v>59</v>
      </c>
      <c r="Y41" t="s">
        <v>48</v>
      </c>
      <c r="Z41" t="s">
        <v>988</v>
      </c>
      <c r="AA41" t="s">
        <v>989</v>
      </c>
      <c r="AB41" t="s">
        <v>23</v>
      </c>
      <c r="AC41" t="s">
        <v>990</v>
      </c>
      <c r="AD41" t="s">
        <v>446</v>
      </c>
      <c r="AE41" t="s">
        <v>991</v>
      </c>
      <c r="AF41" t="s">
        <v>992</v>
      </c>
      <c r="AG41" t="s">
        <v>993</v>
      </c>
      <c r="AH41" t="s">
        <v>994</v>
      </c>
      <c r="AI41" t="s">
        <v>995</v>
      </c>
      <c r="AJ41" t="s">
        <v>452</v>
      </c>
      <c r="AK41" t="s">
        <v>996</v>
      </c>
      <c r="AL41" t="s">
        <v>997</v>
      </c>
      <c r="AM41" t="s">
        <v>998</v>
      </c>
      <c r="AN41" t="s">
        <v>999</v>
      </c>
      <c r="AO41" t="s">
        <v>1000</v>
      </c>
      <c r="AP41" t="s">
        <v>1001</v>
      </c>
    </row>
    <row r="42" spans="1:42" x14ac:dyDescent="0.2">
      <c r="A42" s="1" t="s">
        <v>3100</v>
      </c>
      <c r="B42" s="2" t="s">
        <v>3393</v>
      </c>
      <c r="D42" t="s">
        <v>1002</v>
      </c>
      <c r="E42" t="s">
        <v>1003</v>
      </c>
      <c r="F42" t="s">
        <v>79</v>
      </c>
      <c r="G42" t="s">
        <v>1004</v>
      </c>
      <c r="H42" t="str">
        <f t="shared" si="0"/>
        <v>Yes</v>
      </c>
      <c r="I42" t="s">
        <v>110</v>
      </c>
      <c r="J42" t="s">
        <v>1005</v>
      </c>
      <c r="K42" t="s">
        <v>1006</v>
      </c>
      <c r="L42" t="s">
        <v>1007</v>
      </c>
      <c r="M42" t="s">
        <v>48</v>
      </c>
      <c r="N42" t="s">
        <v>1008</v>
      </c>
      <c r="O42" t="s">
        <v>1009</v>
      </c>
      <c r="P42" t="s">
        <v>51</v>
      </c>
      <c r="Q42" t="s">
        <v>52</v>
      </c>
      <c r="R42" t="s">
        <v>53</v>
      </c>
      <c r="S42" t="s">
        <v>1010</v>
      </c>
      <c r="T42" t="s">
        <v>1011</v>
      </c>
      <c r="U42" t="s">
        <v>1012</v>
      </c>
      <c r="V42" t="s">
        <v>1013</v>
      </c>
      <c r="W42" t="s">
        <v>92</v>
      </c>
      <c r="X42" t="s">
        <v>59</v>
      </c>
      <c r="Y42" t="s">
        <v>48</v>
      </c>
      <c r="Z42" t="s">
        <v>1014</v>
      </c>
      <c r="AA42" t="s">
        <v>1015</v>
      </c>
      <c r="AB42" t="s">
        <v>23</v>
      </c>
      <c r="AC42" t="s">
        <v>122</v>
      </c>
      <c r="AD42" t="s">
        <v>123</v>
      </c>
      <c r="AE42" t="s">
        <v>124</v>
      </c>
      <c r="AF42" t="s">
        <v>125</v>
      </c>
      <c r="AG42" t="s">
        <v>126</v>
      </c>
      <c r="AH42" t="s">
        <v>127</v>
      </c>
      <c r="AI42" t="s">
        <v>128</v>
      </c>
      <c r="AJ42" t="s">
        <v>1016</v>
      </c>
      <c r="AK42" t="s">
        <v>1017</v>
      </c>
      <c r="AL42" t="s">
        <v>1018</v>
      </c>
      <c r="AM42" t="s">
        <v>1019</v>
      </c>
      <c r="AN42" t="s">
        <v>1020</v>
      </c>
      <c r="AO42" t="s">
        <v>1021</v>
      </c>
      <c r="AP42" t="s">
        <v>1022</v>
      </c>
    </row>
    <row r="43" spans="1:42" x14ac:dyDescent="0.2">
      <c r="A43" s="1" t="s">
        <v>3100</v>
      </c>
      <c r="B43" s="2" t="s">
        <v>3394</v>
      </c>
      <c r="D43" t="s">
        <v>3321</v>
      </c>
      <c r="E43" t="s">
        <v>1023</v>
      </c>
      <c r="F43" t="s">
        <v>216</v>
      </c>
      <c r="G43" t="s">
        <v>1024</v>
      </c>
      <c r="H43" t="str">
        <f t="shared" si="0"/>
        <v>No</v>
      </c>
      <c r="I43" t="s">
        <v>337</v>
      </c>
      <c r="J43" t="s">
        <v>1025</v>
      </c>
      <c r="K43" t="s">
        <v>1026</v>
      </c>
      <c r="L43" t="s">
        <v>1027</v>
      </c>
      <c r="M43" t="s">
        <v>48</v>
      </c>
      <c r="N43" t="s">
        <v>1028</v>
      </c>
      <c r="O43" t="s">
        <v>1029</v>
      </c>
      <c r="P43" t="s">
        <v>51</v>
      </c>
      <c r="Q43" t="s">
        <v>52</v>
      </c>
      <c r="R43" t="s">
        <v>53</v>
      </c>
      <c r="S43" t="s">
        <v>1030</v>
      </c>
      <c r="T43" t="s">
        <v>1031</v>
      </c>
      <c r="U43" t="s">
        <v>1032</v>
      </c>
      <c r="V43" t="s">
        <v>1033</v>
      </c>
      <c r="W43" t="s">
        <v>92</v>
      </c>
      <c r="X43" t="s">
        <v>59</v>
      </c>
      <c r="Y43" t="s">
        <v>48</v>
      </c>
      <c r="Z43" t="s">
        <v>1034</v>
      </c>
      <c r="AA43" t="s">
        <v>1035</v>
      </c>
      <c r="AB43" t="s">
        <v>23</v>
      </c>
      <c r="AC43" t="s">
        <v>349</v>
      </c>
      <c r="AD43" t="s">
        <v>350</v>
      </c>
      <c r="AE43" t="s">
        <v>351</v>
      </c>
      <c r="AF43" t="s">
        <v>352</v>
      </c>
      <c r="AG43" t="s">
        <v>353</v>
      </c>
      <c r="AH43" t="s">
        <v>354</v>
      </c>
      <c r="AI43" t="s">
        <v>355</v>
      </c>
      <c r="AJ43" t="s">
        <v>1036</v>
      </c>
      <c r="AK43" t="s">
        <v>1037</v>
      </c>
      <c r="AL43" t="s">
        <v>1038</v>
      </c>
      <c r="AM43" t="s">
        <v>1039</v>
      </c>
      <c r="AN43" t="s">
        <v>1040</v>
      </c>
      <c r="AO43" t="s">
        <v>1041</v>
      </c>
      <c r="AP43" t="s">
        <v>1042</v>
      </c>
    </row>
    <row r="44" spans="1:42" x14ac:dyDescent="0.2">
      <c r="A44" s="1" t="s">
        <v>3100</v>
      </c>
      <c r="B44" s="2" t="s">
        <v>3394</v>
      </c>
      <c r="D44" t="s">
        <v>3322</v>
      </c>
      <c r="E44" t="s">
        <v>1043</v>
      </c>
      <c r="F44" t="s">
        <v>216</v>
      </c>
      <c r="G44" t="s">
        <v>1044</v>
      </c>
      <c r="H44" t="str">
        <f t="shared" si="0"/>
        <v>No</v>
      </c>
      <c r="I44" t="s">
        <v>1045</v>
      </c>
      <c r="J44" t="s">
        <v>1046</v>
      </c>
      <c r="K44" t="s">
        <v>1047</v>
      </c>
      <c r="L44" t="s">
        <v>1048</v>
      </c>
      <c r="M44" t="s">
        <v>48</v>
      </c>
      <c r="N44" t="s">
        <v>1049</v>
      </c>
      <c r="O44" t="s">
        <v>1050</v>
      </c>
      <c r="P44" t="s">
        <v>51</v>
      </c>
      <c r="Q44" t="s">
        <v>52</v>
      </c>
      <c r="R44" t="s">
        <v>53</v>
      </c>
      <c r="S44" t="s">
        <v>1051</v>
      </c>
      <c r="T44" t="s">
        <v>1052</v>
      </c>
      <c r="U44" t="s">
        <v>1053</v>
      </c>
      <c r="V44" t="s">
        <v>1054</v>
      </c>
      <c r="W44" t="s">
        <v>92</v>
      </c>
      <c r="X44" t="s">
        <v>59</v>
      </c>
      <c r="Y44" t="s">
        <v>48</v>
      </c>
      <c r="Z44" t="s">
        <v>1055</v>
      </c>
      <c r="AA44" t="s">
        <v>1056</v>
      </c>
      <c r="AB44" t="s">
        <v>62</v>
      </c>
      <c r="AC44" t="s">
        <v>1057</v>
      </c>
      <c r="AD44" t="s">
        <v>1058</v>
      </c>
      <c r="AE44" t="s">
        <v>1059</v>
      </c>
      <c r="AF44" t="s">
        <v>1060</v>
      </c>
      <c r="AG44" t="s">
        <v>1061</v>
      </c>
      <c r="AH44" t="s">
        <v>1062</v>
      </c>
      <c r="AI44" t="s">
        <v>1063</v>
      </c>
      <c r="AJ44" t="s">
        <v>1064</v>
      </c>
      <c r="AK44" t="s">
        <v>1065</v>
      </c>
      <c r="AL44" t="s">
        <v>1066</v>
      </c>
      <c r="AM44" t="s">
        <v>1067</v>
      </c>
      <c r="AN44" t="s">
        <v>1068</v>
      </c>
      <c r="AO44" t="s">
        <v>1069</v>
      </c>
      <c r="AP44" t="s">
        <v>1070</v>
      </c>
    </row>
    <row r="45" spans="1:42" x14ac:dyDescent="0.2">
      <c r="A45" s="1" t="s">
        <v>3100</v>
      </c>
      <c r="B45" s="2" t="s">
        <v>3393</v>
      </c>
      <c r="D45" t="s">
        <v>1071</v>
      </c>
      <c r="E45" t="s">
        <v>1072</v>
      </c>
      <c r="F45" t="s">
        <v>40</v>
      </c>
      <c r="G45" t="s">
        <v>1073</v>
      </c>
      <c r="H45" t="str">
        <f t="shared" si="0"/>
        <v>Yes</v>
      </c>
      <c r="I45" t="s">
        <v>110</v>
      </c>
      <c r="J45" t="s">
        <v>1074</v>
      </c>
      <c r="K45" t="s">
        <v>1075</v>
      </c>
      <c r="L45" t="s">
        <v>1076</v>
      </c>
      <c r="M45" t="s">
        <v>48</v>
      </c>
      <c r="N45" t="s">
        <v>1077</v>
      </c>
      <c r="O45" t="s">
        <v>1078</v>
      </c>
      <c r="P45" t="s">
        <v>51</v>
      </c>
      <c r="Q45" t="s">
        <v>52</v>
      </c>
      <c r="R45" t="s">
        <v>53</v>
      </c>
      <c r="S45" t="s">
        <v>1079</v>
      </c>
      <c r="T45" t="s">
        <v>1080</v>
      </c>
      <c r="U45" t="s">
        <v>1081</v>
      </c>
      <c r="V45" t="s">
        <v>1082</v>
      </c>
      <c r="W45" t="s">
        <v>92</v>
      </c>
      <c r="X45" t="s">
        <v>59</v>
      </c>
      <c r="Y45" t="s">
        <v>48</v>
      </c>
      <c r="Z45" t="s">
        <v>1083</v>
      </c>
      <c r="AA45" t="s">
        <v>1084</v>
      </c>
      <c r="AB45" t="s">
        <v>23</v>
      </c>
      <c r="AC45" t="s">
        <v>122</v>
      </c>
      <c r="AD45" t="s">
        <v>123</v>
      </c>
      <c r="AE45" t="s">
        <v>124</v>
      </c>
      <c r="AF45" t="s">
        <v>125</v>
      </c>
      <c r="AG45" t="s">
        <v>126</v>
      </c>
      <c r="AH45" t="s">
        <v>127</v>
      </c>
      <c r="AI45" t="s">
        <v>128</v>
      </c>
      <c r="AJ45" t="s">
        <v>1085</v>
      </c>
      <c r="AK45" t="s">
        <v>1086</v>
      </c>
      <c r="AL45" t="s">
        <v>1087</v>
      </c>
      <c r="AM45" t="s">
        <v>1088</v>
      </c>
      <c r="AN45" t="s">
        <v>1089</v>
      </c>
      <c r="AO45" t="s">
        <v>1090</v>
      </c>
      <c r="AP45" t="s">
        <v>1091</v>
      </c>
    </row>
    <row r="46" spans="1:42" x14ac:dyDescent="0.2">
      <c r="A46" s="1" t="s">
        <v>3100</v>
      </c>
      <c r="B46" s="2" t="s">
        <v>3394</v>
      </c>
      <c r="D46" t="s">
        <v>1092</v>
      </c>
      <c r="E46" t="s">
        <v>1093</v>
      </c>
      <c r="F46" t="s">
        <v>40</v>
      </c>
      <c r="G46" t="s">
        <v>1094</v>
      </c>
      <c r="H46" t="str">
        <f t="shared" si="0"/>
        <v>No</v>
      </c>
      <c r="I46" t="s">
        <v>408</v>
      </c>
      <c r="J46" t="s">
        <v>1095</v>
      </c>
      <c r="K46" t="s">
        <v>1096</v>
      </c>
      <c r="L46" t="s">
        <v>1097</v>
      </c>
      <c r="M46" t="s">
        <v>48</v>
      </c>
      <c r="N46" t="s">
        <v>1098</v>
      </c>
      <c r="O46" t="s">
        <v>1099</v>
      </c>
      <c r="P46" t="s">
        <v>51</v>
      </c>
      <c r="Q46" t="s">
        <v>52</v>
      </c>
      <c r="R46" t="s">
        <v>53</v>
      </c>
      <c r="S46" t="s">
        <v>1100</v>
      </c>
      <c r="T46" t="s">
        <v>1101</v>
      </c>
      <c r="U46" t="s">
        <v>1102</v>
      </c>
      <c r="V46" t="s">
        <v>1103</v>
      </c>
      <c r="W46" t="s">
        <v>92</v>
      </c>
      <c r="X46" t="s">
        <v>59</v>
      </c>
      <c r="Y46" t="s">
        <v>48</v>
      </c>
      <c r="Z46" t="s">
        <v>1104</v>
      </c>
      <c r="AA46" t="s">
        <v>1105</v>
      </c>
      <c r="AB46" t="s">
        <v>62</v>
      </c>
      <c r="AC46" t="s">
        <v>420</v>
      </c>
      <c r="AD46" t="s">
        <v>172</v>
      </c>
      <c r="AE46" t="s">
        <v>173</v>
      </c>
      <c r="AF46" t="s">
        <v>174</v>
      </c>
      <c r="AG46" t="s">
        <v>175</v>
      </c>
      <c r="AH46" t="s">
        <v>421</v>
      </c>
      <c r="AI46" t="s">
        <v>422</v>
      </c>
      <c r="AJ46" t="s">
        <v>1106</v>
      </c>
      <c r="AK46" t="s">
        <v>1107</v>
      </c>
      <c r="AL46" t="s">
        <v>1108</v>
      </c>
      <c r="AM46" t="s">
        <v>1109</v>
      </c>
      <c r="AN46" t="s">
        <v>1110</v>
      </c>
      <c r="AO46" t="s">
        <v>1111</v>
      </c>
      <c r="AP46" t="s">
        <v>1112</v>
      </c>
    </row>
    <row r="47" spans="1:42" x14ac:dyDescent="0.2">
      <c r="A47" t="s">
        <v>3101</v>
      </c>
      <c r="B47" s="2" t="s">
        <v>3395</v>
      </c>
      <c r="D47" t="s">
        <v>1113</v>
      </c>
      <c r="E47" t="s">
        <v>1114</v>
      </c>
      <c r="F47" t="s">
        <v>40</v>
      </c>
      <c r="G47" t="s">
        <v>1115</v>
      </c>
      <c r="H47" t="str">
        <f t="shared" si="0"/>
        <v>No</v>
      </c>
      <c r="I47" t="s">
        <v>337</v>
      </c>
      <c r="J47" t="s">
        <v>1116</v>
      </c>
      <c r="K47" t="s">
        <v>1117</v>
      </c>
      <c r="L47" t="s">
        <v>1118</v>
      </c>
      <c r="M47" t="s">
        <v>48</v>
      </c>
      <c r="N47" t="s">
        <v>1119</v>
      </c>
      <c r="O47" t="s">
        <v>1120</v>
      </c>
      <c r="P47" t="s">
        <v>51</v>
      </c>
      <c r="Q47" t="s">
        <v>52</v>
      </c>
      <c r="R47" t="s">
        <v>53</v>
      </c>
      <c r="S47" t="s">
        <v>1121</v>
      </c>
      <c r="T47" t="s">
        <v>1122</v>
      </c>
      <c r="U47" t="s">
        <v>1123</v>
      </c>
      <c r="V47" t="s">
        <v>1124</v>
      </c>
      <c r="W47" t="s">
        <v>92</v>
      </c>
      <c r="X47" t="s">
        <v>59</v>
      </c>
      <c r="Y47" t="s">
        <v>48</v>
      </c>
      <c r="Z47" t="s">
        <v>1125</v>
      </c>
      <c r="AA47" t="s">
        <v>1126</v>
      </c>
      <c r="AB47" t="s">
        <v>664</v>
      </c>
      <c r="AC47" t="s">
        <v>349</v>
      </c>
      <c r="AD47" t="s">
        <v>350</v>
      </c>
      <c r="AE47" t="s">
        <v>351</v>
      </c>
      <c r="AF47" t="s">
        <v>352</v>
      </c>
      <c r="AG47" t="s">
        <v>353</v>
      </c>
      <c r="AH47" t="s">
        <v>354</v>
      </c>
      <c r="AI47" t="s">
        <v>355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</row>
    <row r="48" spans="1:42" x14ac:dyDescent="0.2">
      <c r="A48" s="1" t="s">
        <v>3100</v>
      </c>
      <c r="B48" s="2" t="s">
        <v>3393</v>
      </c>
      <c r="D48" t="s">
        <v>1127</v>
      </c>
      <c r="E48" t="s">
        <v>1128</v>
      </c>
      <c r="F48" t="s">
        <v>843</v>
      </c>
      <c r="G48" t="s">
        <v>1129</v>
      </c>
      <c r="H48" t="str">
        <f t="shared" si="0"/>
        <v>No</v>
      </c>
      <c r="I48" t="s">
        <v>1130</v>
      </c>
      <c r="J48" t="s">
        <v>1131</v>
      </c>
      <c r="K48" t="s">
        <v>1132</v>
      </c>
      <c r="L48" t="s">
        <v>1133</v>
      </c>
      <c r="M48" t="s">
        <v>48</v>
      </c>
      <c r="N48" t="s">
        <v>1134</v>
      </c>
      <c r="O48" t="s">
        <v>1135</v>
      </c>
      <c r="P48" t="s">
        <v>51</v>
      </c>
      <c r="Q48" t="s">
        <v>52</v>
      </c>
      <c r="R48" t="s">
        <v>87</v>
      </c>
      <c r="S48" t="s">
        <v>1136</v>
      </c>
      <c r="T48" t="s">
        <v>1137</v>
      </c>
      <c r="U48" t="s">
        <v>1138</v>
      </c>
      <c r="V48" t="s">
        <v>1139</v>
      </c>
      <c r="W48" t="s">
        <v>92</v>
      </c>
      <c r="X48" t="s">
        <v>59</v>
      </c>
      <c r="Y48" t="s">
        <v>48</v>
      </c>
      <c r="Z48" t="s">
        <v>1140</v>
      </c>
      <c r="AA48" t="s">
        <v>1141</v>
      </c>
      <c r="AB48" t="s">
        <v>230</v>
      </c>
      <c r="AC48" t="s">
        <v>1142</v>
      </c>
      <c r="AD48" t="s">
        <v>1143</v>
      </c>
      <c r="AE48" t="s">
        <v>1144</v>
      </c>
      <c r="AF48" t="s">
        <v>1145</v>
      </c>
      <c r="AG48" t="s">
        <v>1146</v>
      </c>
      <c r="AH48" t="s">
        <v>176</v>
      </c>
      <c r="AI48" t="s">
        <v>1147</v>
      </c>
      <c r="AJ48" t="s">
        <v>1148</v>
      </c>
      <c r="AK48" t="s">
        <v>1149</v>
      </c>
      <c r="AL48" t="s">
        <v>1150</v>
      </c>
      <c r="AM48" t="s">
        <v>1151</v>
      </c>
      <c r="AN48" t="s">
        <v>1152</v>
      </c>
      <c r="AO48" t="s">
        <v>1153</v>
      </c>
      <c r="AP48" t="s">
        <v>1154</v>
      </c>
    </row>
    <row r="49" spans="1:42" x14ac:dyDescent="0.2">
      <c r="A49" s="1" t="s">
        <v>3100</v>
      </c>
      <c r="B49" s="2" t="s">
        <v>3395</v>
      </c>
      <c r="D49" t="s">
        <v>3323</v>
      </c>
      <c r="E49" t="s">
        <v>1155</v>
      </c>
      <c r="F49" t="s">
        <v>186</v>
      </c>
      <c r="G49" t="s">
        <v>1156</v>
      </c>
      <c r="H49" t="str">
        <f t="shared" si="0"/>
        <v>Yes</v>
      </c>
      <c r="I49" t="s">
        <v>110</v>
      </c>
      <c r="J49" t="s">
        <v>1157</v>
      </c>
      <c r="K49" t="s">
        <v>1158</v>
      </c>
      <c r="L49" t="s">
        <v>1159</v>
      </c>
      <c r="M49" t="s">
        <v>48</v>
      </c>
      <c r="N49" t="s">
        <v>1160</v>
      </c>
      <c r="O49" t="s">
        <v>1161</v>
      </c>
      <c r="P49" t="s">
        <v>51</v>
      </c>
      <c r="Q49" t="s">
        <v>52</v>
      </c>
      <c r="R49" t="s">
        <v>87</v>
      </c>
      <c r="S49" t="s">
        <v>1162</v>
      </c>
      <c r="T49" t="s">
        <v>1163</v>
      </c>
      <c r="U49" t="s">
        <v>1164</v>
      </c>
      <c r="V49" t="s">
        <v>1165</v>
      </c>
      <c r="W49" t="s">
        <v>92</v>
      </c>
      <c r="X49" t="s">
        <v>59</v>
      </c>
      <c r="Y49" t="s">
        <v>48</v>
      </c>
      <c r="Z49" t="s">
        <v>1166</v>
      </c>
      <c r="AA49" t="s">
        <v>1167</v>
      </c>
      <c r="AB49" t="s">
        <v>62</v>
      </c>
      <c r="AC49" t="s">
        <v>122</v>
      </c>
      <c r="AD49" t="s">
        <v>123</v>
      </c>
      <c r="AE49" t="s">
        <v>124</v>
      </c>
      <c r="AF49" t="s">
        <v>125</v>
      </c>
      <c r="AG49" t="s">
        <v>126</v>
      </c>
      <c r="AH49" t="s">
        <v>127</v>
      </c>
      <c r="AI49" t="s">
        <v>128</v>
      </c>
      <c r="AJ49" t="s">
        <v>1168</v>
      </c>
      <c r="AK49" t="s">
        <v>1169</v>
      </c>
      <c r="AL49" t="s">
        <v>1170</v>
      </c>
      <c r="AM49" t="s">
        <v>1171</v>
      </c>
      <c r="AN49" t="s">
        <v>1172</v>
      </c>
      <c r="AO49" t="s">
        <v>1173</v>
      </c>
      <c r="AP49" t="s">
        <v>1174</v>
      </c>
    </row>
    <row r="50" spans="1:42" x14ac:dyDescent="0.2">
      <c r="A50" s="1" t="s">
        <v>3100</v>
      </c>
      <c r="B50" s="2" t="s">
        <v>3394</v>
      </c>
      <c r="D50" t="s">
        <v>1175</v>
      </c>
      <c r="E50" t="s">
        <v>495</v>
      </c>
      <c r="F50" t="s">
        <v>40</v>
      </c>
      <c r="G50" t="s">
        <v>1176</v>
      </c>
      <c r="H50" t="str">
        <f t="shared" si="0"/>
        <v>No</v>
      </c>
      <c r="I50" t="s">
        <v>81</v>
      </c>
      <c r="J50" t="s">
        <v>1177</v>
      </c>
      <c r="K50" t="s">
        <v>1178</v>
      </c>
      <c r="L50" t="s">
        <v>1179</v>
      </c>
      <c r="M50" t="s">
        <v>48</v>
      </c>
      <c r="N50" t="s">
        <v>1180</v>
      </c>
      <c r="O50" t="s">
        <v>1181</v>
      </c>
      <c r="P50" t="s">
        <v>51</v>
      </c>
      <c r="Q50" t="s">
        <v>52</v>
      </c>
      <c r="R50" t="s">
        <v>53</v>
      </c>
      <c r="S50" t="s">
        <v>1182</v>
      </c>
      <c r="T50" t="s">
        <v>1183</v>
      </c>
      <c r="U50" t="s">
        <v>1184</v>
      </c>
      <c r="V50" t="s">
        <v>1185</v>
      </c>
      <c r="W50" t="s">
        <v>92</v>
      </c>
      <c r="X50" t="s">
        <v>59</v>
      </c>
      <c r="Y50" t="s">
        <v>48</v>
      </c>
      <c r="Z50" t="s">
        <v>1186</v>
      </c>
      <c r="AA50" t="s">
        <v>1187</v>
      </c>
      <c r="AB50" t="s">
        <v>23</v>
      </c>
      <c r="AC50" t="s">
        <v>63</v>
      </c>
      <c r="AD50" t="s">
        <v>95</v>
      </c>
      <c r="AE50" t="s">
        <v>96</v>
      </c>
      <c r="AF50" t="s">
        <v>97</v>
      </c>
      <c r="AG50" t="s">
        <v>98</v>
      </c>
      <c r="AH50" t="s">
        <v>99</v>
      </c>
      <c r="AI50" t="s">
        <v>69</v>
      </c>
      <c r="AJ50" t="s">
        <v>1188</v>
      </c>
      <c r="AK50" t="s">
        <v>1189</v>
      </c>
      <c r="AL50" t="s">
        <v>1190</v>
      </c>
      <c r="AM50" t="s">
        <v>1191</v>
      </c>
      <c r="AN50" t="s">
        <v>1192</v>
      </c>
      <c r="AO50" t="s">
        <v>1193</v>
      </c>
      <c r="AP50" t="s">
        <v>1194</v>
      </c>
    </row>
    <row r="51" spans="1:42" x14ac:dyDescent="0.2">
      <c r="A51" s="1" t="s">
        <v>3100</v>
      </c>
      <c r="B51" s="2" t="s">
        <v>3394</v>
      </c>
      <c r="D51" t="s">
        <v>1195</v>
      </c>
      <c r="E51" t="s">
        <v>1196</v>
      </c>
      <c r="F51" t="s">
        <v>843</v>
      </c>
      <c r="G51" t="s">
        <v>1197</v>
      </c>
      <c r="H51" t="str">
        <f t="shared" si="0"/>
        <v>Yes</v>
      </c>
      <c r="I51" t="s">
        <v>110</v>
      </c>
      <c r="J51" t="s">
        <v>1198</v>
      </c>
      <c r="K51" t="s">
        <v>1199</v>
      </c>
      <c r="L51" t="s">
        <v>1200</v>
      </c>
      <c r="M51" t="s">
        <v>48</v>
      </c>
      <c r="N51" t="s">
        <v>1201</v>
      </c>
      <c r="O51" t="s">
        <v>1202</v>
      </c>
      <c r="P51" t="s">
        <v>51</v>
      </c>
      <c r="Q51" t="s">
        <v>52</v>
      </c>
      <c r="R51" t="s">
        <v>87</v>
      </c>
      <c r="S51" t="s">
        <v>1203</v>
      </c>
      <c r="T51" t="s">
        <v>1204</v>
      </c>
      <c r="U51" t="s">
        <v>1205</v>
      </c>
      <c r="V51" t="s">
        <v>1206</v>
      </c>
      <c r="W51" t="s">
        <v>92</v>
      </c>
      <c r="X51" t="s">
        <v>59</v>
      </c>
      <c r="Y51" t="s">
        <v>48</v>
      </c>
      <c r="Z51" t="s">
        <v>1207</v>
      </c>
      <c r="AA51" t="s">
        <v>1208</v>
      </c>
      <c r="AB51" t="s">
        <v>62</v>
      </c>
      <c r="AC51" t="s">
        <v>122</v>
      </c>
      <c r="AD51" t="s">
        <v>123</v>
      </c>
      <c r="AE51" t="s">
        <v>124</v>
      </c>
      <c r="AF51" t="s">
        <v>125</v>
      </c>
      <c r="AG51" t="s">
        <v>126</v>
      </c>
      <c r="AH51" t="s">
        <v>127</v>
      </c>
      <c r="AI51" t="s">
        <v>128</v>
      </c>
      <c r="AJ51" t="s">
        <v>1209</v>
      </c>
      <c r="AK51" t="s">
        <v>1210</v>
      </c>
      <c r="AL51" t="s">
        <v>1211</v>
      </c>
      <c r="AM51" t="s">
        <v>1212</v>
      </c>
      <c r="AN51" t="s">
        <v>1213</v>
      </c>
      <c r="AO51" t="s">
        <v>1214</v>
      </c>
      <c r="AP51" t="s">
        <v>1215</v>
      </c>
    </row>
    <row r="52" spans="1:42" x14ac:dyDescent="0.2">
      <c r="A52" s="1" t="s">
        <v>3100</v>
      </c>
      <c r="B52" s="2" t="s">
        <v>3394</v>
      </c>
      <c r="D52" t="s">
        <v>1216</v>
      </c>
      <c r="E52" t="s">
        <v>1217</v>
      </c>
      <c r="F52" t="s">
        <v>216</v>
      </c>
      <c r="G52" t="s">
        <v>1218</v>
      </c>
      <c r="H52" t="str">
        <f t="shared" si="0"/>
        <v>No</v>
      </c>
      <c r="I52" t="s">
        <v>1130</v>
      </c>
      <c r="J52" t="s">
        <v>1219</v>
      </c>
      <c r="K52" t="s">
        <v>1220</v>
      </c>
      <c r="L52" t="s">
        <v>1221</v>
      </c>
      <c r="M52" t="s">
        <v>48</v>
      </c>
      <c r="N52" t="s">
        <v>1222</v>
      </c>
      <c r="O52" t="s">
        <v>1223</v>
      </c>
      <c r="P52" t="s">
        <v>51</v>
      </c>
      <c r="Q52" t="s">
        <v>52</v>
      </c>
      <c r="R52" t="s">
        <v>87</v>
      </c>
      <c r="S52" t="s">
        <v>1224</v>
      </c>
      <c r="T52" t="s">
        <v>1225</v>
      </c>
      <c r="U52" t="s">
        <v>1226</v>
      </c>
      <c r="V52" t="s">
        <v>1227</v>
      </c>
      <c r="W52" t="s">
        <v>92</v>
      </c>
      <c r="X52" t="s">
        <v>59</v>
      </c>
      <c r="Y52" t="s">
        <v>48</v>
      </c>
      <c r="Z52" t="s">
        <v>1228</v>
      </c>
      <c r="AA52" t="s">
        <v>1229</v>
      </c>
      <c r="AB52" t="s">
        <v>62</v>
      </c>
      <c r="AC52" t="s">
        <v>1142</v>
      </c>
      <c r="AD52" t="s">
        <v>1143</v>
      </c>
      <c r="AE52" t="s">
        <v>1144</v>
      </c>
      <c r="AF52" t="s">
        <v>1145</v>
      </c>
      <c r="AG52" t="s">
        <v>1146</v>
      </c>
      <c r="AH52" t="s">
        <v>176</v>
      </c>
      <c r="AI52" t="s">
        <v>1147</v>
      </c>
      <c r="AJ52" t="s">
        <v>1230</v>
      </c>
      <c r="AK52" t="s">
        <v>1231</v>
      </c>
      <c r="AL52" t="s">
        <v>1232</v>
      </c>
      <c r="AM52" t="s">
        <v>1233</v>
      </c>
      <c r="AN52" t="s">
        <v>1234</v>
      </c>
      <c r="AO52" t="s">
        <v>1235</v>
      </c>
      <c r="AP52" t="s">
        <v>1236</v>
      </c>
    </row>
    <row r="53" spans="1:42" x14ac:dyDescent="0.2">
      <c r="A53" s="1" t="s">
        <v>3100</v>
      </c>
      <c r="B53" s="2" t="s">
        <v>3394</v>
      </c>
      <c r="D53" t="s">
        <v>1237</v>
      </c>
      <c r="E53" t="s">
        <v>1238</v>
      </c>
      <c r="F53" t="s">
        <v>186</v>
      </c>
      <c r="G53" t="s">
        <v>1239</v>
      </c>
      <c r="H53" t="str">
        <f t="shared" si="0"/>
        <v>No</v>
      </c>
      <c r="I53" t="s">
        <v>1045</v>
      </c>
      <c r="J53" t="s">
        <v>1240</v>
      </c>
      <c r="K53" t="s">
        <v>1241</v>
      </c>
      <c r="L53" t="s">
        <v>1242</v>
      </c>
      <c r="M53" t="s">
        <v>48</v>
      </c>
      <c r="N53" t="s">
        <v>1243</v>
      </c>
      <c r="O53" t="s">
        <v>1244</v>
      </c>
      <c r="P53" t="s">
        <v>51</v>
      </c>
      <c r="Q53" t="s">
        <v>52</v>
      </c>
      <c r="R53" t="s">
        <v>87</v>
      </c>
      <c r="S53" t="s">
        <v>1245</v>
      </c>
      <c r="T53" t="s">
        <v>1246</v>
      </c>
      <c r="U53" t="s">
        <v>1247</v>
      </c>
      <c r="V53" t="s">
        <v>1248</v>
      </c>
      <c r="W53" t="s">
        <v>92</v>
      </c>
      <c r="X53" t="s">
        <v>59</v>
      </c>
      <c r="Y53" t="s">
        <v>48</v>
      </c>
      <c r="Z53" t="s">
        <v>1249</v>
      </c>
      <c r="AA53" t="s">
        <v>1250</v>
      </c>
      <c r="AB53" t="s">
        <v>23</v>
      </c>
      <c r="AC53" t="s">
        <v>1057</v>
      </c>
      <c r="AD53" t="s">
        <v>1058</v>
      </c>
      <c r="AE53" t="s">
        <v>1059</v>
      </c>
      <c r="AF53" t="s">
        <v>1060</v>
      </c>
      <c r="AG53" t="s">
        <v>1061</v>
      </c>
      <c r="AH53" t="s">
        <v>1062</v>
      </c>
      <c r="AI53" t="s">
        <v>1063</v>
      </c>
      <c r="AJ53" t="s">
        <v>1251</v>
      </c>
      <c r="AK53" t="s">
        <v>1252</v>
      </c>
      <c r="AL53" t="s">
        <v>1253</v>
      </c>
      <c r="AM53" t="s">
        <v>1254</v>
      </c>
      <c r="AN53" t="s">
        <v>1255</v>
      </c>
      <c r="AO53" t="s">
        <v>1256</v>
      </c>
      <c r="AP53" t="s">
        <v>1257</v>
      </c>
    </row>
    <row r="54" spans="1:42" x14ac:dyDescent="0.2">
      <c r="A54" s="1" t="s">
        <v>3100</v>
      </c>
      <c r="B54" s="2" t="s">
        <v>3394</v>
      </c>
      <c r="D54" t="s">
        <v>1258</v>
      </c>
      <c r="E54" t="s">
        <v>1259</v>
      </c>
      <c r="F54" t="s">
        <v>79</v>
      </c>
      <c r="G54" t="s">
        <v>1260</v>
      </c>
      <c r="H54" t="str">
        <f t="shared" si="0"/>
        <v>No</v>
      </c>
      <c r="I54" t="s">
        <v>408</v>
      </c>
      <c r="J54" t="s">
        <v>1261</v>
      </c>
      <c r="K54" t="s">
        <v>1262</v>
      </c>
      <c r="L54" t="s">
        <v>1263</v>
      </c>
      <c r="M54" t="s">
        <v>48</v>
      </c>
      <c r="N54" t="s">
        <v>1264</v>
      </c>
      <c r="O54" t="s">
        <v>1265</v>
      </c>
      <c r="P54" t="s">
        <v>51</v>
      </c>
      <c r="Q54" t="s">
        <v>52</v>
      </c>
      <c r="R54" t="s">
        <v>87</v>
      </c>
      <c r="S54" t="s">
        <v>1266</v>
      </c>
      <c r="T54" t="s">
        <v>1267</v>
      </c>
      <c r="U54" t="s">
        <v>1268</v>
      </c>
      <c r="V54" t="s">
        <v>1269</v>
      </c>
      <c r="W54" t="s">
        <v>92</v>
      </c>
      <c r="X54" t="s">
        <v>59</v>
      </c>
      <c r="Y54" t="s">
        <v>48</v>
      </c>
      <c r="Z54" t="s">
        <v>1270</v>
      </c>
      <c r="AA54" t="s">
        <v>1271</v>
      </c>
      <c r="AB54" t="s">
        <v>62</v>
      </c>
      <c r="AC54" t="s">
        <v>420</v>
      </c>
      <c r="AD54" t="s">
        <v>172</v>
      </c>
      <c r="AE54" t="s">
        <v>173</v>
      </c>
      <c r="AF54" t="s">
        <v>174</v>
      </c>
      <c r="AG54" t="s">
        <v>175</v>
      </c>
      <c r="AH54" t="s">
        <v>421</v>
      </c>
      <c r="AI54" t="s">
        <v>422</v>
      </c>
      <c r="AJ54" t="s">
        <v>1272</v>
      </c>
      <c r="AK54" t="s">
        <v>1273</v>
      </c>
      <c r="AL54" t="s">
        <v>1274</v>
      </c>
      <c r="AM54" t="s">
        <v>1275</v>
      </c>
      <c r="AN54" t="s">
        <v>1276</v>
      </c>
      <c r="AO54" t="s">
        <v>1277</v>
      </c>
      <c r="AP54" t="s">
        <v>1278</v>
      </c>
    </row>
    <row r="55" spans="1:42" x14ac:dyDescent="0.2">
      <c r="A55" s="1" t="s">
        <v>3100</v>
      </c>
      <c r="B55" s="2" t="s">
        <v>3393</v>
      </c>
      <c r="D55" t="s">
        <v>1279</v>
      </c>
      <c r="E55" t="s">
        <v>1280</v>
      </c>
      <c r="F55" t="s">
        <v>79</v>
      </c>
      <c r="G55" t="s">
        <v>1281</v>
      </c>
      <c r="H55" t="str">
        <f t="shared" si="0"/>
        <v>Yes</v>
      </c>
      <c r="I55" t="s">
        <v>218</v>
      </c>
      <c r="J55" t="s">
        <v>1282</v>
      </c>
      <c r="K55" t="s">
        <v>1283</v>
      </c>
      <c r="L55" t="s">
        <v>1284</v>
      </c>
      <c r="M55" t="s">
        <v>48</v>
      </c>
      <c r="N55" t="s">
        <v>1285</v>
      </c>
      <c r="O55" t="s">
        <v>1286</v>
      </c>
      <c r="P55" t="s">
        <v>51</v>
      </c>
      <c r="Q55" t="s">
        <v>52</v>
      </c>
      <c r="R55" t="s">
        <v>53</v>
      </c>
      <c r="S55" t="s">
        <v>1287</v>
      </c>
      <c r="T55" t="s">
        <v>1288</v>
      </c>
      <c r="U55" t="s">
        <v>1289</v>
      </c>
      <c r="V55" t="s">
        <v>1290</v>
      </c>
      <c r="W55" t="s">
        <v>92</v>
      </c>
      <c r="X55" t="s">
        <v>59</v>
      </c>
      <c r="Y55" t="s">
        <v>48</v>
      </c>
      <c r="Z55" t="s">
        <v>1291</v>
      </c>
      <c r="AA55" t="s">
        <v>1292</v>
      </c>
      <c r="AB55" t="s">
        <v>62</v>
      </c>
      <c r="AC55" t="s">
        <v>122</v>
      </c>
      <c r="AD55" t="s">
        <v>231</v>
      </c>
      <c r="AE55" t="s">
        <v>173</v>
      </c>
      <c r="AF55" t="s">
        <v>174</v>
      </c>
      <c r="AG55" t="s">
        <v>175</v>
      </c>
      <c r="AH55" t="s">
        <v>176</v>
      </c>
      <c r="AI55" t="s">
        <v>128</v>
      </c>
      <c r="AJ55" t="s">
        <v>1293</v>
      </c>
      <c r="AK55" t="s">
        <v>1294</v>
      </c>
      <c r="AL55" t="s">
        <v>1295</v>
      </c>
      <c r="AM55" t="s">
        <v>1296</v>
      </c>
      <c r="AN55" t="s">
        <v>1297</v>
      </c>
      <c r="AO55" t="s">
        <v>1298</v>
      </c>
      <c r="AP55" t="s">
        <v>1299</v>
      </c>
    </row>
    <row r="56" spans="1:42" x14ac:dyDescent="0.2">
      <c r="A56" s="1" t="s">
        <v>3100</v>
      </c>
      <c r="B56" s="2" t="s">
        <v>3394</v>
      </c>
      <c r="C56" s="2" t="s">
        <v>3403</v>
      </c>
      <c r="D56" t="s">
        <v>1300</v>
      </c>
      <c r="E56" t="s">
        <v>1301</v>
      </c>
      <c r="F56" t="s">
        <v>216</v>
      </c>
      <c r="G56" t="s">
        <v>1302</v>
      </c>
      <c r="H56" t="str">
        <f t="shared" si="0"/>
        <v>No</v>
      </c>
      <c r="I56" t="s">
        <v>1303</v>
      </c>
      <c r="J56" t="s">
        <v>1304</v>
      </c>
      <c r="K56" t="s">
        <v>1305</v>
      </c>
      <c r="L56" t="s">
        <v>1306</v>
      </c>
      <c r="M56" t="s">
        <v>48</v>
      </c>
      <c r="N56" t="s">
        <v>1307</v>
      </c>
      <c r="O56" t="s">
        <v>1308</v>
      </c>
      <c r="P56" t="s">
        <v>51</v>
      </c>
      <c r="Q56" t="s">
        <v>52</v>
      </c>
      <c r="R56" t="s">
        <v>87</v>
      </c>
      <c r="S56" t="s">
        <v>1309</v>
      </c>
      <c r="T56" t="s">
        <v>1310</v>
      </c>
      <c r="U56" t="s">
        <v>1311</v>
      </c>
      <c r="V56" t="s">
        <v>1312</v>
      </c>
      <c r="W56" t="s">
        <v>92</v>
      </c>
      <c r="X56" t="s">
        <v>59</v>
      </c>
      <c r="Y56" t="s">
        <v>48</v>
      </c>
      <c r="Z56" t="s">
        <v>1313</v>
      </c>
      <c r="AA56" t="s">
        <v>1314</v>
      </c>
      <c r="AB56" t="s">
        <v>23</v>
      </c>
      <c r="AC56" t="s">
        <v>1315</v>
      </c>
      <c r="AD56" t="s">
        <v>1316</v>
      </c>
      <c r="AE56" t="s">
        <v>1317</v>
      </c>
      <c r="AF56" t="s">
        <v>1318</v>
      </c>
      <c r="AG56" t="s">
        <v>1319</v>
      </c>
      <c r="AH56" t="s">
        <v>1320</v>
      </c>
      <c r="AI56" t="s">
        <v>1321</v>
      </c>
      <c r="AJ56" t="s">
        <v>1322</v>
      </c>
      <c r="AK56" t="s">
        <v>1323</v>
      </c>
      <c r="AL56" t="s">
        <v>1324</v>
      </c>
      <c r="AM56" t="s">
        <v>1325</v>
      </c>
      <c r="AN56" t="s">
        <v>1326</v>
      </c>
      <c r="AO56" t="s">
        <v>1327</v>
      </c>
      <c r="AP56" t="s">
        <v>1328</v>
      </c>
    </row>
    <row r="57" spans="1:42" x14ac:dyDescent="0.2">
      <c r="A57" s="1" t="s">
        <v>3100</v>
      </c>
      <c r="B57" s="2" t="s">
        <v>3394</v>
      </c>
      <c r="D57" t="s">
        <v>1329</v>
      </c>
      <c r="E57" t="s">
        <v>1330</v>
      </c>
      <c r="F57" t="s">
        <v>758</v>
      </c>
      <c r="G57" t="s">
        <v>1331</v>
      </c>
      <c r="H57" t="str">
        <f t="shared" si="0"/>
        <v>No</v>
      </c>
      <c r="I57" t="s">
        <v>1130</v>
      </c>
      <c r="J57" t="s">
        <v>1332</v>
      </c>
      <c r="K57" t="s">
        <v>1333</v>
      </c>
      <c r="L57" t="s">
        <v>1334</v>
      </c>
      <c r="M57" t="s">
        <v>48</v>
      </c>
      <c r="N57" t="s">
        <v>1335</v>
      </c>
      <c r="O57" t="s">
        <v>1336</v>
      </c>
      <c r="P57" t="s">
        <v>51</v>
      </c>
      <c r="Q57" t="s">
        <v>52</v>
      </c>
      <c r="R57" t="s">
        <v>53</v>
      </c>
      <c r="S57" t="s">
        <v>1337</v>
      </c>
      <c r="T57" t="s">
        <v>1338</v>
      </c>
      <c r="U57" t="s">
        <v>1339</v>
      </c>
      <c r="V57" t="s">
        <v>1340</v>
      </c>
      <c r="W57" t="s">
        <v>92</v>
      </c>
      <c r="X57" t="s">
        <v>59</v>
      </c>
      <c r="Y57" t="s">
        <v>48</v>
      </c>
      <c r="Z57" t="s">
        <v>1341</v>
      </c>
      <c r="AA57" t="s">
        <v>1342</v>
      </c>
      <c r="AB57" t="s">
        <v>23</v>
      </c>
      <c r="AC57" t="s">
        <v>1142</v>
      </c>
      <c r="AD57" t="s">
        <v>1143</v>
      </c>
      <c r="AE57" t="s">
        <v>1144</v>
      </c>
      <c r="AF57" t="s">
        <v>1145</v>
      </c>
      <c r="AG57" t="s">
        <v>1146</v>
      </c>
      <c r="AH57" t="s">
        <v>176</v>
      </c>
      <c r="AI57" t="s">
        <v>1147</v>
      </c>
      <c r="AJ57" t="s">
        <v>1343</v>
      </c>
      <c r="AK57" t="s">
        <v>1344</v>
      </c>
      <c r="AL57" t="s">
        <v>1345</v>
      </c>
      <c r="AM57" t="s">
        <v>1346</v>
      </c>
      <c r="AN57" t="s">
        <v>1347</v>
      </c>
      <c r="AO57" t="s">
        <v>1348</v>
      </c>
      <c r="AP57" t="s">
        <v>1349</v>
      </c>
    </row>
    <row r="58" spans="1:42" x14ac:dyDescent="0.2">
      <c r="A58" s="1" t="s">
        <v>3100</v>
      </c>
      <c r="B58" s="2" t="s">
        <v>3395</v>
      </c>
      <c r="D58" t="s">
        <v>1350</v>
      </c>
      <c r="E58" t="s">
        <v>1351</v>
      </c>
      <c r="F58" t="s">
        <v>216</v>
      </c>
      <c r="G58" t="s">
        <v>1352</v>
      </c>
      <c r="H58" t="str">
        <f t="shared" si="0"/>
        <v>No</v>
      </c>
      <c r="I58" t="s">
        <v>81</v>
      </c>
      <c r="J58" t="s">
        <v>1353</v>
      </c>
      <c r="K58" t="s">
        <v>1354</v>
      </c>
      <c r="L58" t="s">
        <v>1355</v>
      </c>
      <c r="M58" t="s">
        <v>48</v>
      </c>
      <c r="N58" t="s">
        <v>1356</v>
      </c>
      <c r="O58" t="s">
        <v>1357</v>
      </c>
      <c r="P58" t="s">
        <v>51</v>
      </c>
      <c r="Q58" t="s">
        <v>52</v>
      </c>
      <c r="R58" t="s">
        <v>53</v>
      </c>
      <c r="S58" t="s">
        <v>1358</v>
      </c>
      <c r="T58" t="s">
        <v>1359</v>
      </c>
      <c r="U58" t="s">
        <v>1360</v>
      </c>
      <c r="V58" t="s">
        <v>1361</v>
      </c>
      <c r="W58" t="s">
        <v>92</v>
      </c>
      <c r="X58" t="s">
        <v>59</v>
      </c>
      <c r="Y58" t="s">
        <v>48</v>
      </c>
      <c r="Z58" t="s">
        <v>1362</v>
      </c>
      <c r="AA58" t="s">
        <v>1363</v>
      </c>
      <c r="AB58" t="s">
        <v>23</v>
      </c>
      <c r="AC58" t="s">
        <v>63</v>
      </c>
      <c r="AD58" t="s">
        <v>95</v>
      </c>
      <c r="AE58" t="s">
        <v>96</v>
      </c>
      <c r="AF58" t="s">
        <v>97</v>
      </c>
      <c r="AG58" t="s">
        <v>98</v>
      </c>
      <c r="AH58" t="s">
        <v>99</v>
      </c>
      <c r="AI58" t="s">
        <v>69</v>
      </c>
      <c r="AJ58" t="s">
        <v>1364</v>
      </c>
      <c r="AK58" t="s">
        <v>1365</v>
      </c>
      <c r="AL58" t="s">
        <v>1366</v>
      </c>
      <c r="AM58" t="s">
        <v>1367</v>
      </c>
      <c r="AN58" t="s">
        <v>1368</v>
      </c>
      <c r="AO58" t="s">
        <v>1369</v>
      </c>
      <c r="AP58" t="s">
        <v>1370</v>
      </c>
    </row>
    <row r="59" spans="1:42" x14ac:dyDescent="0.2">
      <c r="A59" s="1" t="s">
        <v>3100</v>
      </c>
      <c r="B59" s="2" t="s">
        <v>3394</v>
      </c>
      <c r="D59" t="s">
        <v>1371</v>
      </c>
      <c r="E59" t="s">
        <v>1372</v>
      </c>
      <c r="F59" t="s">
        <v>40</v>
      </c>
      <c r="G59" t="s">
        <v>1373</v>
      </c>
      <c r="H59" t="str">
        <f t="shared" si="0"/>
        <v>No</v>
      </c>
      <c r="I59" t="s">
        <v>337</v>
      </c>
      <c r="J59" t="s">
        <v>1374</v>
      </c>
      <c r="K59" t="s">
        <v>1375</v>
      </c>
      <c r="L59" t="s">
        <v>1376</v>
      </c>
      <c r="M59" t="s">
        <v>48</v>
      </c>
      <c r="N59" t="s">
        <v>1377</v>
      </c>
      <c r="O59" t="s">
        <v>1378</v>
      </c>
      <c r="P59" t="s">
        <v>51</v>
      </c>
      <c r="Q59" t="s">
        <v>52</v>
      </c>
      <c r="R59" t="s">
        <v>87</v>
      </c>
      <c r="S59" t="s">
        <v>1379</v>
      </c>
      <c r="T59" t="s">
        <v>1380</v>
      </c>
      <c r="U59" t="s">
        <v>1381</v>
      </c>
      <c r="V59" t="s">
        <v>1382</v>
      </c>
      <c r="W59" t="s">
        <v>92</v>
      </c>
      <c r="X59" t="s">
        <v>59</v>
      </c>
      <c r="Y59" t="s">
        <v>48</v>
      </c>
      <c r="Z59" t="s">
        <v>1383</v>
      </c>
      <c r="AA59" t="s">
        <v>1384</v>
      </c>
      <c r="AB59" t="s">
        <v>23</v>
      </c>
      <c r="AC59" t="s">
        <v>349</v>
      </c>
      <c r="AD59" t="s">
        <v>350</v>
      </c>
      <c r="AE59" t="s">
        <v>351</v>
      </c>
      <c r="AF59" t="s">
        <v>352</v>
      </c>
      <c r="AG59" t="s">
        <v>353</v>
      </c>
      <c r="AH59" t="s">
        <v>354</v>
      </c>
      <c r="AI59" t="s">
        <v>355</v>
      </c>
      <c r="AJ59" t="s">
        <v>1385</v>
      </c>
      <c r="AK59" t="s">
        <v>1386</v>
      </c>
      <c r="AL59" t="s">
        <v>1387</v>
      </c>
      <c r="AM59" t="s">
        <v>1388</v>
      </c>
      <c r="AN59" t="s">
        <v>1389</v>
      </c>
      <c r="AO59" t="s">
        <v>1390</v>
      </c>
      <c r="AP59" t="s">
        <v>1391</v>
      </c>
    </row>
    <row r="60" spans="1:42" x14ac:dyDescent="0.2">
      <c r="A60" s="1" t="s">
        <v>3100</v>
      </c>
      <c r="B60" s="2" t="s">
        <v>3393</v>
      </c>
      <c r="D60" t="s">
        <v>1392</v>
      </c>
      <c r="E60" t="s">
        <v>1393</v>
      </c>
      <c r="F60" t="s">
        <v>216</v>
      </c>
      <c r="G60" t="s">
        <v>1394</v>
      </c>
      <c r="H60" t="str">
        <f t="shared" si="0"/>
        <v>Yes</v>
      </c>
      <c r="I60" t="s">
        <v>110</v>
      </c>
      <c r="J60" t="s">
        <v>1395</v>
      </c>
      <c r="K60" t="s">
        <v>1396</v>
      </c>
      <c r="L60" t="s">
        <v>1397</v>
      </c>
      <c r="M60" t="s">
        <v>48</v>
      </c>
      <c r="N60" t="s">
        <v>1398</v>
      </c>
      <c r="O60" t="s">
        <v>1399</v>
      </c>
      <c r="P60" t="s">
        <v>51</v>
      </c>
      <c r="Q60" t="s">
        <v>52</v>
      </c>
      <c r="R60" t="s">
        <v>53</v>
      </c>
      <c r="S60" t="s">
        <v>1400</v>
      </c>
      <c r="T60" t="s">
        <v>1401</v>
      </c>
      <c r="U60" t="s">
        <v>1402</v>
      </c>
      <c r="V60" t="s">
        <v>1403</v>
      </c>
      <c r="W60" t="s">
        <v>92</v>
      </c>
      <c r="X60" t="s">
        <v>59</v>
      </c>
      <c r="Y60" t="s">
        <v>48</v>
      </c>
      <c r="Z60" t="s">
        <v>1404</v>
      </c>
      <c r="AA60" t="s">
        <v>1405</v>
      </c>
      <c r="AB60" t="s">
        <v>23</v>
      </c>
      <c r="AC60" t="s">
        <v>122</v>
      </c>
      <c r="AD60" t="s">
        <v>123</v>
      </c>
      <c r="AE60" t="s">
        <v>124</v>
      </c>
      <c r="AF60" t="s">
        <v>125</v>
      </c>
      <c r="AG60" t="s">
        <v>126</v>
      </c>
      <c r="AH60" t="s">
        <v>127</v>
      </c>
      <c r="AI60" t="s">
        <v>128</v>
      </c>
      <c r="AJ60" t="s">
        <v>1406</v>
      </c>
      <c r="AK60" t="s">
        <v>1407</v>
      </c>
      <c r="AL60" t="s">
        <v>1408</v>
      </c>
      <c r="AM60" t="s">
        <v>1409</v>
      </c>
      <c r="AN60" t="s">
        <v>1410</v>
      </c>
      <c r="AO60" t="s">
        <v>1411</v>
      </c>
      <c r="AP60" t="s">
        <v>1412</v>
      </c>
    </row>
    <row r="61" spans="1:42" x14ac:dyDescent="0.2">
      <c r="A61" s="1" t="s">
        <v>3100</v>
      </c>
      <c r="B61" s="2" t="s">
        <v>3395</v>
      </c>
      <c r="D61" t="s">
        <v>1413</v>
      </c>
      <c r="E61" t="s">
        <v>1414</v>
      </c>
      <c r="F61" t="s">
        <v>79</v>
      </c>
      <c r="G61" t="s">
        <v>1415</v>
      </c>
      <c r="H61" t="str">
        <f t="shared" si="0"/>
        <v>No</v>
      </c>
      <c r="I61" t="s">
        <v>1416</v>
      </c>
      <c r="J61" t="s">
        <v>1417</v>
      </c>
      <c r="K61" t="s">
        <v>1418</v>
      </c>
      <c r="L61" t="s">
        <v>1419</v>
      </c>
      <c r="M61" t="s">
        <v>48</v>
      </c>
      <c r="N61" t="s">
        <v>1420</v>
      </c>
      <c r="O61" t="s">
        <v>1421</v>
      </c>
      <c r="P61" t="s">
        <v>51</v>
      </c>
      <c r="Q61" t="s">
        <v>52</v>
      </c>
      <c r="R61" t="s">
        <v>53</v>
      </c>
      <c r="S61" t="s">
        <v>1422</v>
      </c>
      <c r="T61" t="s">
        <v>1423</v>
      </c>
      <c r="U61" t="s">
        <v>1424</v>
      </c>
      <c r="V61" t="s">
        <v>1425</v>
      </c>
      <c r="W61" t="s">
        <v>92</v>
      </c>
      <c r="X61" t="s">
        <v>59</v>
      </c>
      <c r="Y61" t="s">
        <v>48</v>
      </c>
      <c r="Z61" t="s">
        <v>1426</v>
      </c>
      <c r="AA61" t="s">
        <v>1427</v>
      </c>
      <c r="AB61" t="s">
        <v>23</v>
      </c>
      <c r="AC61" t="s">
        <v>1057</v>
      </c>
      <c r="AD61" t="s">
        <v>1428</v>
      </c>
      <c r="AE61" t="s">
        <v>1429</v>
      </c>
      <c r="AF61" t="s">
        <v>1430</v>
      </c>
      <c r="AG61" t="s">
        <v>1431</v>
      </c>
      <c r="AH61" t="s">
        <v>1432</v>
      </c>
      <c r="AI61" t="s">
        <v>1063</v>
      </c>
      <c r="AJ61" t="s">
        <v>1433</v>
      </c>
      <c r="AK61" t="s">
        <v>1434</v>
      </c>
      <c r="AL61" t="s">
        <v>1435</v>
      </c>
      <c r="AM61" t="s">
        <v>1436</v>
      </c>
      <c r="AN61" t="s">
        <v>1437</v>
      </c>
      <c r="AO61" t="s">
        <v>1438</v>
      </c>
      <c r="AP61" t="s">
        <v>1439</v>
      </c>
    </row>
    <row r="62" spans="1:42" x14ac:dyDescent="0.2">
      <c r="A62" s="1" t="s">
        <v>3100</v>
      </c>
      <c r="B62" s="2" t="s">
        <v>3394</v>
      </c>
      <c r="D62" t="s">
        <v>1440</v>
      </c>
      <c r="E62" t="s">
        <v>1441</v>
      </c>
      <c r="F62" t="s">
        <v>758</v>
      </c>
      <c r="G62" t="s">
        <v>1442</v>
      </c>
      <c r="H62" t="str">
        <f t="shared" si="0"/>
        <v>No</v>
      </c>
      <c r="I62" t="s">
        <v>1443</v>
      </c>
      <c r="J62" t="s">
        <v>1444</v>
      </c>
      <c r="K62" t="s">
        <v>1445</v>
      </c>
      <c r="L62" t="s">
        <v>1446</v>
      </c>
      <c r="M62" t="s">
        <v>48</v>
      </c>
      <c r="N62" t="s">
        <v>1447</v>
      </c>
      <c r="O62" t="s">
        <v>1448</v>
      </c>
      <c r="P62" t="s">
        <v>51</v>
      </c>
      <c r="Q62" t="s">
        <v>52</v>
      </c>
      <c r="R62" t="s">
        <v>53</v>
      </c>
      <c r="S62" t="s">
        <v>1449</v>
      </c>
      <c r="T62" t="s">
        <v>1450</v>
      </c>
      <c r="U62" t="s">
        <v>1451</v>
      </c>
      <c r="V62" t="s">
        <v>1452</v>
      </c>
      <c r="W62" t="s">
        <v>92</v>
      </c>
      <c r="X62" t="s">
        <v>59</v>
      </c>
      <c r="Y62" t="s">
        <v>48</v>
      </c>
      <c r="Z62" t="s">
        <v>1453</v>
      </c>
      <c r="AA62" t="s">
        <v>1454</v>
      </c>
      <c r="AB62" t="s">
        <v>62</v>
      </c>
      <c r="AC62" t="s">
        <v>1455</v>
      </c>
      <c r="AD62" t="s">
        <v>792</v>
      </c>
      <c r="AE62" t="s">
        <v>793</v>
      </c>
      <c r="AF62" t="s">
        <v>794</v>
      </c>
      <c r="AG62" t="s">
        <v>795</v>
      </c>
      <c r="AH62" t="s">
        <v>796</v>
      </c>
      <c r="AI62" t="s">
        <v>1456</v>
      </c>
      <c r="AJ62" t="s">
        <v>1457</v>
      </c>
      <c r="AK62" t="s">
        <v>1458</v>
      </c>
      <c r="AL62" t="s">
        <v>1459</v>
      </c>
      <c r="AM62" t="s">
        <v>1460</v>
      </c>
      <c r="AN62" t="s">
        <v>1461</v>
      </c>
      <c r="AO62" t="s">
        <v>1462</v>
      </c>
      <c r="AP62" t="s">
        <v>1463</v>
      </c>
    </row>
    <row r="63" spans="1:42" x14ac:dyDescent="0.2">
      <c r="A63" s="1" t="s">
        <v>3100</v>
      </c>
      <c r="B63" s="2" t="s">
        <v>3395</v>
      </c>
      <c r="D63" t="s">
        <v>1464</v>
      </c>
      <c r="E63" t="s">
        <v>1465</v>
      </c>
      <c r="F63" t="s">
        <v>651</v>
      </c>
      <c r="G63" t="s">
        <v>1466</v>
      </c>
      <c r="H63" t="str">
        <f t="shared" si="0"/>
        <v>Yes</v>
      </c>
      <c r="I63" t="s">
        <v>110</v>
      </c>
      <c r="J63" t="s">
        <v>1467</v>
      </c>
      <c r="K63" t="s">
        <v>1468</v>
      </c>
      <c r="L63" t="s">
        <v>1469</v>
      </c>
      <c r="M63" t="s">
        <v>48</v>
      </c>
      <c r="N63" t="s">
        <v>1470</v>
      </c>
      <c r="O63" t="s">
        <v>1471</v>
      </c>
      <c r="P63" t="s">
        <v>51</v>
      </c>
      <c r="Q63" t="s">
        <v>52</v>
      </c>
      <c r="R63" t="s">
        <v>53</v>
      </c>
      <c r="S63" t="s">
        <v>1472</v>
      </c>
      <c r="T63" t="s">
        <v>1473</v>
      </c>
      <c r="U63" t="s">
        <v>1474</v>
      </c>
      <c r="V63" t="s">
        <v>1475</v>
      </c>
      <c r="W63" t="s">
        <v>92</v>
      </c>
      <c r="X63" t="s">
        <v>59</v>
      </c>
      <c r="Y63" t="s">
        <v>48</v>
      </c>
      <c r="Z63" t="s">
        <v>1476</v>
      </c>
      <c r="AA63" t="s">
        <v>1477</v>
      </c>
      <c r="AB63" t="s">
        <v>23</v>
      </c>
      <c r="AC63" t="s">
        <v>122</v>
      </c>
      <c r="AD63" t="s">
        <v>123</v>
      </c>
      <c r="AE63" t="s">
        <v>124</v>
      </c>
      <c r="AF63" t="s">
        <v>125</v>
      </c>
      <c r="AG63" t="s">
        <v>126</v>
      </c>
      <c r="AH63" t="s">
        <v>127</v>
      </c>
      <c r="AI63" t="s">
        <v>128</v>
      </c>
      <c r="AJ63" t="s">
        <v>1478</v>
      </c>
      <c r="AK63" t="s">
        <v>1479</v>
      </c>
      <c r="AL63" t="s">
        <v>1480</v>
      </c>
      <c r="AM63" t="s">
        <v>1481</v>
      </c>
      <c r="AN63" t="s">
        <v>1482</v>
      </c>
      <c r="AO63" t="s">
        <v>1483</v>
      </c>
      <c r="AP63" t="s">
        <v>1484</v>
      </c>
    </row>
    <row r="64" spans="1:42" x14ac:dyDescent="0.2">
      <c r="A64" s="1" t="s">
        <v>3100</v>
      </c>
      <c r="B64" s="2" t="s">
        <v>3395</v>
      </c>
      <c r="D64" t="s">
        <v>3324</v>
      </c>
      <c r="E64" t="s">
        <v>1485</v>
      </c>
      <c r="F64" t="s">
        <v>79</v>
      </c>
      <c r="G64" t="s">
        <v>1486</v>
      </c>
      <c r="H64" t="str">
        <f t="shared" si="0"/>
        <v>No</v>
      </c>
      <c r="I64" t="s">
        <v>1487</v>
      </c>
      <c r="J64" t="s">
        <v>1488</v>
      </c>
      <c r="K64" t="s">
        <v>1489</v>
      </c>
      <c r="L64" t="s">
        <v>1490</v>
      </c>
      <c r="M64" t="s">
        <v>48</v>
      </c>
      <c r="N64" t="s">
        <v>1491</v>
      </c>
      <c r="O64" t="s">
        <v>1492</v>
      </c>
      <c r="P64" t="s">
        <v>51</v>
      </c>
      <c r="Q64" t="s">
        <v>52</v>
      </c>
      <c r="R64" t="s">
        <v>87</v>
      </c>
      <c r="S64" t="s">
        <v>1493</v>
      </c>
      <c r="T64" t="s">
        <v>1494</v>
      </c>
      <c r="U64" t="s">
        <v>1495</v>
      </c>
      <c r="V64" t="s">
        <v>1496</v>
      </c>
      <c r="W64" t="s">
        <v>92</v>
      </c>
      <c r="X64" t="s">
        <v>59</v>
      </c>
      <c r="Y64" t="s">
        <v>48</v>
      </c>
      <c r="Z64" t="s">
        <v>1497</v>
      </c>
      <c r="AA64" t="s">
        <v>1498</v>
      </c>
      <c r="AB64" t="s">
        <v>23</v>
      </c>
      <c r="AC64" t="s">
        <v>1499</v>
      </c>
      <c r="AD64" t="s">
        <v>1428</v>
      </c>
      <c r="AE64" t="s">
        <v>1429</v>
      </c>
      <c r="AF64" t="s">
        <v>1500</v>
      </c>
      <c r="AG64" t="s">
        <v>1431</v>
      </c>
      <c r="AH64" t="s">
        <v>1432</v>
      </c>
      <c r="AI64" t="s">
        <v>1501</v>
      </c>
      <c r="AJ64" t="s">
        <v>1502</v>
      </c>
      <c r="AK64" t="s">
        <v>1503</v>
      </c>
      <c r="AL64" t="s">
        <v>1504</v>
      </c>
      <c r="AM64" t="s">
        <v>1505</v>
      </c>
      <c r="AN64" t="s">
        <v>1506</v>
      </c>
      <c r="AO64" t="s">
        <v>1507</v>
      </c>
      <c r="AP64" t="s">
        <v>1508</v>
      </c>
    </row>
    <row r="65" spans="1:42" x14ac:dyDescent="0.2">
      <c r="A65" s="1" t="s">
        <v>3100</v>
      </c>
      <c r="B65" s="2" t="s">
        <v>3393</v>
      </c>
      <c r="D65" t="s">
        <v>1509</v>
      </c>
      <c r="E65" t="s">
        <v>1510</v>
      </c>
      <c r="F65" t="s">
        <v>216</v>
      </c>
      <c r="G65" t="s">
        <v>1511</v>
      </c>
      <c r="H65" t="str">
        <f t="shared" si="0"/>
        <v>Yes</v>
      </c>
      <c r="I65" t="s">
        <v>218</v>
      </c>
      <c r="J65" t="s">
        <v>1512</v>
      </c>
      <c r="K65" t="s">
        <v>1513</v>
      </c>
      <c r="L65" t="s">
        <v>1514</v>
      </c>
      <c r="M65" t="s">
        <v>48</v>
      </c>
      <c r="N65" t="s">
        <v>1515</v>
      </c>
      <c r="O65" t="s">
        <v>1516</v>
      </c>
      <c r="P65" t="s">
        <v>51</v>
      </c>
      <c r="Q65" t="s">
        <v>52</v>
      </c>
      <c r="R65" t="s">
        <v>53</v>
      </c>
      <c r="S65" t="s">
        <v>1517</v>
      </c>
      <c r="T65" t="s">
        <v>1518</v>
      </c>
      <c r="U65" t="s">
        <v>1519</v>
      </c>
      <c r="V65" t="s">
        <v>1520</v>
      </c>
      <c r="W65" t="s">
        <v>92</v>
      </c>
      <c r="X65" t="s">
        <v>59</v>
      </c>
      <c r="Y65" t="s">
        <v>48</v>
      </c>
      <c r="Z65" t="s">
        <v>1521</v>
      </c>
      <c r="AA65" t="s">
        <v>1522</v>
      </c>
      <c r="AB65" t="s">
        <v>23</v>
      </c>
      <c r="AC65" t="s">
        <v>122</v>
      </c>
      <c r="AD65" t="s">
        <v>231</v>
      </c>
      <c r="AE65" t="s">
        <v>173</v>
      </c>
      <c r="AF65" t="s">
        <v>174</v>
      </c>
      <c r="AG65" t="s">
        <v>175</v>
      </c>
      <c r="AH65" t="s">
        <v>176</v>
      </c>
      <c r="AI65" t="s">
        <v>128</v>
      </c>
      <c r="AJ65" t="s">
        <v>1523</v>
      </c>
      <c r="AK65" t="s">
        <v>1524</v>
      </c>
      <c r="AL65" t="s">
        <v>1525</v>
      </c>
      <c r="AM65" t="s">
        <v>1526</v>
      </c>
      <c r="AN65" t="s">
        <v>1527</v>
      </c>
      <c r="AO65" t="s">
        <v>1528</v>
      </c>
      <c r="AP65" t="s">
        <v>1529</v>
      </c>
    </row>
    <row r="66" spans="1:42" x14ac:dyDescent="0.2">
      <c r="A66" s="1" t="s">
        <v>3100</v>
      </c>
      <c r="B66" s="2" t="s">
        <v>3394</v>
      </c>
      <c r="D66" t="s">
        <v>1530</v>
      </c>
      <c r="E66" t="s">
        <v>1531</v>
      </c>
      <c r="F66" t="s">
        <v>216</v>
      </c>
      <c r="G66" t="s">
        <v>1532</v>
      </c>
      <c r="H66" t="str">
        <f t="shared" si="0"/>
        <v>No</v>
      </c>
      <c r="I66" t="s">
        <v>1533</v>
      </c>
      <c r="J66" t="s">
        <v>1534</v>
      </c>
      <c r="K66" t="s">
        <v>1535</v>
      </c>
      <c r="L66" t="s">
        <v>1536</v>
      </c>
      <c r="M66" t="s">
        <v>48</v>
      </c>
      <c r="N66" t="s">
        <v>1537</v>
      </c>
      <c r="O66" t="s">
        <v>1538</v>
      </c>
      <c r="P66" t="s">
        <v>51</v>
      </c>
      <c r="Q66" t="s">
        <v>52</v>
      </c>
      <c r="R66" t="s">
        <v>53</v>
      </c>
      <c r="S66" t="s">
        <v>1539</v>
      </c>
      <c r="T66" t="s">
        <v>1540</v>
      </c>
      <c r="U66" t="s">
        <v>1541</v>
      </c>
      <c r="V66" t="s">
        <v>1542</v>
      </c>
      <c r="W66" t="s">
        <v>92</v>
      </c>
      <c r="X66" t="s">
        <v>59</v>
      </c>
      <c r="Y66" t="s">
        <v>48</v>
      </c>
      <c r="Z66" t="s">
        <v>1543</v>
      </c>
      <c r="AA66" t="s">
        <v>1544</v>
      </c>
      <c r="AB66" t="s">
        <v>62</v>
      </c>
      <c r="AC66" t="s">
        <v>1455</v>
      </c>
      <c r="AD66" t="s">
        <v>350</v>
      </c>
      <c r="AE66" t="s">
        <v>351</v>
      </c>
      <c r="AF66" t="s">
        <v>352</v>
      </c>
      <c r="AG66" t="s">
        <v>353</v>
      </c>
      <c r="AH66" t="s">
        <v>354</v>
      </c>
      <c r="AI66" t="s">
        <v>1456</v>
      </c>
      <c r="AJ66" t="s">
        <v>1545</v>
      </c>
      <c r="AK66" t="s">
        <v>1546</v>
      </c>
      <c r="AL66" t="s">
        <v>1547</v>
      </c>
      <c r="AM66" t="s">
        <v>1548</v>
      </c>
      <c r="AN66" t="s">
        <v>1549</v>
      </c>
      <c r="AO66" t="s">
        <v>1550</v>
      </c>
      <c r="AP66" t="s">
        <v>1551</v>
      </c>
    </row>
    <row r="67" spans="1:42" x14ac:dyDescent="0.2">
      <c r="A67" s="1" t="s">
        <v>3100</v>
      </c>
      <c r="B67" s="2" t="s">
        <v>3395</v>
      </c>
      <c r="D67" t="s">
        <v>1552</v>
      </c>
      <c r="E67" t="s">
        <v>1553</v>
      </c>
      <c r="F67" t="s">
        <v>216</v>
      </c>
      <c r="G67" t="s">
        <v>1554</v>
      </c>
      <c r="H67" t="str">
        <f t="shared" ref="H67:H130" si="1">IF(ISNUMBER(SEARCH("24",I67)),"Yes","No")</f>
        <v>Yes</v>
      </c>
      <c r="I67" t="s">
        <v>1555</v>
      </c>
      <c r="J67" t="s">
        <v>1556</v>
      </c>
      <c r="K67" t="s">
        <v>1557</v>
      </c>
      <c r="L67" t="s">
        <v>1558</v>
      </c>
      <c r="M67" t="s">
        <v>48</v>
      </c>
      <c r="N67" t="s">
        <v>1559</v>
      </c>
      <c r="O67" t="s">
        <v>1560</v>
      </c>
      <c r="P67" t="s">
        <v>51</v>
      </c>
      <c r="Q67" t="s">
        <v>52</v>
      </c>
      <c r="R67" t="s">
        <v>53</v>
      </c>
      <c r="S67" t="s">
        <v>1561</v>
      </c>
      <c r="T67" t="s">
        <v>1562</v>
      </c>
      <c r="U67" t="s">
        <v>1563</v>
      </c>
      <c r="V67" t="s">
        <v>1564</v>
      </c>
      <c r="W67" t="s">
        <v>92</v>
      </c>
      <c r="X67" t="s">
        <v>59</v>
      </c>
      <c r="Y67" t="s">
        <v>48</v>
      </c>
      <c r="Z67" t="s">
        <v>1565</v>
      </c>
      <c r="AA67" t="s">
        <v>1566</v>
      </c>
      <c r="AB67" t="s">
        <v>23</v>
      </c>
      <c r="AC67" t="s">
        <v>122</v>
      </c>
      <c r="AD67" t="s">
        <v>1567</v>
      </c>
      <c r="AE67" t="s">
        <v>1568</v>
      </c>
      <c r="AF67" t="s">
        <v>1569</v>
      </c>
      <c r="AG67" t="s">
        <v>1570</v>
      </c>
      <c r="AH67" t="s">
        <v>1571</v>
      </c>
      <c r="AI67" t="s">
        <v>128</v>
      </c>
      <c r="AJ67" t="s">
        <v>1572</v>
      </c>
      <c r="AK67" t="s">
        <v>1573</v>
      </c>
      <c r="AL67" t="s">
        <v>1574</v>
      </c>
      <c r="AM67" t="s">
        <v>1575</v>
      </c>
      <c r="AN67" t="s">
        <v>1576</v>
      </c>
      <c r="AO67" t="s">
        <v>1577</v>
      </c>
      <c r="AP67" t="s">
        <v>1578</v>
      </c>
    </row>
    <row r="68" spans="1:42" x14ac:dyDescent="0.2">
      <c r="A68" s="1" t="s">
        <v>3100</v>
      </c>
      <c r="B68" s="2" t="s">
        <v>3395</v>
      </c>
      <c r="D68" t="s">
        <v>1579</v>
      </c>
      <c r="E68" t="s">
        <v>1580</v>
      </c>
      <c r="F68" t="s">
        <v>79</v>
      </c>
      <c r="G68" t="s">
        <v>1581</v>
      </c>
      <c r="H68" t="str">
        <f t="shared" si="1"/>
        <v>No</v>
      </c>
      <c r="I68" t="s">
        <v>1582</v>
      </c>
      <c r="J68" t="s">
        <v>1583</v>
      </c>
      <c r="K68" t="s">
        <v>1584</v>
      </c>
      <c r="L68" t="s">
        <v>1585</v>
      </c>
      <c r="M68" t="s">
        <v>48</v>
      </c>
      <c r="N68" t="s">
        <v>1586</v>
      </c>
      <c r="O68" t="s">
        <v>1587</v>
      </c>
      <c r="P68" t="s">
        <v>51</v>
      </c>
      <c r="Q68" t="s">
        <v>52</v>
      </c>
      <c r="R68" t="s">
        <v>53</v>
      </c>
      <c r="S68" t="s">
        <v>1588</v>
      </c>
      <c r="T68" t="s">
        <v>1589</v>
      </c>
      <c r="U68" t="s">
        <v>1590</v>
      </c>
      <c r="V68" t="s">
        <v>1591</v>
      </c>
      <c r="W68" t="s">
        <v>92</v>
      </c>
      <c r="X68" t="s">
        <v>59</v>
      </c>
      <c r="Y68" t="s">
        <v>48</v>
      </c>
      <c r="Z68" t="s">
        <v>1592</v>
      </c>
      <c r="AA68" t="s">
        <v>1593</v>
      </c>
      <c r="AB68" t="s">
        <v>23</v>
      </c>
      <c r="AC68" t="s">
        <v>1594</v>
      </c>
      <c r="AD68" t="s">
        <v>1595</v>
      </c>
      <c r="AE68" t="s">
        <v>1596</v>
      </c>
      <c r="AF68" t="s">
        <v>1597</v>
      </c>
      <c r="AG68" t="s">
        <v>1598</v>
      </c>
      <c r="AH68" t="s">
        <v>1599</v>
      </c>
      <c r="AI68" t="s">
        <v>1600</v>
      </c>
      <c r="AJ68" t="s">
        <v>1601</v>
      </c>
      <c r="AK68" t="s">
        <v>1602</v>
      </c>
      <c r="AL68" t="s">
        <v>1603</v>
      </c>
      <c r="AM68" t="s">
        <v>1604</v>
      </c>
      <c r="AN68" t="s">
        <v>1605</v>
      </c>
      <c r="AO68" t="s">
        <v>1606</v>
      </c>
      <c r="AP68" t="s">
        <v>1607</v>
      </c>
    </row>
    <row r="69" spans="1:42" x14ac:dyDescent="0.2">
      <c r="A69" s="1" t="s">
        <v>3100</v>
      </c>
      <c r="B69" s="2" t="s">
        <v>3394</v>
      </c>
      <c r="D69" t="s">
        <v>3325</v>
      </c>
      <c r="E69" t="s">
        <v>1608</v>
      </c>
      <c r="F69" t="s">
        <v>40</v>
      </c>
      <c r="G69" t="s">
        <v>1609</v>
      </c>
      <c r="H69" t="str">
        <f t="shared" si="1"/>
        <v>Yes</v>
      </c>
      <c r="I69" t="s">
        <v>1555</v>
      </c>
      <c r="J69" t="s">
        <v>1610</v>
      </c>
      <c r="K69" t="s">
        <v>1611</v>
      </c>
      <c r="L69" t="s">
        <v>1612</v>
      </c>
      <c r="M69" t="s">
        <v>48</v>
      </c>
      <c r="N69" t="s">
        <v>1613</v>
      </c>
      <c r="O69" t="s">
        <v>1614</v>
      </c>
      <c r="P69" t="s">
        <v>51</v>
      </c>
      <c r="Q69" t="s">
        <v>52</v>
      </c>
      <c r="R69" t="s">
        <v>53</v>
      </c>
      <c r="S69" t="s">
        <v>1615</v>
      </c>
      <c r="T69" t="s">
        <v>1616</v>
      </c>
      <c r="U69" t="s">
        <v>1617</v>
      </c>
      <c r="V69" t="s">
        <v>1618</v>
      </c>
      <c r="W69" t="s">
        <v>58</v>
      </c>
      <c r="X69" t="s">
        <v>59</v>
      </c>
      <c r="Y69" t="s">
        <v>48</v>
      </c>
      <c r="Z69" t="s">
        <v>1619</v>
      </c>
      <c r="AA69" t="s">
        <v>1620</v>
      </c>
      <c r="AB69" t="s">
        <v>62</v>
      </c>
      <c r="AC69" t="s">
        <v>122</v>
      </c>
      <c r="AD69" t="s">
        <v>1567</v>
      </c>
      <c r="AE69" t="s">
        <v>1568</v>
      </c>
      <c r="AF69" t="s">
        <v>1569</v>
      </c>
      <c r="AG69" t="s">
        <v>1570</v>
      </c>
      <c r="AH69" t="s">
        <v>1571</v>
      </c>
      <c r="AI69" t="s">
        <v>128</v>
      </c>
      <c r="AJ69" t="s">
        <v>1621</v>
      </c>
      <c r="AK69" t="s">
        <v>1622</v>
      </c>
      <c r="AL69" t="s">
        <v>1623</v>
      </c>
      <c r="AM69" t="s">
        <v>1624</v>
      </c>
      <c r="AN69" t="s">
        <v>1625</v>
      </c>
      <c r="AO69" t="s">
        <v>1626</v>
      </c>
      <c r="AP69" t="s">
        <v>1627</v>
      </c>
    </row>
    <row r="70" spans="1:42" x14ac:dyDescent="0.2">
      <c r="A70" s="1" t="s">
        <v>3100</v>
      </c>
      <c r="B70" s="2" t="s">
        <v>3394</v>
      </c>
      <c r="D70" t="s">
        <v>3326</v>
      </c>
      <c r="E70" t="s">
        <v>1628</v>
      </c>
      <c r="F70" t="s">
        <v>216</v>
      </c>
      <c r="G70" t="s">
        <v>1629</v>
      </c>
      <c r="H70" t="str">
        <f t="shared" si="1"/>
        <v>Yes</v>
      </c>
      <c r="I70" t="s">
        <v>160</v>
      </c>
      <c r="J70" t="s">
        <v>1630</v>
      </c>
      <c r="K70" t="s">
        <v>1631</v>
      </c>
      <c r="L70" t="s">
        <v>1632</v>
      </c>
      <c r="M70" t="s">
        <v>48</v>
      </c>
      <c r="N70" t="s">
        <v>1633</v>
      </c>
      <c r="O70" t="s">
        <v>1634</v>
      </c>
      <c r="P70" t="s">
        <v>51</v>
      </c>
      <c r="Q70" t="s">
        <v>52</v>
      </c>
      <c r="R70" t="s">
        <v>53</v>
      </c>
      <c r="S70" t="s">
        <v>1635</v>
      </c>
      <c r="T70" t="s">
        <v>1636</v>
      </c>
      <c r="U70" t="s">
        <v>1637</v>
      </c>
      <c r="V70" t="s">
        <v>1638</v>
      </c>
      <c r="W70" t="s">
        <v>92</v>
      </c>
      <c r="X70" t="s">
        <v>59</v>
      </c>
      <c r="Y70" t="s">
        <v>48</v>
      </c>
      <c r="Z70" t="s">
        <v>1639</v>
      </c>
      <c r="AA70" t="s">
        <v>1640</v>
      </c>
      <c r="AB70" t="s">
        <v>23</v>
      </c>
      <c r="AC70" t="s">
        <v>122</v>
      </c>
      <c r="AD70" t="s">
        <v>172</v>
      </c>
      <c r="AE70" t="s">
        <v>173</v>
      </c>
      <c r="AF70" t="s">
        <v>174</v>
      </c>
      <c r="AG70" t="s">
        <v>175</v>
      </c>
      <c r="AH70" t="s">
        <v>176</v>
      </c>
      <c r="AI70" t="s">
        <v>128</v>
      </c>
      <c r="AJ70" t="s">
        <v>1641</v>
      </c>
      <c r="AK70" t="s">
        <v>1642</v>
      </c>
      <c r="AL70" t="s">
        <v>1643</v>
      </c>
      <c r="AM70" t="s">
        <v>1644</v>
      </c>
      <c r="AN70" t="s">
        <v>1645</v>
      </c>
      <c r="AO70" t="s">
        <v>1646</v>
      </c>
      <c r="AP70" t="s">
        <v>1647</v>
      </c>
    </row>
    <row r="71" spans="1:42" x14ac:dyDescent="0.2">
      <c r="A71" s="1" t="s">
        <v>3100</v>
      </c>
      <c r="B71" s="2" t="s">
        <v>3396</v>
      </c>
      <c r="D71" t="s">
        <v>1648</v>
      </c>
      <c r="E71" t="s">
        <v>1649</v>
      </c>
      <c r="F71" t="s">
        <v>79</v>
      </c>
      <c r="G71" t="s">
        <v>1650</v>
      </c>
      <c r="H71" t="str">
        <f t="shared" si="1"/>
        <v>No</v>
      </c>
      <c r="I71" t="s">
        <v>337</v>
      </c>
      <c r="J71" t="s">
        <v>1651</v>
      </c>
      <c r="K71" t="s">
        <v>1652</v>
      </c>
      <c r="L71" t="s">
        <v>1653</v>
      </c>
      <c r="M71" t="s">
        <v>48</v>
      </c>
      <c r="N71" t="s">
        <v>1654</v>
      </c>
      <c r="O71" t="s">
        <v>1655</v>
      </c>
      <c r="P71" t="s">
        <v>51</v>
      </c>
      <c r="Q71" t="s">
        <v>52</v>
      </c>
      <c r="R71" t="s">
        <v>53</v>
      </c>
      <c r="S71" t="s">
        <v>1656</v>
      </c>
      <c r="T71" t="s">
        <v>1657</v>
      </c>
      <c r="U71" t="s">
        <v>1658</v>
      </c>
      <c r="V71" t="s">
        <v>1659</v>
      </c>
      <c r="W71" t="s">
        <v>92</v>
      </c>
      <c r="X71" t="s">
        <v>59</v>
      </c>
      <c r="Y71" t="s">
        <v>48</v>
      </c>
      <c r="Z71" t="s">
        <v>1660</v>
      </c>
      <c r="AA71" t="s">
        <v>1661</v>
      </c>
      <c r="AB71" t="s">
        <v>23</v>
      </c>
      <c r="AC71" t="s">
        <v>349</v>
      </c>
      <c r="AD71" t="s">
        <v>350</v>
      </c>
      <c r="AE71" t="s">
        <v>351</v>
      </c>
      <c r="AF71" t="s">
        <v>352</v>
      </c>
      <c r="AG71" t="s">
        <v>353</v>
      </c>
      <c r="AH71" t="s">
        <v>354</v>
      </c>
      <c r="AI71" t="s">
        <v>355</v>
      </c>
      <c r="AJ71" t="s">
        <v>1662</v>
      </c>
      <c r="AK71" t="s">
        <v>1663</v>
      </c>
      <c r="AL71" t="s">
        <v>1664</v>
      </c>
      <c r="AM71" t="s">
        <v>1665</v>
      </c>
      <c r="AN71" t="s">
        <v>1666</v>
      </c>
      <c r="AO71" t="s">
        <v>1667</v>
      </c>
      <c r="AP71" t="s">
        <v>1668</v>
      </c>
    </row>
    <row r="72" spans="1:42" x14ac:dyDescent="0.2">
      <c r="A72" s="1" t="s">
        <v>3100</v>
      </c>
      <c r="B72" s="2" t="s">
        <v>3395</v>
      </c>
      <c r="D72" t="s">
        <v>1669</v>
      </c>
      <c r="E72" t="s">
        <v>1670</v>
      </c>
      <c r="F72" t="s">
        <v>79</v>
      </c>
      <c r="G72" t="s">
        <v>1671</v>
      </c>
      <c r="H72" t="str">
        <f t="shared" si="1"/>
        <v>No</v>
      </c>
      <c r="I72" t="s">
        <v>1672</v>
      </c>
      <c r="J72" t="s">
        <v>1673</v>
      </c>
      <c r="K72" t="s">
        <v>1674</v>
      </c>
      <c r="L72" t="s">
        <v>1675</v>
      </c>
      <c r="M72" t="s">
        <v>48</v>
      </c>
      <c r="N72" t="s">
        <v>1676</v>
      </c>
      <c r="O72" t="s">
        <v>1677</v>
      </c>
      <c r="P72" t="s">
        <v>51</v>
      </c>
      <c r="Q72" t="s">
        <v>52</v>
      </c>
      <c r="R72" t="s">
        <v>87</v>
      </c>
      <c r="S72" t="s">
        <v>1678</v>
      </c>
      <c r="T72" t="s">
        <v>1679</v>
      </c>
      <c r="U72" t="s">
        <v>1680</v>
      </c>
      <c r="V72" t="s">
        <v>1681</v>
      </c>
      <c r="W72" t="s">
        <v>92</v>
      </c>
      <c r="X72" t="s">
        <v>59</v>
      </c>
      <c r="Y72" t="s">
        <v>48</v>
      </c>
      <c r="Z72" t="s">
        <v>1682</v>
      </c>
      <c r="AA72" t="s">
        <v>1683</v>
      </c>
      <c r="AB72" t="s">
        <v>23</v>
      </c>
      <c r="AC72" t="s">
        <v>1684</v>
      </c>
      <c r="AD72" t="s">
        <v>1685</v>
      </c>
      <c r="AE72" t="s">
        <v>1686</v>
      </c>
      <c r="AF72" t="s">
        <v>1687</v>
      </c>
      <c r="AG72" t="s">
        <v>1688</v>
      </c>
      <c r="AH72" t="s">
        <v>1689</v>
      </c>
      <c r="AI72" t="s">
        <v>1690</v>
      </c>
      <c r="AJ72" t="s">
        <v>1691</v>
      </c>
      <c r="AK72" t="s">
        <v>1692</v>
      </c>
      <c r="AL72" t="s">
        <v>1693</v>
      </c>
      <c r="AM72" t="s">
        <v>1694</v>
      </c>
      <c r="AN72" t="s">
        <v>1695</v>
      </c>
      <c r="AO72" t="s">
        <v>1696</v>
      </c>
      <c r="AP72" t="s">
        <v>1697</v>
      </c>
    </row>
    <row r="73" spans="1:42" x14ac:dyDescent="0.2">
      <c r="A73" s="1" t="s">
        <v>3100</v>
      </c>
      <c r="B73" s="2" t="s">
        <v>3396</v>
      </c>
      <c r="D73" t="s">
        <v>1698</v>
      </c>
      <c r="E73" t="s">
        <v>1699</v>
      </c>
      <c r="F73" t="s">
        <v>216</v>
      </c>
      <c r="G73" t="s">
        <v>1700</v>
      </c>
      <c r="H73" t="str">
        <f t="shared" si="1"/>
        <v>No</v>
      </c>
      <c r="I73" t="s">
        <v>1701</v>
      </c>
      <c r="J73" t="s">
        <v>1702</v>
      </c>
      <c r="K73" t="s">
        <v>1703</v>
      </c>
      <c r="L73" t="s">
        <v>1704</v>
      </c>
      <c r="M73" t="s">
        <v>48</v>
      </c>
      <c r="N73" t="s">
        <v>1705</v>
      </c>
      <c r="O73" t="s">
        <v>1706</v>
      </c>
      <c r="P73" t="s">
        <v>51</v>
      </c>
      <c r="Q73" t="s">
        <v>52</v>
      </c>
      <c r="R73" t="s">
        <v>53</v>
      </c>
      <c r="S73" t="s">
        <v>1707</v>
      </c>
      <c r="T73" t="s">
        <v>1708</v>
      </c>
      <c r="U73" t="s">
        <v>1709</v>
      </c>
      <c r="V73" t="s">
        <v>1710</v>
      </c>
      <c r="W73" t="s">
        <v>92</v>
      </c>
      <c r="X73" t="s">
        <v>59</v>
      </c>
      <c r="Y73" t="s">
        <v>48</v>
      </c>
      <c r="Z73" t="s">
        <v>1711</v>
      </c>
      <c r="AA73" t="s">
        <v>1712</v>
      </c>
      <c r="AB73" t="s">
        <v>23</v>
      </c>
      <c r="AC73" t="s">
        <v>1713</v>
      </c>
      <c r="AD73" t="s">
        <v>1714</v>
      </c>
      <c r="AE73" t="s">
        <v>1715</v>
      </c>
      <c r="AF73" t="s">
        <v>1716</v>
      </c>
      <c r="AG73" t="s">
        <v>1717</v>
      </c>
      <c r="AH73" t="s">
        <v>1718</v>
      </c>
      <c r="AI73" t="s">
        <v>1719</v>
      </c>
      <c r="AJ73" t="s">
        <v>1720</v>
      </c>
      <c r="AK73" t="s">
        <v>1721</v>
      </c>
      <c r="AL73" t="s">
        <v>1722</v>
      </c>
      <c r="AM73" t="s">
        <v>1723</v>
      </c>
      <c r="AN73" t="s">
        <v>1724</v>
      </c>
      <c r="AO73" t="s">
        <v>1725</v>
      </c>
      <c r="AP73" t="s">
        <v>1726</v>
      </c>
    </row>
    <row r="74" spans="1:42" x14ac:dyDescent="0.2">
      <c r="A74" s="1" t="s">
        <v>3100</v>
      </c>
      <c r="B74" s="2" t="s">
        <v>3394</v>
      </c>
      <c r="D74" t="s">
        <v>1727</v>
      </c>
      <c r="E74" t="s">
        <v>1728</v>
      </c>
      <c r="F74" t="s">
        <v>216</v>
      </c>
      <c r="G74" t="s">
        <v>1729</v>
      </c>
      <c r="H74" t="str">
        <f t="shared" si="1"/>
        <v>No</v>
      </c>
      <c r="I74" t="s">
        <v>1730</v>
      </c>
      <c r="J74" t="s">
        <v>1731</v>
      </c>
      <c r="K74" t="s">
        <v>1732</v>
      </c>
      <c r="L74" t="s">
        <v>1733</v>
      </c>
      <c r="M74" t="s">
        <v>48</v>
      </c>
      <c r="N74" t="s">
        <v>1734</v>
      </c>
      <c r="O74" t="s">
        <v>1735</v>
      </c>
      <c r="P74" t="s">
        <v>51</v>
      </c>
      <c r="Q74" t="s">
        <v>52</v>
      </c>
      <c r="R74" t="s">
        <v>53</v>
      </c>
      <c r="S74" t="s">
        <v>1736</v>
      </c>
      <c r="T74" t="s">
        <v>1737</v>
      </c>
      <c r="U74" t="s">
        <v>1738</v>
      </c>
      <c r="V74" t="s">
        <v>1739</v>
      </c>
      <c r="W74" t="s">
        <v>92</v>
      </c>
      <c r="X74" t="s">
        <v>59</v>
      </c>
      <c r="Y74" t="s">
        <v>48</v>
      </c>
      <c r="Z74" t="s">
        <v>1740</v>
      </c>
      <c r="AA74" t="s">
        <v>1741</v>
      </c>
      <c r="AB74" t="s">
        <v>23</v>
      </c>
      <c r="AC74" t="s">
        <v>1742</v>
      </c>
      <c r="AD74" t="s">
        <v>1058</v>
      </c>
      <c r="AE74" t="s">
        <v>1059</v>
      </c>
      <c r="AF74" t="s">
        <v>1060</v>
      </c>
      <c r="AG74" t="s">
        <v>1061</v>
      </c>
      <c r="AH74" t="s">
        <v>1062</v>
      </c>
      <c r="AI74" t="s">
        <v>1743</v>
      </c>
      <c r="AJ74" t="s">
        <v>1744</v>
      </c>
      <c r="AK74" t="s">
        <v>1745</v>
      </c>
      <c r="AL74" t="s">
        <v>1746</v>
      </c>
      <c r="AM74" t="s">
        <v>1747</v>
      </c>
      <c r="AN74" t="s">
        <v>1748</v>
      </c>
      <c r="AO74" t="s">
        <v>1749</v>
      </c>
      <c r="AP74" t="s">
        <v>1750</v>
      </c>
    </row>
    <row r="75" spans="1:42" x14ac:dyDescent="0.2">
      <c r="A75" s="1" t="s">
        <v>3100</v>
      </c>
      <c r="B75" s="2" t="s">
        <v>3394</v>
      </c>
      <c r="D75" t="s">
        <v>3327</v>
      </c>
      <c r="E75" t="s">
        <v>1751</v>
      </c>
      <c r="F75" t="s">
        <v>1752</v>
      </c>
      <c r="G75" t="s">
        <v>1753</v>
      </c>
      <c r="H75" t="str">
        <f t="shared" si="1"/>
        <v>No</v>
      </c>
      <c r="I75" t="s">
        <v>1754</v>
      </c>
      <c r="J75" t="s">
        <v>1755</v>
      </c>
      <c r="K75" t="s">
        <v>1756</v>
      </c>
      <c r="L75" t="s">
        <v>1757</v>
      </c>
      <c r="M75" t="s">
        <v>48</v>
      </c>
      <c r="N75" t="s">
        <v>1758</v>
      </c>
      <c r="O75" t="s">
        <v>1759</v>
      </c>
      <c r="P75" t="s">
        <v>51</v>
      </c>
      <c r="Q75" t="s">
        <v>52</v>
      </c>
      <c r="R75" t="s">
        <v>87</v>
      </c>
      <c r="S75" t="s">
        <v>1760</v>
      </c>
      <c r="T75" t="s">
        <v>1761</v>
      </c>
      <c r="U75" t="s">
        <v>1762</v>
      </c>
      <c r="V75" t="s">
        <v>1763</v>
      </c>
      <c r="W75" t="s">
        <v>92</v>
      </c>
      <c r="X75" t="s">
        <v>59</v>
      </c>
      <c r="Y75" t="s">
        <v>48</v>
      </c>
      <c r="Z75" t="s">
        <v>1764</v>
      </c>
      <c r="AA75" t="s">
        <v>1765</v>
      </c>
      <c r="AB75" t="s">
        <v>230</v>
      </c>
      <c r="AC75" t="s">
        <v>1766</v>
      </c>
      <c r="AD75" t="s">
        <v>1767</v>
      </c>
      <c r="AE75" t="s">
        <v>1768</v>
      </c>
      <c r="AF75" t="s">
        <v>1769</v>
      </c>
      <c r="AG75" t="s">
        <v>1770</v>
      </c>
      <c r="AH75" t="s">
        <v>1771</v>
      </c>
      <c r="AI75" t="s">
        <v>1772</v>
      </c>
      <c r="AJ75" t="s">
        <v>1773</v>
      </c>
      <c r="AK75" t="s">
        <v>1774</v>
      </c>
      <c r="AL75" t="s">
        <v>1775</v>
      </c>
      <c r="AM75" t="s">
        <v>1776</v>
      </c>
      <c r="AN75" t="s">
        <v>1777</v>
      </c>
      <c r="AO75" t="s">
        <v>1778</v>
      </c>
      <c r="AP75" t="s">
        <v>1779</v>
      </c>
    </row>
    <row r="76" spans="1:42" x14ac:dyDescent="0.2">
      <c r="A76" s="1" t="s">
        <v>3100</v>
      </c>
      <c r="B76" s="2" t="s">
        <v>3395</v>
      </c>
      <c r="D76" t="s">
        <v>1780</v>
      </c>
      <c r="E76" t="s">
        <v>1781</v>
      </c>
      <c r="F76" t="s">
        <v>216</v>
      </c>
      <c r="G76" t="s">
        <v>1782</v>
      </c>
      <c r="H76" t="str">
        <f t="shared" si="1"/>
        <v>Yes</v>
      </c>
      <c r="I76" t="s">
        <v>1783</v>
      </c>
      <c r="J76" t="s">
        <v>1784</v>
      </c>
      <c r="K76" t="s">
        <v>1785</v>
      </c>
      <c r="L76" t="s">
        <v>1786</v>
      </c>
      <c r="M76" t="s">
        <v>48</v>
      </c>
      <c r="N76" t="s">
        <v>1787</v>
      </c>
      <c r="O76" t="s">
        <v>1788</v>
      </c>
      <c r="P76" t="s">
        <v>51</v>
      </c>
      <c r="Q76" t="s">
        <v>52</v>
      </c>
      <c r="R76" t="s">
        <v>53</v>
      </c>
      <c r="S76" t="s">
        <v>1789</v>
      </c>
      <c r="T76" t="s">
        <v>1790</v>
      </c>
      <c r="U76" t="s">
        <v>1791</v>
      </c>
      <c r="V76" t="s">
        <v>1792</v>
      </c>
      <c r="W76" t="s">
        <v>92</v>
      </c>
      <c r="X76" t="s">
        <v>59</v>
      </c>
      <c r="Y76" t="s">
        <v>48</v>
      </c>
      <c r="Z76" t="s">
        <v>1793</v>
      </c>
      <c r="AA76" t="s">
        <v>1794</v>
      </c>
      <c r="AB76" t="s">
        <v>23</v>
      </c>
      <c r="AC76" t="s">
        <v>122</v>
      </c>
      <c r="AD76" t="s">
        <v>1795</v>
      </c>
      <c r="AE76" t="s">
        <v>1796</v>
      </c>
      <c r="AF76" t="s">
        <v>1797</v>
      </c>
      <c r="AG76" t="s">
        <v>1798</v>
      </c>
      <c r="AH76" t="s">
        <v>1799</v>
      </c>
      <c r="AI76" t="s">
        <v>128</v>
      </c>
      <c r="AJ76" t="s">
        <v>1800</v>
      </c>
      <c r="AK76" t="s">
        <v>1801</v>
      </c>
      <c r="AL76" t="s">
        <v>1802</v>
      </c>
      <c r="AM76" t="s">
        <v>1803</v>
      </c>
      <c r="AN76" t="s">
        <v>1804</v>
      </c>
      <c r="AO76" t="s">
        <v>1805</v>
      </c>
      <c r="AP76" t="s">
        <v>1806</v>
      </c>
    </row>
    <row r="77" spans="1:42" x14ac:dyDescent="0.2">
      <c r="A77" s="1" t="s">
        <v>3100</v>
      </c>
      <c r="B77" s="2" t="s">
        <v>3395</v>
      </c>
      <c r="D77" t="s">
        <v>1807</v>
      </c>
      <c r="E77" t="s">
        <v>1808</v>
      </c>
      <c r="F77" t="s">
        <v>216</v>
      </c>
      <c r="G77" t="s">
        <v>1809</v>
      </c>
      <c r="H77" t="str">
        <f t="shared" si="1"/>
        <v>Yes</v>
      </c>
      <c r="I77" t="s">
        <v>110</v>
      </c>
      <c r="J77" t="s">
        <v>1810</v>
      </c>
      <c r="K77" t="s">
        <v>1811</v>
      </c>
      <c r="L77" t="s">
        <v>1812</v>
      </c>
      <c r="M77" t="s">
        <v>48</v>
      </c>
      <c r="N77" t="s">
        <v>1813</v>
      </c>
      <c r="O77" t="s">
        <v>1814</v>
      </c>
      <c r="P77" t="s">
        <v>51</v>
      </c>
      <c r="Q77" t="s">
        <v>52</v>
      </c>
      <c r="R77" t="s">
        <v>87</v>
      </c>
      <c r="S77" t="s">
        <v>1815</v>
      </c>
      <c r="T77" t="s">
        <v>1816</v>
      </c>
      <c r="U77" t="s">
        <v>1817</v>
      </c>
      <c r="V77" t="s">
        <v>1818</v>
      </c>
      <c r="W77" t="s">
        <v>92</v>
      </c>
      <c r="X77" t="s">
        <v>59</v>
      </c>
      <c r="Y77" t="s">
        <v>48</v>
      </c>
      <c r="Z77" t="s">
        <v>1819</v>
      </c>
      <c r="AA77" t="s">
        <v>1820</v>
      </c>
      <c r="AB77" t="s">
        <v>23</v>
      </c>
      <c r="AC77" t="s">
        <v>122</v>
      </c>
      <c r="AD77" t="s">
        <v>123</v>
      </c>
      <c r="AE77" t="s">
        <v>124</v>
      </c>
      <c r="AF77" t="s">
        <v>125</v>
      </c>
      <c r="AG77" t="s">
        <v>126</v>
      </c>
      <c r="AH77" t="s">
        <v>127</v>
      </c>
      <c r="AI77" t="s">
        <v>128</v>
      </c>
      <c r="AJ77" t="s">
        <v>1821</v>
      </c>
      <c r="AK77" t="s">
        <v>1822</v>
      </c>
      <c r="AL77" t="s">
        <v>1823</v>
      </c>
      <c r="AM77" t="s">
        <v>1824</v>
      </c>
      <c r="AN77" t="s">
        <v>1825</v>
      </c>
      <c r="AO77" t="s">
        <v>1826</v>
      </c>
      <c r="AP77" t="s">
        <v>1827</v>
      </c>
    </row>
    <row r="78" spans="1:42" x14ac:dyDescent="0.2">
      <c r="A78" s="1" t="s">
        <v>3100</v>
      </c>
      <c r="B78" s="2" t="s">
        <v>3395</v>
      </c>
      <c r="D78" t="s">
        <v>1828</v>
      </c>
      <c r="E78" t="s">
        <v>1829</v>
      </c>
      <c r="F78" t="s">
        <v>79</v>
      </c>
      <c r="G78" t="s">
        <v>1830</v>
      </c>
      <c r="H78" t="str">
        <f t="shared" si="1"/>
        <v>No</v>
      </c>
      <c r="I78" t="s">
        <v>294</v>
      </c>
      <c r="J78" t="s">
        <v>1831</v>
      </c>
      <c r="K78" t="s">
        <v>1832</v>
      </c>
      <c r="L78" t="s">
        <v>1833</v>
      </c>
      <c r="M78" t="s">
        <v>48</v>
      </c>
      <c r="N78" t="s">
        <v>1834</v>
      </c>
      <c r="O78" t="s">
        <v>1835</v>
      </c>
      <c r="P78" t="s">
        <v>51</v>
      </c>
      <c r="Q78" t="s">
        <v>52</v>
      </c>
      <c r="R78" t="s">
        <v>53</v>
      </c>
      <c r="S78" t="s">
        <v>1836</v>
      </c>
      <c r="T78" t="s">
        <v>1837</v>
      </c>
      <c r="U78" t="s">
        <v>1838</v>
      </c>
      <c r="V78" t="s">
        <v>1839</v>
      </c>
      <c r="W78" t="s">
        <v>92</v>
      </c>
      <c r="X78" t="s">
        <v>59</v>
      </c>
      <c r="Y78" t="s">
        <v>48</v>
      </c>
      <c r="Z78" t="s">
        <v>1840</v>
      </c>
      <c r="AA78" t="s">
        <v>1841</v>
      </c>
      <c r="AB78" t="s">
        <v>62</v>
      </c>
      <c r="AC78" t="s">
        <v>253</v>
      </c>
      <c r="AD78" t="s">
        <v>95</v>
      </c>
      <c r="AE78" t="s">
        <v>96</v>
      </c>
      <c r="AF78" t="s">
        <v>97</v>
      </c>
      <c r="AG78" t="s">
        <v>98</v>
      </c>
      <c r="AH78" t="s">
        <v>99</v>
      </c>
      <c r="AI78" t="s">
        <v>306</v>
      </c>
      <c r="AJ78" t="s">
        <v>1842</v>
      </c>
      <c r="AK78" t="s">
        <v>1843</v>
      </c>
      <c r="AL78" t="s">
        <v>1844</v>
      </c>
      <c r="AM78" t="s">
        <v>1845</v>
      </c>
      <c r="AN78" t="s">
        <v>1846</v>
      </c>
      <c r="AO78" t="s">
        <v>1847</v>
      </c>
      <c r="AP78" t="s">
        <v>1848</v>
      </c>
    </row>
    <row r="79" spans="1:42" x14ac:dyDescent="0.2">
      <c r="A79" s="1" t="s">
        <v>3100</v>
      </c>
      <c r="B79" s="2" t="s">
        <v>3394</v>
      </c>
      <c r="D79" t="s">
        <v>1849</v>
      </c>
      <c r="E79" t="s">
        <v>1850</v>
      </c>
      <c r="F79" t="s">
        <v>216</v>
      </c>
      <c r="G79" t="s">
        <v>1851</v>
      </c>
      <c r="H79" t="str">
        <f t="shared" si="1"/>
        <v>No</v>
      </c>
      <c r="I79" t="s">
        <v>1852</v>
      </c>
      <c r="J79" t="s">
        <v>1853</v>
      </c>
      <c r="K79" t="s">
        <v>1854</v>
      </c>
      <c r="L79" t="s">
        <v>1855</v>
      </c>
      <c r="M79" t="s">
        <v>48</v>
      </c>
      <c r="N79" t="s">
        <v>1856</v>
      </c>
      <c r="O79" t="s">
        <v>1857</v>
      </c>
      <c r="P79" t="s">
        <v>51</v>
      </c>
      <c r="Q79" t="s">
        <v>52</v>
      </c>
      <c r="R79" t="s">
        <v>87</v>
      </c>
      <c r="S79" t="s">
        <v>1858</v>
      </c>
      <c r="T79" t="s">
        <v>1859</v>
      </c>
      <c r="U79" t="s">
        <v>1860</v>
      </c>
      <c r="V79" t="s">
        <v>1861</v>
      </c>
      <c r="W79" t="s">
        <v>92</v>
      </c>
      <c r="X79" t="s">
        <v>59</v>
      </c>
      <c r="Y79" t="s">
        <v>48</v>
      </c>
      <c r="Z79" t="s">
        <v>1862</v>
      </c>
      <c r="AA79" t="s">
        <v>1863</v>
      </c>
      <c r="AB79" t="s">
        <v>23</v>
      </c>
      <c r="AC79" t="s">
        <v>1864</v>
      </c>
      <c r="AD79" t="s">
        <v>1767</v>
      </c>
      <c r="AE79" t="s">
        <v>1768</v>
      </c>
      <c r="AF79" t="s">
        <v>1769</v>
      </c>
      <c r="AG79" t="s">
        <v>1770</v>
      </c>
      <c r="AH79" t="s">
        <v>1771</v>
      </c>
      <c r="AI79" t="s">
        <v>1865</v>
      </c>
      <c r="AJ79" t="s">
        <v>1866</v>
      </c>
      <c r="AK79" t="s">
        <v>1867</v>
      </c>
      <c r="AL79" t="s">
        <v>1868</v>
      </c>
      <c r="AM79" t="s">
        <v>1869</v>
      </c>
      <c r="AN79" t="s">
        <v>1870</v>
      </c>
      <c r="AO79" t="s">
        <v>1871</v>
      </c>
      <c r="AP79" t="s">
        <v>1872</v>
      </c>
    </row>
    <row r="80" spans="1:42" x14ac:dyDescent="0.2">
      <c r="A80" s="1" t="s">
        <v>3100</v>
      </c>
      <c r="B80" s="2" t="s">
        <v>3395</v>
      </c>
      <c r="D80" t="s">
        <v>1873</v>
      </c>
      <c r="E80" t="s">
        <v>1874</v>
      </c>
      <c r="F80" t="s">
        <v>216</v>
      </c>
      <c r="G80" t="s">
        <v>1875</v>
      </c>
      <c r="H80" t="str">
        <f t="shared" si="1"/>
        <v>No</v>
      </c>
      <c r="I80" t="s">
        <v>1876</v>
      </c>
      <c r="J80" t="s">
        <v>1877</v>
      </c>
      <c r="K80" t="s">
        <v>1878</v>
      </c>
      <c r="L80" t="s">
        <v>1879</v>
      </c>
      <c r="M80" t="s">
        <v>48</v>
      </c>
      <c r="N80" t="s">
        <v>1880</v>
      </c>
      <c r="O80" t="s">
        <v>1881</v>
      </c>
      <c r="P80" t="s">
        <v>51</v>
      </c>
      <c r="Q80" t="s">
        <v>52</v>
      </c>
      <c r="R80" t="s">
        <v>53</v>
      </c>
      <c r="S80" t="s">
        <v>1882</v>
      </c>
      <c r="T80" t="s">
        <v>1883</v>
      </c>
      <c r="U80" t="s">
        <v>1884</v>
      </c>
      <c r="V80" t="s">
        <v>1885</v>
      </c>
      <c r="W80" t="s">
        <v>92</v>
      </c>
      <c r="X80" t="s">
        <v>59</v>
      </c>
      <c r="Y80" t="s">
        <v>48</v>
      </c>
      <c r="Z80" t="s">
        <v>1886</v>
      </c>
      <c r="AA80" t="s">
        <v>1887</v>
      </c>
      <c r="AB80" t="s">
        <v>23</v>
      </c>
      <c r="AC80" t="s">
        <v>253</v>
      </c>
      <c r="AD80" t="s">
        <v>350</v>
      </c>
      <c r="AE80" t="s">
        <v>351</v>
      </c>
      <c r="AF80" t="s">
        <v>352</v>
      </c>
      <c r="AG80" t="s">
        <v>353</v>
      </c>
      <c r="AH80" t="s">
        <v>354</v>
      </c>
      <c r="AI80" t="s">
        <v>306</v>
      </c>
      <c r="AJ80" t="s">
        <v>1888</v>
      </c>
      <c r="AK80" t="s">
        <v>1889</v>
      </c>
      <c r="AL80" t="s">
        <v>1890</v>
      </c>
      <c r="AM80" t="s">
        <v>1891</v>
      </c>
      <c r="AN80" t="s">
        <v>1892</v>
      </c>
      <c r="AO80" t="s">
        <v>1893</v>
      </c>
      <c r="AP80" t="s">
        <v>1894</v>
      </c>
    </row>
    <row r="81" spans="1:42" x14ac:dyDescent="0.2">
      <c r="A81" s="1" t="s">
        <v>3100</v>
      </c>
      <c r="B81" s="2" t="s">
        <v>3394</v>
      </c>
      <c r="D81" t="s">
        <v>1895</v>
      </c>
      <c r="E81" t="s">
        <v>650</v>
      </c>
      <c r="F81" t="s">
        <v>1896</v>
      </c>
      <c r="G81" t="s">
        <v>1897</v>
      </c>
      <c r="H81" t="str">
        <f t="shared" si="1"/>
        <v>No</v>
      </c>
      <c r="I81" t="s">
        <v>337</v>
      </c>
      <c r="J81" t="s">
        <v>1898</v>
      </c>
      <c r="K81" t="s">
        <v>1899</v>
      </c>
      <c r="L81" t="s">
        <v>1900</v>
      </c>
      <c r="M81" t="s">
        <v>48</v>
      </c>
      <c r="N81" t="s">
        <v>1901</v>
      </c>
      <c r="O81" t="s">
        <v>1902</v>
      </c>
      <c r="P81" t="s">
        <v>51</v>
      </c>
      <c r="Q81" t="s">
        <v>52</v>
      </c>
      <c r="R81" t="s">
        <v>87</v>
      </c>
      <c r="S81" t="s">
        <v>1903</v>
      </c>
      <c r="T81" t="s">
        <v>1904</v>
      </c>
      <c r="U81" t="s">
        <v>1905</v>
      </c>
      <c r="V81" t="s">
        <v>1906</v>
      </c>
      <c r="W81" t="s">
        <v>42</v>
      </c>
      <c r="X81" t="s">
        <v>43</v>
      </c>
      <c r="Y81" t="s">
        <v>48</v>
      </c>
      <c r="Z81" t="s">
        <v>1907</v>
      </c>
      <c r="AA81" t="s">
        <v>1908</v>
      </c>
      <c r="AB81" t="s">
        <v>42</v>
      </c>
      <c r="AC81" t="s">
        <v>349</v>
      </c>
      <c r="AD81" t="s">
        <v>350</v>
      </c>
      <c r="AE81" t="s">
        <v>351</v>
      </c>
      <c r="AF81" t="s">
        <v>352</v>
      </c>
      <c r="AG81" t="s">
        <v>353</v>
      </c>
      <c r="AH81" t="s">
        <v>354</v>
      </c>
      <c r="AI81" t="s">
        <v>355</v>
      </c>
      <c r="AJ81" t="s">
        <v>48</v>
      </c>
      <c r="AK81" t="s">
        <v>48</v>
      </c>
      <c r="AL81" t="s">
        <v>48</v>
      </c>
      <c r="AM81" t="s">
        <v>48</v>
      </c>
      <c r="AN81" t="s">
        <v>48</v>
      </c>
      <c r="AO81" t="s">
        <v>48</v>
      </c>
      <c r="AP81" t="s">
        <v>48</v>
      </c>
    </row>
    <row r="82" spans="1:42" x14ac:dyDescent="0.2">
      <c r="A82" t="s">
        <v>3098</v>
      </c>
      <c r="B82" s="2" t="s">
        <v>3394</v>
      </c>
      <c r="D82" t="s">
        <v>1909</v>
      </c>
      <c r="E82" t="s">
        <v>1910</v>
      </c>
      <c r="F82" t="s">
        <v>79</v>
      </c>
      <c r="G82" t="s">
        <v>1911</v>
      </c>
      <c r="H82" t="str">
        <f t="shared" si="1"/>
        <v>No</v>
      </c>
      <c r="I82" t="s">
        <v>408</v>
      </c>
      <c r="J82" t="s">
        <v>1912</v>
      </c>
      <c r="K82" t="s">
        <v>1913</v>
      </c>
      <c r="L82" t="s">
        <v>1914</v>
      </c>
      <c r="M82" t="s">
        <v>48</v>
      </c>
      <c r="N82" t="s">
        <v>1915</v>
      </c>
      <c r="O82" t="s">
        <v>1916</v>
      </c>
      <c r="P82" t="s">
        <v>51</v>
      </c>
      <c r="Q82" t="s">
        <v>52</v>
      </c>
      <c r="R82" t="s">
        <v>87</v>
      </c>
      <c r="S82" t="s">
        <v>1917</v>
      </c>
      <c r="T82" t="s">
        <v>1918</v>
      </c>
      <c r="U82" t="s">
        <v>1919</v>
      </c>
      <c r="V82" t="s">
        <v>1920</v>
      </c>
      <c r="W82" t="s">
        <v>92</v>
      </c>
      <c r="X82" t="s">
        <v>59</v>
      </c>
      <c r="Y82" t="s">
        <v>48</v>
      </c>
      <c r="Z82" t="s">
        <v>1921</v>
      </c>
      <c r="AA82" t="s">
        <v>1922</v>
      </c>
      <c r="AB82" t="s">
        <v>23</v>
      </c>
      <c r="AC82" t="s">
        <v>420</v>
      </c>
      <c r="AD82" t="s">
        <v>172</v>
      </c>
      <c r="AE82" t="s">
        <v>173</v>
      </c>
      <c r="AF82" t="s">
        <v>174</v>
      </c>
      <c r="AG82" t="s">
        <v>175</v>
      </c>
      <c r="AH82" t="s">
        <v>421</v>
      </c>
      <c r="AI82" t="s">
        <v>422</v>
      </c>
      <c r="AJ82" t="s">
        <v>1923</v>
      </c>
      <c r="AK82" t="s">
        <v>1924</v>
      </c>
      <c r="AL82" t="s">
        <v>1925</v>
      </c>
      <c r="AM82" t="s">
        <v>1926</v>
      </c>
      <c r="AN82" t="s">
        <v>1927</v>
      </c>
      <c r="AO82" t="s">
        <v>1928</v>
      </c>
      <c r="AP82" t="s">
        <v>1929</v>
      </c>
    </row>
    <row r="83" spans="1:42" x14ac:dyDescent="0.2">
      <c r="A83" t="s">
        <v>3098</v>
      </c>
      <c r="B83" s="2" t="s">
        <v>3393</v>
      </c>
      <c r="D83" t="s">
        <v>1930</v>
      </c>
      <c r="E83" t="s">
        <v>1931</v>
      </c>
      <c r="F83" t="s">
        <v>79</v>
      </c>
      <c r="G83" t="s">
        <v>1932</v>
      </c>
      <c r="H83" t="str">
        <f t="shared" si="1"/>
        <v>Yes</v>
      </c>
      <c r="I83" t="s">
        <v>218</v>
      </c>
      <c r="J83" t="s">
        <v>1933</v>
      </c>
      <c r="K83" t="s">
        <v>1934</v>
      </c>
      <c r="L83" t="s">
        <v>1935</v>
      </c>
      <c r="M83" t="s">
        <v>48</v>
      </c>
      <c r="N83" t="s">
        <v>1936</v>
      </c>
      <c r="O83" t="s">
        <v>1937</v>
      </c>
      <c r="P83" t="s">
        <v>51</v>
      </c>
      <c r="Q83" t="s">
        <v>52</v>
      </c>
      <c r="R83" t="s">
        <v>53</v>
      </c>
      <c r="S83" t="s">
        <v>1938</v>
      </c>
      <c r="T83" t="s">
        <v>1939</v>
      </c>
      <c r="U83" t="s">
        <v>1940</v>
      </c>
      <c r="V83" t="s">
        <v>1941</v>
      </c>
      <c r="W83" t="s">
        <v>92</v>
      </c>
      <c r="X83" t="s">
        <v>59</v>
      </c>
      <c r="Y83" t="s">
        <v>48</v>
      </c>
      <c r="Z83" t="s">
        <v>1942</v>
      </c>
      <c r="AA83" t="s">
        <v>1943</v>
      </c>
      <c r="AB83" t="s">
        <v>62</v>
      </c>
      <c r="AC83" t="s">
        <v>122</v>
      </c>
      <c r="AD83" t="s">
        <v>231</v>
      </c>
      <c r="AE83" t="s">
        <v>173</v>
      </c>
      <c r="AF83" t="s">
        <v>174</v>
      </c>
      <c r="AG83" t="s">
        <v>175</v>
      </c>
      <c r="AH83" t="s">
        <v>176</v>
      </c>
      <c r="AI83" t="s">
        <v>128</v>
      </c>
      <c r="AJ83" t="s">
        <v>1944</v>
      </c>
      <c r="AK83" t="s">
        <v>1945</v>
      </c>
      <c r="AL83" t="s">
        <v>1946</v>
      </c>
      <c r="AM83" t="s">
        <v>1947</v>
      </c>
      <c r="AN83" t="s">
        <v>1948</v>
      </c>
      <c r="AO83" t="s">
        <v>1949</v>
      </c>
      <c r="AP83" t="s">
        <v>1950</v>
      </c>
    </row>
    <row r="84" spans="1:42" x14ac:dyDescent="0.2">
      <c r="A84" t="s">
        <v>3098</v>
      </c>
      <c r="B84" s="2" t="s">
        <v>3393</v>
      </c>
      <c r="D84" t="s">
        <v>1951</v>
      </c>
      <c r="E84" t="s">
        <v>1952</v>
      </c>
      <c r="F84" t="s">
        <v>758</v>
      </c>
      <c r="G84" t="s">
        <v>1953</v>
      </c>
      <c r="H84" t="str">
        <f t="shared" si="1"/>
        <v>No</v>
      </c>
      <c r="I84" t="s">
        <v>1954</v>
      </c>
      <c r="J84" t="s">
        <v>1955</v>
      </c>
      <c r="K84" t="s">
        <v>1956</v>
      </c>
      <c r="L84" t="s">
        <v>1957</v>
      </c>
      <c r="M84" t="s">
        <v>48</v>
      </c>
      <c r="N84" t="s">
        <v>1958</v>
      </c>
      <c r="O84" t="s">
        <v>1959</v>
      </c>
      <c r="P84" t="s">
        <v>51</v>
      </c>
      <c r="Q84" t="s">
        <v>52</v>
      </c>
      <c r="R84" t="s">
        <v>53</v>
      </c>
      <c r="S84" t="s">
        <v>1960</v>
      </c>
      <c r="T84" t="s">
        <v>1961</v>
      </c>
      <c r="U84" t="s">
        <v>1962</v>
      </c>
      <c r="V84" t="s">
        <v>1963</v>
      </c>
      <c r="W84" t="s">
        <v>92</v>
      </c>
      <c r="X84" t="s">
        <v>59</v>
      </c>
      <c r="Y84" t="s">
        <v>48</v>
      </c>
      <c r="Z84" t="s">
        <v>1964</v>
      </c>
      <c r="AA84" t="s">
        <v>1965</v>
      </c>
      <c r="AB84" t="s">
        <v>62</v>
      </c>
      <c r="AC84" t="s">
        <v>420</v>
      </c>
      <c r="AD84" t="s">
        <v>172</v>
      </c>
      <c r="AE84" t="s">
        <v>173</v>
      </c>
      <c r="AF84" t="s">
        <v>174</v>
      </c>
      <c r="AG84" t="s">
        <v>175</v>
      </c>
      <c r="AH84" t="s">
        <v>176</v>
      </c>
      <c r="AI84" t="s">
        <v>422</v>
      </c>
      <c r="AJ84" t="s">
        <v>1966</v>
      </c>
      <c r="AK84" t="s">
        <v>1967</v>
      </c>
      <c r="AL84" t="s">
        <v>1968</v>
      </c>
      <c r="AM84" t="s">
        <v>1969</v>
      </c>
      <c r="AN84" t="s">
        <v>1970</v>
      </c>
      <c r="AO84" t="s">
        <v>1971</v>
      </c>
      <c r="AP84" t="s">
        <v>1972</v>
      </c>
    </row>
    <row r="85" spans="1:42" x14ac:dyDescent="0.2">
      <c r="A85" s="1" t="s">
        <v>3100</v>
      </c>
      <c r="B85" s="2" t="s">
        <v>3394</v>
      </c>
      <c r="D85" t="s">
        <v>1973</v>
      </c>
      <c r="E85" t="s">
        <v>1974</v>
      </c>
      <c r="F85" t="s">
        <v>843</v>
      </c>
      <c r="G85" t="s">
        <v>1975</v>
      </c>
      <c r="H85" t="str">
        <f t="shared" si="1"/>
        <v>Yes</v>
      </c>
      <c r="I85" t="s">
        <v>110</v>
      </c>
      <c r="J85" t="s">
        <v>1976</v>
      </c>
      <c r="K85" t="s">
        <v>1977</v>
      </c>
      <c r="L85" t="s">
        <v>1978</v>
      </c>
      <c r="M85" t="s">
        <v>48</v>
      </c>
      <c r="N85" t="s">
        <v>1979</v>
      </c>
      <c r="O85" t="s">
        <v>1980</v>
      </c>
      <c r="P85" t="s">
        <v>51</v>
      </c>
      <c r="Q85" t="s">
        <v>52</v>
      </c>
      <c r="R85" t="s">
        <v>53</v>
      </c>
      <c r="S85" t="s">
        <v>1981</v>
      </c>
      <c r="T85" t="s">
        <v>1982</v>
      </c>
      <c r="U85" t="s">
        <v>1983</v>
      </c>
      <c r="V85" t="s">
        <v>1984</v>
      </c>
      <c r="W85" t="s">
        <v>92</v>
      </c>
      <c r="X85" t="s">
        <v>59</v>
      </c>
      <c r="Y85" t="s">
        <v>48</v>
      </c>
      <c r="Z85" t="s">
        <v>1985</v>
      </c>
      <c r="AA85" t="s">
        <v>1986</v>
      </c>
      <c r="AB85" t="s">
        <v>23</v>
      </c>
      <c r="AC85" t="s">
        <v>122</v>
      </c>
      <c r="AD85" t="s">
        <v>123</v>
      </c>
      <c r="AE85" t="s">
        <v>124</v>
      </c>
      <c r="AF85" t="s">
        <v>125</v>
      </c>
      <c r="AG85" t="s">
        <v>126</v>
      </c>
      <c r="AH85" t="s">
        <v>127</v>
      </c>
      <c r="AI85" t="s">
        <v>128</v>
      </c>
      <c r="AJ85" t="s">
        <v>1987</v>
      </c>
      <c r="AK85" t="s">
        <v>1988</v>
      </c>
      <c r="AL85" t="s">
        <v>1989</v>
      </c>
      <c r="AM85" t="s">
        <v>1990</v>
      </c>
      <c r="AN85" t="s">
        <v>1991</v>
      </c>
      <c r="AO85" t="s">
        <v>1992</v>
      </c>
      <c r="AP85" t="s">
        <v>1993</v>
      </c>
    </row>
    <row r="86" spans="1:42" x14ac:dyDescent="0.2">
      <c r="A86" t="s">
        <v>3100</v>
      </c>
      <c r="B86" s="2" t="s">
        <v>3396</v>
      </c>
      <c r="D86" t="s">
        <v>1994</v>
      </c>
      <c r="E86" t="s">
        <v>1995</v>
      </c>
      <c r="F86" t="s">
        <v>216</v>
      </c>
      <c r="G86" t="s">
        <v>1996</v>
      </c>
      <c r="H86" t="str">
        <f t="shared" si="1"/>
        <v>No</v>
      </c>
      <c r="I86" t="s">
        <v>1997</v>
      </c>
      <c r="J86" t="s">
        <v>1998</v>
      </c>
      <c r="K86" t="s">
        <v>1999</v>
      </c>
      <c r="L86" t="s">
        <v>2000</v>
      </c>
      <c r="M86" t="s">
        <v>48</v>
      </c>
      <c r="N86" t="s">
        <v>2001</v>
      </c>
      <c r="O86" t="s">
        <v>2002</v>
      </c>
      <c r="P86" t="s">
        <v>51</v>
      </c>
      <c r="Q86" t="s">
        <v>52</v>
      </c>
      <c r="R86" t="s">
        <v>53</v>
      </c>
      <c r="S86" t="s">
        <v>2003</v>
      </c>
      <c r="T86" t="s">
        <v>2004</v>
      </c>
      <c r="U86" t="s">
        <v>2005</v>
      </c>
      <c r="V86" t="s">
        <v>2006</v>
      </c>
      <c r="W86" t="s">
        <v>92</v>
      </c>
      <c r="X86" t="s">
        <v>59</v>
      </c>
      <c r="Y86" t="s">
        <v>48</v>
      </c>
      <c r="Z86" t="s">
        <v>2007</v>
      </c>
      <c r="AA86" t="s">
        <v>2008</v>
      </c>
      <c r="AB86" t="s">
        <v>62</v>
      </c>
      <c r="AC86" t="s">
        <v>2009</v>
      </c>
      <c r="AD86" t="s">
        <v>2010</v>
      </c>
      <c r="AE86" t="s">
        <v>2011</v>
      </c>
      <c r="AF86" t="s">
        <v>2012</v>
      </c>
      <c r="AG86" t="s">
        <v>2013</v>
      </c>
      <c r="AH86" t="s">
        <v>2014</v>
      </c>
      <c r="AI86" t="s">
        <v>2015</v>
      </c>
      <c r="AJ86" t="s">
        <v>2016</v>
      </c>
      <c r="AK86" t="s">
        <v>2017</v>
      </c>
      <c r="AL86" t="s">
        <v>2018</v>
      </c>
      <c r="AM86" t="s">
        <v>2019</v>
      </c>
      <c r="AN86" t="s">
        <v>2020</v>
      </c>
      <c r="AO86" t="s">
        <v>2021</v>
      </c>
      <c r="AP86" t="s">
        <v>2022</v>
      </c>
    </row>
    <row r="87" spans="1:42" x14ac:dyDescent="0.2">
      <c r="A87" t="s">
        <v>3100</v>
      </c>
      <c r="B87" s="2" t="s">
        <v>3394</v>
      </c>
      <c r="D87" t="s">
        <v>2023</v>
      </c>
      <c r="E87" t="s">
        <v>2024</v>
      </c>
      <c r="F87" t="s">
        <v>186</v>
      </c>
      <c r="G87" t="s">
        <v>2025</v>
      </c>
      <c r="H87" t="str">
        <f t="shared" si="1"/>
        <v>Yes</v>
      </c>
      <c r="I87" t="s">
        <v>110</v>
      </c>
      <c r="J87" t="s">
        <v>2026</v>
      </c>
      <c r="K87" t="s">
        <v>2027</v>
      </c>
      <c r="L87" t="s">
        <v>2028</v>
      </c>
      <c r="M87" t="s">
        <v>48</v>
      </c>
      <c r="N87" t="s">
        <v>2029</v>
      </c>
      <c r="O87" t="s">
        <v>2030</v>
      </c>
      <c r="P87" t="s">
        <v>51</v>
      </c>
      <c r="Q87" t="s">
        <v>52</v>
      </c>
      <c r="R87" t="s">
        <v>53</v>
      </c>
      <c r="S87" t="s">
        <v>2031</v>
      </c>
      <c r="T87" t="s">
        <v>2032</v>
      </c>
      <c r="U87" t="s">
        <v>2033</v>
      </c>
      <c r="V87" t="s">
        <v>2034</v>
      </c>
      <c r="W87" t="s">
        <v>92</v>
      </c>
      <c r="X87" t="s">
        <v>59</v>
      </c>
      <c r="Y87" t="s">
        <v>48</v>
      </c>
      <c r="Z87" t="s">
        <v>2035</v>
      </c>
      <c r="AA87" t="s">
        <v>2036</v>
      </c>
      <c r="AB87" t="s">
        <v>62</v>
      </c>
      <c r="AC87" t="s">
        <v>122</v>
      </c>
      <c r="AD87" t="s">
        <v>123</v>
      </c>
      <c r="AE87" t="s">
        <v>124</v>
      </c>
      <c r="AF87" t="s">
        <v>125</v>
      </c>
      <c r="AG87" t="s">
        <v>126</v>
      </c>
      <c r="AH87" t="s">
        <v>127</v>
      </c>
      <c r="AI87" t="s">
        <v>128</v>
      </c>
      <c r="AJ87" t="s">
        <v>2037</v>
      </c>
      <c r="AK87" t="s">
        <v>2038</v>
      </c>
      <c r="AL87" t="s">
        <v>2039</v>
      </c>
      <c r="AM87" t="s">
        <v>2040</v>
      </c>
      <c r="AN87" t="s">
        <v>2041</v>
      </c>
      <c r="AO87" t="s">
        <v>2042</v>
      </c>
      <c r="AP87" t="s">
        <v>2043</v>
      </c>
    </row>
    <row r="88" spans="1:42" x14ac:dyDescent="0.2">
      <c r="A88" t="s">
        <v>3100</v>
      </c>
      <c r="B88" s="2" t="s">
        <v>3394</v>
      </c>
      <c r="D88" t="s">
        <v>2044</v>
      </c>
      <c r="E88" t="s">
        <v>2045</v>
      </c>
      <c r="F88" t="s">
        <v>186</v>
      </c>
      <c r="G88" t="s">
        <v>2046</v>
      </c>
      <c r="H88" t="str">
        <f t="shared" si="1"/>
        <v>No</v>
      </c>
      <c r="I88" t="s">
        <v>1130</v>
      </c>
      <c r="J88" t="s">
        <v>2047</v>
      </c>
      <c r="K88" t="s">
        <v>2048</v>
      </c>
      <c r="L88" t="s">
        <v>2049</v>
      </c>
      <c r="M88" t="s">
        <v>48</v>
      </c>
      <c r="N88" t="s">
        <v>2050</v>
      </c>
      <c r="O88" t="s">
        <v>2051</v>
      </c>
      <c r="P88" t="s">
        <v>51</v>
      </c>
      <c r="Q88" t="s">
        <v>52</v>
      </c>
      <c r="R88" t="s">
        <v>53</v>
      </c>
      <c r="S88" t="s">
        <v>2052</v>
      </c>
      <c r="T88" t="s">
        <v>2053</v>
      </c>
      <c r="U88" t="s">
        <v>2054</v>
      </c>
      <c r="V88" t="s">
        <v>2055</v>
      </c>
      <c r="W88" t="s">
        <v>92</v>
      </c>
      <c r="X88" t="s">
        <v>59</v>
      </c>
      <c r="Y88" t="s">
        <v>48</v>
      </c>
      <c r="Z88" t="s">
        <v>2056</v>
      </c>
      <c r="AA88" t="s">
        <v>2057</v>
      </c>
      <c r="AB88" t="s">
        <v>62</v>
      </c>
      <c r="AC88" t="s">
        <v>1142</v>
      </c>
      <c r="AD88" t="s">
        <v>1143</v>
      </c>
      <c r="AE88" t="s">
        <v>1144</v>
      </c>
      <c r="AF88" t="s">
        <v>1145</v>
      </c>
      <c r="AG88" t="s">
        <v>1146</v>
      </c>
      <c r="AH88" t="s">
        <v>176</v>
      </c>
      <c r="AI88" t="s">
        <v>1147</v>
      </c>
      <c r="AJ88" t="s">
        <v>2058</v>
      </c>
      <c r="AK88" t="s">
        <v>2059</v>
      </c>
      <c r="AL88" t="s">
        <v>2060</v>
      </c>
      <c r="AM88" t="s">
        <v>2061</v>
      </c>
      <c r="AN88" t="s">
        <v>2062</v>
      </c>
      <c r="AO88" t="s">
        <v>2063</v>
      </c>
      <c r="AP88" t="s">
        <v>2064</v>
      </c>
    </row>
    <row r="89" spans="1:42" x14ac:dyDescent="0.2">
      <c r="A89" t="s">
        <v>3100</v>
      </c>
      <c r="B89" s="2" t="s">
        <v>3393</v>
      </c>
      <c r="D89" t="s">
        <v>2065</v>
      </c>
      <c r="E89" t="s">
        <v>2066</v>
      </c>
      <c r="F89" t="s">
        <v>758</v>
      </c>
      <c r="G89" t="s">
        <v>2067</v>
      </c>
      <c r="H89" t="str">
        <f t="shared" si="1"/>
        <v>No</v>
      </c>
      <c r="I89" t="s">
        <v>1130</v>
      </c>
      <c r="J89" t="s">
        <v>2068</v>
      </c>
      <c r="K89" t="s">
        <v>2069</v>
      </c>
      <c r="L89" t="s">
        <v>2070</v>
      </c>
      <c r="M89" t="s">
        <v>48</v>
      </c>
      <c r="N89" t="s">
        <v>2071</v>
      </c>
      <c r="O89" t="s">
        <v>2072</v>
      </c>
      <c r="P89" t="s">
        <v>51</v>
      </c>
      <c r="Q89" t="s">
        <v>52</v>
      </c>
      <c r="R89" t="s">
        <v>53</v>
      </c>
      <c r="S89" t="s">
        <v>2073</v>
      </c>
      <c r="T89" t="s">
        <v>2074</v>
      </c>
      <c r="U89" t="s">
        <v>2075</v>
      </c>
      <c r="V89" t="s">
        <v>2076</v>
      </c>
      <c r="W89" t="s">
        <v>92</v>
      </c>
      <c r="X89" t="s">
        <v>59</v>
      </c>
      <c r="Y89" t="s">
        <v>48</v>
      </c>
      <c r="Z89" t="s">
        <v>2077</v>
      </c>
      <c r="AA89" t="s">
        <v>2078</v>
      </c>
      <c r="AB89" t="s">
        <v>23</v>
      </c>
      <c r="AC89" t="s">
        <v>1142</v>
      </c>
      <c r="AD89" t="s">
        <v>1143</v>
      </c>
      <c r="AE89" t="s">
        <v>1144</v>
      </c>
      <c r="AF89" t="s">
        <v>1145</v>
      </c>
      <c r="AG89" t="s">
        <v>1146</v>
      </c>
      <c r="AH89" t="s">
        <v>176</v>
      </c>
      <c r="AI89" t="s">
        <v>1147</v>
      </c>
      <c r="AJ89" t="s">
        <v>2079</v>
      </c>
      <c r="AK89" t="s">
        <v>2080</v>
      </c>
      <c r="AL89" t="s">
        <v>2081</v>
      </c>
      <c r="AM89" t="s">
        <v>2082</v>
      </c>
      <c r="AN89" t="s">
        <v>2083</v>
      </c>
      <c r="AO89" t="s">
        <v>2084</v>
      </c>
      <c r="AP89" t="s">
        <v>2085</v>
      </c>
    </row>
    <row r="90" spans="1:42" x14ac:dyDescent="0.2">
      <c r="A90" t="s">
        <v>3100</v>
      </c>
      <c r="B90" s="2" t="s">
        <v>3394</v>
      </c>
      <c r="D90" t="s">
        <v>2086</v>
      </c>
      <c r="E90" t="s">
        <v>2087</v>
      </c>
      <c r="F90" t="s">
        <v>216</v>
      </c>
      <c r="G90" t="s">
        <v>2088</v>
      </c>
      <c r="H90" t="str">
        <f t="shared" si="1"/>
        <v>Yes</v>
      </c>
      <c r="I90" t="s">
        <v>2089</v>
      </c>
      <c r="J90" t="s">
        <v>2090</v>
      </c>
      <c r="K90" t="s">
        <v>2091</v>
      </c>
      <c r="L90" t="s">
        <v>2092</v>
      </c>
      <c r="M90" t="s">
        <v>48</v>
      </c>
      <c r="N90" t="s">
        <v>2093</v>
      </c>
      <c r="O90" t="s">
        <v>2094</v>
      </c>
      <c r="P90" t="s">
        <v>51</v>
      </c>
      <c r="Q90" t="s">
        <v>52</v>
      </c>
      <c r="R90" t="s">
        <v>53</v>
      </c>
      <c r="S90" t="s">
        <v>2095</v>
      </c>
      <c r="T90" t="s">
        <v>2096</v>
      </c>
      <c r="U90" t="s">
        <v>2097</v>
      </c>
      <c r="V90" t="s">
        <v>2098</v>
      </c>
      <c r="W90" t="s">
        <v>92</v>
      </c>
      <c r="X90" t="s">
        <v>59</v>
      </c>
      <c r="Y90" t="s">
        <v>48</v>
      </c>
      <c r="Z90" t="s">
        <v>2099</v>
      </c>
      <c r="AA90" t="s">
        <v>2100</v>
      </c>
      <c r="AB90" t="s">
        <v>62</v>
      </c>
      <c r="AC90" t="s">
        <v>122</v>
      </c>
      <c r="AD90" t="s">
        <v>123</v>
      </c>
      <c r="AE90" t="s">
        <v>2101</v>
      </c>
      <c r="AF90" t="s">
        <v>174</v>
      </c>
      <c r="AG90" t="s">
        <v>175</v>
      </c>
      <c r="AH90" t="s">
        <v>176</v>
      </c>
      <c r="AI90" t="s">
        <v>128</v>
      </c>
      <c r="AJ90" t="s">
        <v>2102</v>
      </c>
      <c r="AK90" t="s">
        <v>2103</v>
      </c>
      <c r="AL90" t="s">
        <v>2104</v>
      </c>
      <c r="AM90" t="s">
        <v>2105</v>
      </c>
      <c r="AN90" t="s">
        <v>2106</v>
      </c>
      <c r="AO90" t="s">
        <v>2107</v>
      </c>
      <c r="AP90" t="s">
        <v>2108</v>
      </c>
    </row>
    <row r="91" spans="1:42" x14ac:dyDescent="0.2">
      <c r="A91" t="s">
        <v>3100</v>
      </c>
      <c r="B91" s="2" t="s">
        <v>3395</v>
      </c>
      <c r="D91" t="s">
        <v>2109</v>
      </c>
      <c r="E91" t="s">
        <v>2110</v>
      </c>
      <c r="F91" t="s">
        <v>216</v>
      </c>
      <c r="G91" t="s">
        <v>2111</v>
      </c>
      <c r="H91" t="str">
        <f t="shared" si="1"/>
        <v>No</v>
      </c>
      <c r="I91" t="s">
        <v>337</v>
      </c>
      <c r="J91" t="s">
        <v>2112</v>
      </c>
      <c r="K91" t="s">
        <v>2113</v>
      </c>
      <c r="L91" t="s">
        <v>2114</v>
      </c>
      <c r="M91" t="s">
        <v>48</v>
      </c>
      <c r="N91" t="s">
        <v>2115</v>
      </c>
      <c r="O91" t="s">
        <v>2116</v>
      </c>
      <c r="P91" t="s">
        <v>51</v>
      </c>
      <c r="Q91" t="s">
        <v>52</v>
      </c>
      <c r="R91" t="s">
        <v>53</v>
      </c>
      <c r="S91" t="s">
        <v>2117</v>
      </c>
      <c r="T91" t="s">
        <v>2118</v>
      </c>
      <c r="U91" t="s">
        <v>2119</v>
      </c>
      <c r="V91" t="s">
        <v>2120</v>
      </c>
      <c r="W91" t="s">
        <v>92</v>
      </c>
      <c r="X91" t="s">
        <v>59</v>
      </c>
      <c r="Y91" t="s">
        <v>48</v>
      </c>
      <c r="Z91" t="s">
        <v>2121</v>
      </c>
      <c r="AA91" t="s">
        <v>2122</v>
      </c>
      <c r="AB91" t="s">
        <v>62</v>
      </c>
      <c r="AC91" t="s">
        <v>349</v>
      </c>
      <c r="AD91" t="s">
        <v>350</v>
      </c>
      <c r="AE91" t="s">
        <v>351</v>
      </c>
      <c r="AF91" t="s">
        <v>352</v>
      </c>
      <c r="AG91" t="s">
        <v>353</v>
      </c>
      <c r="AH91" t="s">
        <v>354</v>
      </c>
      <c r="AI91" t="s">
        <v>355</v>
      </c>
      <c r="AJ91" t="s">
        <v>2123</v>
      </c>
      <c r="AK91" t="s">
        <v>2124</v>
      </c>
      <c r="AL91" t="s">
        <v>2125</v>
      </c>
      <c r="AM91" t="s">
        <v>2126</v>
      </c>
      <c r="AN91" t="s">
        <v>2127</v>
      </c>
      <c r="AO91" t="s">
        <v>2128</v>
      </c>
      <c r="AP91" t="s">
        <v>2129</v>
      </c>
    </row>
    <row r="92" spans="1:42" x14ac:dyDescent="0.2">
      <c r="A92" t="s">
        <v>3098</v>
      </c>
      <c r="B92" s="2" t="s">
        <v>3393</v>
      </c>
      <c r="D92" t="s">
        <v>2130</v>
      </c>
      <c r="E92" t="s">
        <v>2131</v>
      </c>
      <c r="F92" t="s">
        <v>40</v>
      </c>
      <c r="G92" t="s">
        <v>2132</v>
      </c>
      <c r="H92" t="str">
        <f t="shared" si="1"/>
        <v>Yes</v>
      </c>
      <c r="I92" t="s">
        <v>110</v>
      </c>
      <c r="J92" t="s">
        <v>2133</v>
      </c>
      <c r="K92" t="s">
        <v>2134</v>
      </c>
      <c r="L92" t="s">
        <v>2135</v>
      </c>
      <c r="M92" t="s">
        <v>48</v>
      </c>
      <c r="N92" t="s">
        <v>2136</v>
      </c>
      <c r="O92" t="s">
        <v>2137</v>
      </c>
      <c r="P92" t="s">
        <v>51</v>
      </c>
      <c r="Q92" t="s">
        <v>52</v>
      </c>
      <c r="R92" t="s">
        <v>53</v>
      </c>
      <c r="S92" t="s">
        <v>2138</v>
      </c>
      <c r="T92" t="s">
        <v>2139</v>
      </c>
      <c r="U92" t="s">
        <v>2140</v>
      </c>
      <c r="V92" t="s">
        <v>2141</v>
      </c>
      <c r="W92" t="s">
        <v>92</v>
      </c>
      <c r="X92" t="s">
        <v>59</v>
      </c>
      <c r="Y92" t="s">
        <v>48</v>
      </c>
      <c r="Z92" t="s">
        <v>2142</v>
      </c>
      <c r="AA92" t="s">
        <v>2143</v>
      </c>
      <c r="AB92" t="s">
        <v>23</v>
      </c>
      <c r="AC92" t="s">
        <v>122</v>
      </c>
      <c r="AD92" t="s">
        <v>123</v>
      </c>
      <c r="AE92" t="s">
        <v>124</v>
      </c>
      <c r="AF92" t="s">
        <v>125</v>
      </c>
      <c r="AG92" t="s">
        <v>126</v>
      </c>
      <c r="AH92" t="s">
        <v>127</v>
      </c>
      <c r="AI92" t="s">
        <v>128</v>
      </c>
      <c r="AJ92" t="s">
        <v>2144</v>
      </c>
      <c r="AK92" t="s">
        <v>2145</v>
      </c>
      <c r="AL92" t="s">
        <v>2146</v>
      </c>
      <c r="AM92" t="s">
        <v>2147</v>
      </c>
      <c r="AN92" t="s">
        <v>2148</v>
      </c>
      <c r="AO92" t="s">
        <v>2149</v>
      </c>
      <c r="AP92" t="s">
        <v>2150</v>
      </c>
    </row>
    <row r="93" spans="1:42" x14ac:dyDescent="0.2">
      <c r="A93" t="s">
        <v>3100</v>
      </c>
      <c r="B93" s="2" t="s">
        <v>3398</v>
      </c>
      <c r="D93" t="s">
        <v>2151</v>
      </c>
      <c r="E93" t="s">
        <v>2152</v>
      </c>
      <c r="F93" t="s">
        <v>79</v>
      </c>
      <c r="G93" t="s">
        <v>2153</v>
      </c>
      <c r="H93" t="str">
        <f t="shared" si="1"/>
        <v>No</v>
      </c>
      <c r="I93" t="s">
        <v>2154</v>
      </c>
      <c r="J93" t="s">
        <v>2155</v>
      </c>
      <c r="K93" t="s">
        <v>2156</v>
      </c>
      <c r="L93" t="s">
        <v>2157</v>
      </c>
      <c r="M93" t="s">
        <v>48</v>
      </c>
      <c r="N93" t="s">
        <v>2158</v>
      </c>
      <c r="O93" t="s">
        <v>2159</v>
      </c>
      <c r="P93" t="s">
        <v>51</v>
      </c>
      <c r="Q93" t="s">
        <v>52</v>
      </c>
      <c r="R93" t="s">
        <v>53</v>
      </c>
      <c r="S93" t="s">
        <v>2160</v>
      </c>
      <c r="T93" t="s">
        <v>2161</v>
      </c>
      <c r="U93" t="s">
        <v>2162</v>
      </c>
      <c r="V93" t="s">
        <v>2163</v>
      </c>
      <c r="W93" t="s">
        <v>92</v>
      </c>
      <c r="X93" t="s">
        <v>59</v>
      </c>
      <c r="Y93" t="s">
        <v>48</v>
      </c>
      <c r="Z93" t="s">
        <v>2164</v>
      </c>
      <c r="AA93" t="s">
        <v>2165</v>
      </c>
      <c r="AB93" t="s">
        <v>62</v>
      </c>
      <c r="AC93" t="s">
        <v>2166</v>
      </c>
      <c r="AD93" t="s">
        <v>446</v>
      </c>
      <c r="AE93" t="s">
        <v>2167</v>
      </c>
      <c r="AF93" t="s">
        <v>2168</v>
      </c>
      <c r="AG93" t="s">
        <v>2169</v>
      </c>
      <c r="AH93" t="s">
        <v>2170</v>
      </c>
      <c r="AI93" t="s">
        <v>2171</v>
      </c>
      <c r="AJ93" t="s">
        <v>452</v>
      </c>
      <c r="AK93" t="s">
        <v>2172</v>
      </c>
      <c r="AL93" t="s">
        <v>2173</v>
      </c>
      <c r="AM93" t="s">
        <v>2174</v>
      </c>
      <c r="AN93" t="s">
        <v>2175</v>
      </c>
      <c r="AO93" t="s">
        <v>2176</v>
      </c>
      <c r="AP93" t="s">
        <v>2177</v>
      </c>
    </row>
    <row r="94" spans="1:42" x14ac:dyDescent="0.2">
      <c r="A94" t="s">
        <v>3098</v>
      </c>
      <c r="B94" s="2" t="s">
        <v>3394</v>
      </c>
      <c r="D94" t="s">
        <v>2178</v>
      </c>
      <c r="E94" t="s">
        <v>2179</v>
      </c>
      <c r="F94" t="s">
        <v>79</v>
      </c>
      <c r="G94" t="s">
        <v>2180</v>
      </c>
      <c r="H94" t="str">
        <f t="shared" si="1"/>
        <v>Yes</v>
      </c>
      <c r="I94" t="s">
        <v>110</v>
      </c>
      <c r="J94" t="s">
        <v>2181</v>
      </c>
      <c r="K94" t="s">
        <v>2182</v>
      </c>
      <c r="L94" t="s">
        <v>2183</v>
      </c>
      <c r="M94" t="s">
        <v>48</v>
      </c>
      <c r="N94" t="s">
        <v>2184</v>
      </c>
      <c r="O94" t="s">
        <v>2185</v>
      </c>
      <c r="P94" t="s">
        <v>51</v>
      </c>
      <c r="Q94" t="s">
        <v>52</v>
      </c>
      <c r="R94" t="s">
        <v>87</v>
      </c>
      <c r="S94" t="s">
        <v>2186</v>
      </c>
      <c r="T94" t="s">
        <v>2187</v>
      </c>
      <c r="U94" t="s">
        <v>2188</v>
      </c>
      <c r="V94" t="s">
        <v>2189</v>
      </c>
      <c r="W94" t="s">
        <v>92</v>
      </c>
      <c r="X94" t="s">
        <v>59</v>
      </c>
      <c r="Y94" t="s">
        <v>48</v>
      </c>
      <c r="Z94" t="s">
        <v>2190</v>
      </c>
      <c r="AA94" t="s">
        <v>2191</v>
      </c>
      <c r="AB94" t="s">
        <v>23</v>
      </c>
      <c r="AC94" t="s">
        <v>122</v>
      </c>
      <c r="AD94" t="s">
        <v>123</v>
      </c>
      <c r="AE94" t="s">
        <v>124</v>
      </c>
      <c r="AF94" t="s">
        <v>125</v>
      </c>
      <c r="AG94" t="s">
        <v>126</v>
      </c>
      <c r="AH94" t="s">
        <v>127</v>
      </c>
      <c r="AI94" t="s">
        <v>128</v>
      </c>
      <c r="AJ94" t="s">
        <v>2192</v>
      </c>
      <c r="AK94" t="s">
        <v>2193</v>
      </c>
      <c r="AL94" t="s">
        <v>2194</v>
      </c>
      <c r="AM94" t="s">
        <v>2195</v>
      </c>
      <c r="AN94" t="s">
        <v>2196</v>
      </c>
      <c r="AO94" t="s">
        <v>2197</v>
      </c>
      <c r="AP94" t="s">
        <v>2198</v>
      </c>
    </row>
    <row r="95" spans="1:42" x14ac:dyDescent="0.2">
      <c r="A95" t="s">
        <v>3100</v>
      </c>
      <c r="B95" s="2" t="s">
        <v>3395</v>
      </c>
      <c r="D95" t="s">
        <v>2199</v>
      </c>
      <c r="E95" t="s">
        <v>694</v>
      </c>
      <c r="F95" t="s">
        <v>186</v>
      </c>
      <c r="G95" t="s">
        <v>2200</v>
      </c>
      <c r="H95" t="str">
        <f t="shared" si="1"/>
        <v>No</v>
      </c>
      <c r="I95" t="s">
        <v>2201</v>
      </c>
      <c r="J95" t="s">
        <v>2202</v>
      </c>
      <c r="K95" t="s">
        <v>2203</v>
      </c>
      <c r="L95" t="s">
        <v>2204</v>
      </c>
      <c r="M95" t="s">
        <v>48</v>
      </c>
      <c r="N95" t="s">
        <v>2205</v>
      </c>
      <c r="O95" t="s">
        <v>2206</v>
      </c>
      <c r="P95" t="s">
        <v>51</v>
      </c>
      <c r="Q95" t="s">
        <v>52</v>
      </c>
      <c r="R95" t="s">
        <v>53</v>
      </c>
      <c r="S95" t="s">
        <v>2207</v>
      </c>
      <c r="T95" t="s">
        <v>2208</v>
      </c>
      <c r="U95" t="s">
        <v>2209</v>
      </c>
      <c r="V95" t="s">
        <v>2210</v>
      </c>
      <c r="W95" t="s">
        <v>92</v>
      </c>
      <c r="X95" t="s">
        <v>59</v>
      </c>
      <c r="Y95" t="s">
        <v>48</v>
      </c>
      <c r="Z95" t="s">
        <v>2211</v>
      </c>
      <c r="AA95" t="s">
        <v>2212</v>
      </c>
      <c r="AB95" t="s">
        <v>23</v>
      </c>
      <c r="AC95" t="s">
        <v>2213</v>
      </c>
      <c r="AD95" t="s">
        <v>2214</v>
      </c>
      <c r="AE95" t="s">
        <v>2215</v>
      </c>
      <c r="AF95" t="s">
        <v>2216</v>
      </c>
      <c r="AG95" t="s">
        <v>2217</v>
      </c>
      <c r="AH95" t="s">
        <v>2218</v>
      </c>
      <c r="AI95" t="s">
        <v>2219</v>
      </c>
      <c r="AJ95" t="s">
        <v>2220</v>
      </c>
      <c r="AK95" t="s">
        <v>2221</v>
      </c>
      <c r="AL95" t="s">
        <v>2222</v>
      </c>
      <c r="AM95" t="s">
        <v>2223</v>
      </c>
      <c r="AN95" t="s">
        <v>2224</v>
      </c>
      <c r="AO95" t="s">
        <v>2225</v>
      </c>
      <c r="AP95" t="s">
        <v>2226</v>
      </c>
    </row>
    <row r="96" spans="1:42" x14ac:dyDescent="0.2">
      <c r="A96" t="s">
        <v>3098</v>
      </c>
      <c r="B96" s="2" t="s">
        <v>3393</v>
      </c>
      <c r="D96" t="s">
        <v>2227</v>
      </c>
      <c r="E96" t="s">
        <v>2228</v>
      </c>
      <c r="F96" t="s">
        <v>216</v>
      </c>
      <c r="G96" t="s">
        <v>2229</v>
      </c>
      <c r="H96" t="str">
        <f t="shared" si="1"/>
        <v>No</v>
      </c>
      <c r="I96" t="s">
        <v>294</v>
      </c>
      <c r="J96" t="s">
        <v>2230</v>
      </c>
      <c r="K96" t="s">
        <v>2231</v>
      </c>
      <c r="L96" t="s">
        <v>2232</v>
      </c>
      <c r="M96" t="s">
        <v>48</v>
      </c>
      <c r="N96" t="s">
        <v>2233</v>
      </c>
      <c r="O96" t="s">
        <v>2234</v>
      </c>
      <c r="P96" t="s">
        <v>51</v>
      </c>
      <c r="Q96" t="s">
        <v>52</v>
      </c>
      <c r="R96" t="s">
        <v>53</v>
      </c>
      <c r="S96" t="s">
        <v>2235</v>
      </c>
      <c r="T96" t="s">
        <v>2236</v>
      </c>
      <c r="U96" t="s">
        <v>2237</v>
      </c>
      <c r="V96" t="s">
        <v>2238</v>
      </c>
      <c r="W96" t="s">
        <v>58</v>
      </c>
      <c r="X96" t="s">
        <v>59</v>
      </c>
      <c r="Y96" t="s">
        <v>48</v>
      </c>
      <c r="Z96" t="s">
        <v>2239</v>
      </c>
      <c r="AA96" t="s">
        <v>2240</v>
      </c>
      <c r="AB96" t="s">
        <v>62</v>
      </c>
      <c r="AC96" t="s">
        <v>253</v>
      </c>
      <c r="AD96" t="s">
        <v>95</v>
      </c>
      <c r="AE96" t="s">
        <v>96</v>
      </c>
      <c r="AF96" t="s">
        <v>97</v>
      </c>
      <c r="AG96" t="s">
        <v>98</v>
      </c>
      <c r="AH96" t="s">
        <v>99</v>
      </c>
      <c r="AI96" t="s">
        <v>306</v>
      </c>
      <c r="AJ96" t="s">
        <v>2241</v>
      </c>
      <c r="AK96" t="s">
        <v>2242</v>
      </c>
      <c r="AL96" t="s">
        <v>2243</v>
      </c>
      <c r="AM96" t="s">
        <v>2244</v>
      </c>
      <c r="AN96" t="s">
        <v>2245</v>
      </c>
      <c r="AO96" t="s">
        <v>2246</v>
      </c>
      <c r="AP96" t="s">
        <v>2247</v>
      </c>
    </row>
    <row r="97" spans="1:42" x14ac:dyDescent="0.2">
      <c r="A97" s="1" t="s">
        <v>3099</v>
      </c>
      <c r="B97" s="2" t="s">
        <v>3394</v>
      </c>
      <c r="D97" t="s">
        <v>2248</v>
      </c>
      <c r="E97" t="s">
        <v>954</v>
      </c>
      <c r="F97" t="s">
        <v>216</v>
      </c>
      <c r="G97" t="s">
        <v>2249</v>
      </c>
      <c r="H97" t="str">
        <f t="shared" si="1"/>
        <v>Yes</v>
      </c>
      <c r="I97" t="s">
        <v>218</v>
      </c>
      <c r="J97" t="s">
        <v>2250</v>
      </c>
      <c r="K97" t="s">
        <v>2251</v>
      </c>
      <c r="L97" t="s">
        <v>2252</v>
      </c>
      <c r="M97" t="s">
        <v>48</v>
      </c>
      <c r="N97" t="s">
        <v>2253</v>
      </c>
      <c r="O97" t="s">
        <v>2254</v>
      </c>
      <c r="P97" t="s">
        <v>51</v>
      </c>
      <c r="Q97" t="s">
        <v>52</v>
      </c>
      <c r="R97" t="s">
        <v>53</v>
      </c>
      <c r="S97" t="s">
        <v>2255</v>
      </c>
      <c r="T97" t="s">
        <v>2256</v>
      </c>
      <c r="U97" t="s">
        <v>2257</v>
      </c>
      <c r="V97" t="s">
        <v>2258</v>
      </c>
      <c r="W97" t="s">
        <v>92</v>
      </c>
      <c r="X97" t="s">
        <v>59</v>
      </c>
      <c r="Y97" t="s">
        <v>48</v>
      </c>
      <c r="Z97" t="s">
        <v>2259</v>
      </c>
      <c r="AA97" t="s">
        <v>2260</v>
      </c>
      <c r="AB97" t="s">
        <v>23</v>
      </c>
      <c r="AC97" t="s">
        <v>122</v>
      </c>
      <c r="AD97" t="s">
        <v>231</v>
      </c>
      <c r="AE97" t="s">
        <v>173</v>
      </c>
      <c r="AF97" t="s">
        <v>174</v>
      </c>
      <c r="AG97" t="s">
        <v>175</v>
      </c>
      <c r="AH97" t="s">
        <v>176</v>
      </c>
      <c r="AI97" t="s">
        <v>128</v>
      </c>
      <c r="AJ97" t="s">
        <v>2261</v>
      </c>
      <c r="AK97" t="s">
        <v>2262</v>
      </c>
      <c r="AL97" t="s">
        <v>2263</v>
      </c>
      <c r="AM97" t="s">
        <v>2264</v>
      </c>
      <c r="AN97" t="s">
        <v>2265</v>
      </c>
      <c r="AO97" t="s">
        <v>2266</v>
      </c>
      <c r="AP97" t="s">
        <v>2267</v>
      </c>
    </row>
    <row r="98" spans="1:42" x14ac:dyDescent="0.2">
      <c r="A98" t="s">
        <v>3100</v>
      </c>
      <c r="B98" s="2" t="s">
        <v>3395</v>
      </c>
      <c r="D98" t="s">
        <v>2268</v>
      </c>
      <c r="E98" t="s">
        <v>2269</v>
      </c>
      <c r="F98" t="s">
        <v>186</v>
      </c>
      <c r="G98" t="s">
        <v>2270</v>
      </c>
      <c r="H98" t="str">
        <f t="shared" si="1"/>
        <v>Yes</v>
      </c>
      <c r="I98" t="s">
        <v>110</v>
      </c>
      <c r="J98" t="s">
        <v>2271</v>
      </c>
      <c r="K98" t="s">
        <v>2272</v>
      </c>
      <c r="L98" t="s">
        <v>2273</v>
      </c>
      <c r="M98" t="s">
        <v>48</v>
      </c>
      <c r="N98" t="s">
        <v>2274</v>
      </c>
      <c r="O98" t="s">
        <v>2275</v>
      </c>
      <c r="P98" t="s">
        <v>51</v>
      </c>
      <c r="Q98" t="s">
        <v>52</v>
      </c>
      <c r="R98" t="s">
        <v>53</v>
      </c>
      <c r="S98" t="s">
        <v>2276</v>
      </c>
      <c r="T98" t="s">
        <v>2277</v>
      </c>
      <c r="U98" t="s">
        <v>2278</v>
      </c>
      <c r="V98" t="s">
        <v>2279</v>
      </c>
      <c r="W98" t="s">
        <v>92</v>
      </c>
      <c r="X98" t="s">
        <v>59</v>
      </c>
      <c r="Y98" t="s">
        <v>48</v>
      </c>
      <c r="Z98" t="s">
        <v>2280</v>
      </c>
      <c r="AA98" t="s">
        <v>2281</v>
      </c>
      <c r="AB98" t="s">
        <v>62</v>
      </c>
      <c r="AC98" t="s">
        <v>122</v>
      </c>
      <c r="AD98" t="s">
        <v>123</v>
      </c>
      <c r="AE98" t="s">
        <v>124</v>
      </c>
      <c r="AF98" t="s">
        <v>125</v>
      </c>
      <c r="AG98" t="s">
        <v>126</v>
      </c>
      <c r="AH98" t="s">
        <v>127</v>
      </c>
      <c r="AI98" t="s">
        <v>128</v>
      </c>
      <c r="AJ98" t="s">
        <v>2282</v>
      </c>
      <c r="AK98" t="s">
        <v>2283</v>
      </c>
      <c r="AL98" t="s">
        <v>2284</v>
      </c>
      <c r="AM98" t="s">
        <v>2285</v>
      </c>
      <c r="AN98" t="s">
        <v>2286</v>
      </c>
      <c r="AO98" t="s">
        <v>2287</v>
      </c>
      <c r="AP98" t="s">
        <v>2288</v>
      </c>
    </row>
    <row r="99" spans="1:42" x14ac:dyDescent="0.2">
      <c r="A99" t="s">
        <v>3099</v>
      </c>
      <c r="B99" s="2" t="s">
        <v>3393</v>
      </c>
      <c r="D99" t="s">
        <v>3113</v>
      </c>
      <c r="E99" t="s">
        <v>2289</v>
      </c>
      <c r="F99" t="s">
        <v>216</v>
      </c>
      <c r="G99" t="s">
        <v>2290</v>
      </c>
      <c r="H99" t="str">
        <f t="shared" si="1"/>
        <v>No</v>
      </c>
      <c r="I99" t="s">
        <v>1130</v>
      </c>
      <c r="J99" t="s">
        <v>2291</v>
      </c>
      <c r="K99" t="s">
        <v>2292</v>
      </c>
      <c r="L99" t="s">
        <v>2293</v>
      </c>
      <c r="M99" t="s">
        <v>48</v>
      </c>
      <c r="N99" t="s">
        <v>2294</v>
      </c>
      <c r="O99" t="s">
        <v>2295</v>
      </c>
      <c r="P99" t="s">
        <v>51</v>
      </c>
      <c r="Q99" t="s">
        <v>52</v>
      </c>
      <c r="R99" t="s">
        <v>53</v>
      </c>
      <c r="S99" t="s">
        <v>2296</v>
      </c>
      <c r="T99" t="s">
        <v>2297</v>
      </c>
      <c r="U99" t="s">
        <v>2298</v>
      </c>
      <c r="V99" t="s">
        <v>2299</v>
      </c>
      <c r="W99" t="s">
        <v>92</v>
      </c>
      <c r="X99" t="s">
        <v>59</v>
      </c>
      <c r="Y99" t="s">
        <v>48</v>
      </c>
      <c r="Z99" t="s">
        <v>2300</v>
      </c>
      <c r="AA99" t="s">
        <v>2301</v>
      </c>
      <c r="AB99" t="s">
        <v>23</v>
      </c>
      <c r="AC99" t="s">
        <v>1142</v>
      </c>
      <c r="AD99" t="s">
        <v>1143</v>
      </c>
      <c r="AE99" t="s">
        <v>1144</v>
      </c>
      <c r="AF99" t="s">
        <v>1145</v>
      </c>
      <c r="AG99" t="s">
        <v>1146</v>
      </c>
      <c r="AH99" t="s">
        <v>176</v>
      </c>
      <c r="AI99" t="s">
        <v>1147</v>
      </c>
      <c r="AJ99" t="s">
        <v>2302</v>
      </c>
      <c r="AK99" t="s">
        <v>2303</v>
      </c>
      <c r="AL99" t="s">
        <v>2304</v>
      </c>
      <c r="AM99" t="s">
        <v>2305</v>
      </c>
      <c r="AN99" t="s">
        <v>2306</v>
      </c>
      <c r="AO99" t="s">
        <v>2307</v>
      </c>
      <c r="AP99" t="s">
        <v>2308</v>
      </c>
    </row>
    <row r="100" spans="1:42" x14ac:dyDescent="0.2">
      <c r="A100" t="s">
        <v>3098</v>
      </c>
      <c r="B100" s="2" t="s">
        <v>3393</v>
      </c>
      <c r="D100" t="s">
        <v>2309</v>
      </c>
      <c r="E100" t="s">
        <v>2310</v>
      </c>
      <c r="F100" t="s">
        <v>79</v>
      </c>
      <c r="G100" t="s">
        <v>2311</v>
      </c>
      <c r="H100" t="str">
        <f t="shared" si="1"/>
        <v>Yes</v>
      </c>
      <c r="I100" t="s">
        <v>110</v>
      </c>
      <c r="J100" t="s">
        <v>2312</v>
      </c>
      <c r="K100" t="s">
        <v>2313</v>
      </c>
      <c r="L100" t="s">
        <v>2314</v>
      </c>
      <c r="M100" t="s">
        <v>48</v>
      </c>
      <c r="N100" t="s">
        <v>2315</v>
      </c>
      <c r="O100" t="s">
        <v>2316</v>
      </c>
      <c r="P100" t="s">
        <v>51</v>
      </c>
      <c r="Q100" t="s">
        <v>52</v>
      </c>
      <c r="R100" t="s">
        <v>87</v>
      </c>
      <c r="S100" t="s">
        <v>2317</v>
      </c>
      <c r="T100" t="s">
        <v>2318</v>
      </c>
      <c r="U100" t="s">
        <v>2319</v>
      </c>
      <c r="V100" t="s">
        <v>2320</v>
      </c>
      <c r="W100" t="s">
        <v>92</v>
      </c>
      <c r="X100" t="s">
        <v>59</v>
      </c>
      <c r="Y100" t="s">
        <v>48</v>
      </c>
      <c r="Z100" t="s">
        <v>2321</v>
      </c>
      <c r="AA100" t="s">
        <v>2322</v>
      </c>
      <c r="AB100" t="s">
        <v>62</v>
      </c>
      <c r="AC100" t="s">
        <v>122</v>
      </c>
      <c r="AD100" t="s">
        <v>123</v>
      </c>
      <c r="AE100" t="s">
        <v>124</v>
      </c>
      <c r="AF100" t="s">
        <v>125</v>
      </c>
      <c r="AG100" t="s">
        <v>126</v>
      </c>
      <c r="AH100" t="s">
        <v>127</v>
      </c>
      <c r="AI100" t="s">
        <v>128</v>
      </c>
      <c r="AJ100" t="s">
        <v>2323</v>
      </c>
      <c r="AK100" t="s">
        <v>2324</v>
      </c>
      <c r="AL100" t="s">
        <v>2325</v>
      </c>
      <c r="AM100" t="s">
        <v>2326</v>
      </c>
      <c r="AN100" t="s">
        <v>2327</v>
      </c>
      <c r="AO100" t="s">
        <v>2328</v>
      </c>
      <c r="AP100" t="s">
        <v>2329</v>
      </c>
    </row>
    <row r="101" spans="1:42" x14ac:dyDescent="0.2">
      <c r="A101" t="s">
        <v>3100</v>
      </c>
      <c r="B101" s="2" t="s">
        <v>3393</v>
      </c>
      <c r="D101" t="s">
        <v>2330</v>
      </c>
      <c r="E101" t="s">
        <v>1259</v>
      </c>
      <c r="F101" t="s">
        <v>186</v>
      </c>
      <c r="G101" t="s">
        <v>2331</v>
      </c>
      <c r="H101" t="str">
        <f t="shared" si="1"/>
        <v>No</v>
      </c>
      <c r="I101" t="s">
        <v>337</v>
      </c>
      <c r="J101" t="s">
        <v>2332</v>
      </c>
      <c r="K101" t="s">
        <v>2333</v>
      </c>
      <c r="L101" t="s">
        <v>2334</v>
      </c>
      <c r="M101" t="s">
        <v>48</v>
      </c>
      <c r="N101" t="s">
        <v>2335</v>
      </c>
      <c r="O101" t="s">
        <v>2336</v>
      </c>
      <c r="P101" t="s">
        <v>51</v>
      </c>
      <c r="Q101" t="s">
        <v>52</v>
      </c>
      <c r="R101" t="s">
        <v>53</v>
      </c>
      <c r="S101" t="s">
        <v>2337</v>
      </c>
      <c r="T101" t="s">
        <v>2338</v>
      </c>
      <c r="U101" t="s">
        <v>2339</v>
      </c>
      <c r="V101" t="s">
        <v>2340</v>
      </c>
      <c r="W101" t="s">
        <v>92</v>
      </c>
      <c r="X101" t="s">
        <v>59</v>
      </c>
      <c r="Y101" t="s">
        <v>48</v>
      </c>
      <c r="Z101" t="s">
        <v>2341</v>
      </c>
      <c r="AA101" t="s">
        <v>2342</v>
      </c>
      <c r="AB101" t="s">
        <v>23</v>
      </c>
      <c r="AC101" t="s">
        <v>349</v>
      </c>
      <c r="AD101" t="s">
        <v>350</v>
      </c>
      <c r="AE101" t="s">
        <v>351</v>
      </c>
      <c r="AF101" t="s">
        <v>352</v>
      </c>
      <c r="AG101" t="s">
        <v>353</v>
      </c>
      <c r="AH101" t="s">
        <v>354</v>
      </c>
      <c r="AI101" t="s">
        <v>355</v>
      </c>
      <c r="AJ101" t="s">
        <v>2343</v>
      </c>
      <c r="AK101" t="s">
        <v>2344</v>
      </c>
      <c r="AL101" t="s">
        <v>2345</v>
      </c>
      <c r="AM101" t="s">
        <v>2346</v>
      </c>
      <c r="AN101" t="s">
        <v>2347</v>
      </c>
      <c r="AO101" t="s">
        <v>2348</v>
      </c>
      <c r="AP101" t="s">
        <v>2349</v>
      </c>
    </row>
    <row r="102" spans="1:42" x14ac:dyDescent="0.2">
      <c r="A102" t="s">
        <v>3100</v>
      </c>
      <c r="B102" s="2" t="s">
        <v>3394</v>
      </c>
      <c r="D102" t="s">
        <v>2350</v>
      </c>
      <c r="E102" t="s">
        <v>2351</v>
      </c>
      <c r="F102" t="s">
        <v>2352</v>
      </c>
      <c r="G102" t="s">
        <v>2353</v>
      </c>
      <c r="H102" t="str">
        <f t="shared" si="1"/>
        <v>No</v>
      </c>
      <c r="I102" t="s">
        <v>1130</v>
      </c>
      <c r="J102" t="s">
        <v>2354</v>
      </c>
      <c r="K102" t="s">
        <v>2355</v>
      </c>
      <c r="L102" t="s">
        <v>2356</v>
      </c>
      <c r="M102" t="s">
        <v>48</v>
      </c>
      <c r="N102" t="s">
        <v>2357</v>
      </c>
      <c r="O102" t="s">
        <v>2358</v>
      </c>
      <c r="P102" t="s">
        <v>51</v>
      </c>
      <c r="Q102" t="s">
        <v>52</v>
      </c>
      <c r="R102" t="s">
        <v>53</v>
      </c>
      <c r="S102" t="s">
        <v>2359</v>
      </c>
      <c r="T102" t="s">
        <v>2360</v>
      </c>
      <c r="U102" t="s">
        <v>2361</v>
      </c>
      <c r="V102" t="s">
        <v>2362</v>
      </c>
      <c r="W102" t="s">
        <v>92</v>
      </c>
      <c r="X102" t="s">
        <v>59</v>
      </c>
      <c r="Y102" t="s">
        <v>48</v>
      </c>
      <c r="Z102" t="s">
        <v>2363</v>
      </c>
      <c r="AA102" t="s">
        <v>2364</v>
      </c>
      <c r="AB102" t="s">
        <v>62</v>
      </c>
      <c r="AC102" t="s">
        <v>1142</v>
      </c>
      <c r="AD102" t="s">
        <v>1143</v>
      </c>
      <c r="AE102" t="s">
        <v>1144</v>
      </c>
      <c r="AF102" t="s">
        <v>1145</v>
      </c>
      <c r="AG102" t="s">
        <v>1146</v>
      </c>
      <c r="AH102" t="s">
        <v>176</v>
      </c>
      <c r="AI102" t="s">
        <v>1147</v>
      </c>
      <c r="AJ102" t="s">
        <v>2365</v>
      </c>
      <c r="AK102" t="s">
        <v>2366</v>
      </c>
      <c r="AL102" t="s">
        <v>2367</v>
      </c>
      <c r="AM102" t="s">
        <v>2368</v>
      </c>
      <c r="AN102" t="s">
        <v>2369</v>
      </c>
      <c r="AO102" t="s">
        <v>2370</v>
      </c>
      <c r="AP102" t="s">
        <v>2371</v>
      </c>
    </row>
    <row r="103" spans="1:42" x14ac:dyDescent="0.2">
      <c r="A103" s="1" t="s">
        <v>3099</v>
      </c>
      <c r="B103" s="2" t="s">
        <v>3393</v>
      </c>
      <c r="D103" t="s">
        <v>2372</v>
      </c>
      <c r="E103" t="s">
        <v>2373</v>
      </c>
      <c r="F103" t="s">
        <v>79</v>
      </c>
      <c r="G103" t="s">
        <v>2374</v>
      </c>
      <c r="H103" t="str">
        <f t="shared" si="1"/>
        <v>Yes</v>
      </c>
      <c r="I103" t="s">
        <v>110</v>
      </c>
      <c r="J103" t="s">
        <v>2375</v>
      </c>
      <c r="K103" t="s">
        <v>2376</v>
      </c>
      <c r="L103" t="s">
        <v>2377</v>
      </c>
      <c r="M103" t="s">
        <v>48</v>
      </c>
      <c r="N103" t="s">
        <v>2378</v>
      </c>
      <c r="O103" t="s">
        <v>2379</v>
      </c>
      <c r="P103" t="s">
        <v>51</v>
      </c>
      <c r="Q103" t="s">
        <v>52</v>
      </c>
      <c r="R103" t="s">
        <v>87</v>
      </c>
      <c r="S103" t="s">
        <v>2380</v>
      </c>
      <c r="T103" t="s">
        <v>2381</v>
      </c>
      <c r="U103" t="s">
        <v>2382</v>
      </c>
      <c r="V103" t="s">
        <v>2383</v>
      </c>
      <c r="W103" t="s">
        <v>92</v>
      </c>
      <c r="X103" t="s">
        <v>59</v>
      </c>
      <c r="Y103" t="s">
        <v>48</v>
      </c>
      <c r="Z103" t="s">
        <v>2384</v>
      </c>
      <c r="AA103" t="s">
        <v>2385</v>
      </c>
      <c r="AB103" t="s">
        <v>23</v>
      </c>
      <c r="AC103" t="s">
        <v>122</v>
      </c>
      <c r="AD103" t="s">
        <v>123</v>
      </c>
      <c r="AE103" t="s">
        <v>124</v>
      </c>
      <c r="AF103" t="s">
        <v>125</v>
      </c>
      <c r="AG103" t="s">
        <v>126</v>
      </c>
      <c r="AH103" t="s">
        <v>127</v>
      </c>
      <c r="AI103" t="s">
        <v>128</v>
      </c>
      <c r="AJ103" t="s">
        <v>2386</v>
      </c>
      <c r="AK103" t="s">
        <v>2387</v>
      </c>
      <c r="AL103" t="s">
        <v>2388</v>
      </c>
      <c r="AM103" t="s">
        <v>2389</v>
      </c>
      <c r="AN103" t="s">
        <v>2390</v>
      </c>
      <c r="AO103" t="s">
        <v>2391</v>
      </c>
      <c r="AP103" t="s">
        <v>2392</v>
      </c>
    </row>
    <row r="104" spans="1:42" x14ac:dyDescent="0.2">
      <c r="A104" t="s">
        <v>3100</v>
      </c>
      <c r="B104" s="2" t="s">
        <v>3394</v>
      </c>
      <c r="C104" s="2" t="s">
        <v>3403</v>
      </c>
      <c r="D104" t="s">
        <v>2393</v>
      </c>
      <c r="E104" t="s">
        <v>2394</v>
      </c>
      <c r="F104" t="s">
        <v>2352</v>
      </c>
      <c r="G104" t="s">
        <v>2395</v>
      </c>
      <c r="H104" t="str">
        <f t="shared" si="1"/>
        <v>No</v>
      </c>
      <c r="I104" t="s">
        <v>1130</v>
      </c>
      <c r="J104" t="s">
        <v>2396</v>
      </c>
      <c r="K104" t="s">
        <v>2397</v>
      </c>
      <c r="L104" t="s">
        <v>2398</v>
      </c>
      <c r="M104" t="s">
        <v>48</v>
      </c>
      <c r="N104" t="s">
        <v>2399</v>
      </c>
      <c r="O104" t="s">
        <v>2400</v>
      </c>
      <c r="P104" t="s">
        <v>51</v>
      </c>
      <c r="Q104" t="s">
        <v>52</v>
      </c>
      <c r="R104" t="s">
        <v>53</v>
      </c>
      <c r="S104" t="s">
        <v>2401</v>
      </c>
      <c r="T104" t="s">
        <v>2402</v>
      </c>
      <c r="U104" t="s">
        <v>2403</v>
      </c>
      <c r="V104" t="s">
        <v>2404</v>
      </c>
      <c r="W104" t="s">
        <v>92</v>
      </c>
      <c r="X104" t="s">
        <v>59</v>
      </c>
      <c r="Y104" t="s">
        <v>48</v>
      </c>
      <c r="Z104" t="s">
        <v>2405</v>
      </c>
      <c r="AA104" t="s">
        <v>2406</v>
      </c>
      <c r="AB104" t="s">
        <v>23</v>
      </c>
      <c r="AC104" t="s">
        <v>1142</v>
      </c>
      <c r="AD104" t="s">
        <v>1143</v>
      </c>
      <c r="AE104" t="s">
        <v>1144</v>
      </c>
      <c r="AF104" t="s">
        <v>1145</v>
      </c>
      <c r="AG104" t="s">
        <v>1146</v>
      </c>
      <c r="AH104" t="s">
        <v>176</v>
      </c>
      <c r="AI104" t="s">
        <v>1147</v>
      </c>
      <c r="AJ104" t="s">
        <v>2407</v>
      </c>
      <c r="AK104" t="s">
        <v>2408</v>
      </c>
      <c r="AL104" t="s">
        <v>2409</v>
      </c>
      <c r="AM104" t="s">
        <v>2410</v>
      </c>
      <c r="AN104" t="s">
        <v>2411</v>
      </c>
      <c r="AO104" t="s">
        <v>2412</v>
      </c>
      <c r="AP104" t="s">
        <v>2413</v>
      </c>
    </row>
    <row r="105" spans="1:42" x14ac:dyDescent="0.2">
      <c r="A105" t="s">
        <v>3098</v>
      </c>
      <c r="B105" s="2" t="s">
        <v>3395</v>
      </c>
      <c r="D105" t="s">
        <v>2414</v>
      </c>
      <c r="E105" t="s">
        <v>2415</v>
      </c>
      <c r="F105" t="s">
        <v>186</v>
      </c>
      <c r="G105" t="s">
        <v>2416</v>
      </c>
      <c r="H105" t="str">
        <f t="shared" si="1"/>
        <v>Yes</v>
      </c>
      <c r="I105" t="s">
        <v>110</v>
      </c>
      <c r="J105" t="s">
        <v>2417</v>
      </c>
      <c r="K105" t="s">
        <v>2418</v>
      </c>
      <c r="L105" t="s">
        <v>2419</v>
      </c>
      <c r="M105" t="s">
        <v>48</v>
      </c>
      <c r="N105" t="s">
        <v>2420</v>
      </c>
      <c r="O105" t="s">
        <v>2421</v>
      </c>
      <c r="P105" t="s">
        <v>51</v>
      </c>
      <c r="Q105" t="s">
        <v>52</v>
      </c>
      <c r="R105" t="s">
        <v>53</v>
      </c>
      <c r="S105" t="s">
        <v>2422</v>
      </c>
      <c r="T105" t="s">
        <v>2423</v>
      </c>
      <c r="U105" t="s">
        <v>2424</v>
      </c>
      <c r="V105" t="s">
        <v>2425</v>
      </c>
      <c r="W105" t="s">
        <v>92</v>
      </c>
      <c r="X105" t="s">
        <v>59</v>
      </c>
      <c r="Y105" t="s">
        <v>48</v>
      </c>
      <c r="Z105" t="s">
        <v>2426</v>
      </c>
      <c r="AA105" t="s">
        <v>2427</v>
      </c>
      <c r="AB105" t="s">
        <v>62</v>
      </c>
      <c r="AC105" t="s">
        <v>122</v>
      </c>
      <c r="AD105" t="s">
        <v>123</v>
      </c>
      <c r="AE105" t="s">
        <v>124</v>
      </c>
      <c r="AF105" t="s">
        <v>125</v>
      </c>
      <c r="AG105" t="s">
        <v>126</v>
      </c>
      <c r="AH105" t="s">
        <v>127</v>
      </c>
      <c r="AI105" t="s">
        <v>128</v>
      </c>
      <c r="AJ105" t="s">
        <v>2428</v>
      </c>
      <c r="AK105" t="s">
        <v>2429</v>
      </c>
      <c r="AL105" t="s">
        <v>2430</v>
      </c>
      <c r="AM105" t="s">
        <v>2431</v>
      </c>
      <c r="AN105" t="s">
        <v>2432</v>
      </c>
      <c r="AO105" t="s">
        <v>2433</v>
      </c>
      <c r="AP105" t="s">
        <v>2434</v>
      </c>
    </row>
    <row r="106" spans="1:42" x14ac:dyDescent="0.2">
      <c r="A106" t="s">
        <v>3100</v>
      </c>
      <c r="B106" s="2" t="s">
        <v>3394</v>
      </c>
      <c r="D106" t="s">
        <v>2435</v>
      </c>
      <c r="E106" t="s">
        <v>2436</v>
      </c>
      <c r="F106" t="s">
        <v>843</v>
      </c>
      <c r="G106" t="s">
        <v>2437</v>
      </c>
      <c r="H106" t="str">
        <f t="shared" si="1"/>
        <v>Yes</v>
      </c>
      <c r="I106" t="s">
        <v>160</v>
      </c>
      <c r="J106" t="s">
        <v>2438</v>
      </c>
      <c r="K106" t="s">
        <v>2439</v>
      </c>
      <c r="L106" t="s">
        <v>2440</v>
      </c>
      <c r="M106" t="s">
        <v>48</v>
      </c>
      <c r="N106" t="s">
        <v>2441</v>
      </c>
      <c r="O106" t="s">
        <v>2442</v>
      </c>
      <c r="P106" t="s">
        <v>51</v>
      </c>
      <c r="Q106" t="s">
        <v>52</v>
      </c>
      <c r="R106" t="s">
        <v>53</v>
      </c>
      <c r="S106" t="s">
        <v>2443</v>
      </c>
      <c r="T106" t="s">
        <v>2444</v>
      </c>
      <c r="U106" t="s">
        <v>2445</v>
      </c>
      <c r="V106" t="s">
        <v>2446</v>
      </c>
      <c r="W106" t="s">
        <v>92</v>
      </c>
      <c r="X106" t="s">
        <v>59</v>
      </c>
      <c r="Y106" t="s">
        <v>48</v>
      </c>
      <c r="Z106" t="s">
        <v>2447</v>
      </c>
      <c r="AA106" t="s">
        <v>2448</v>
      </c>
      <c r="AB106" t="s">
        <v>23</v>
      </c>
      <c r="AC106" t="s">
        <v>122</v>
      </c>
      <c r="AD106" t="s">
        <v>172</v>
      </c>
      <c r="AE106" t="s">
        <v>173</v>
      </c>
      <c r="AF106" t="s">
        <v>174</v>
      </c>
      <c r="AG106" t="s">
        <v>175</v>
      </c>
      <c r="AH106" t="s">
        <v>176</v>
      </c>
      <c r="AI106" t="s">
        <v>128</v>
      </c>
      <c r="AJ106" t="s">
        <v>2449</v>
      </c>
      <c r="AK106" t="s">
        <v>2450</v>
      </c>
      <c r="AL106" t="s">
        <v>2451</v>
      </c>
      <c r="AM106" t="s">
        <v>2452</v>
      </c>
      <c r="AN106" t="s">
        <v>2453</v>
      </c>
      <c r="AO106" t="s">
        <v>2454</v>
      </c>
      <c r="AP106" t="s">
        <v>2455</v>
      </c>
    </row>
    <row r="107" spans="1:42" x14ac:dyDescent="0.2">
      <c r="A107" t="s">
        <v>3099</v>
      </c>
      <c r="B107" s="2" t="s">
        <v>3394</v>
      </c>
      <c r="D107" t="s">
        <v>2456</v>
      </c>
      <c r="E107" t="s">
        <v>2457</v>
      </c>
      <c r="F107" t="s">
        <v>2458</v>
      </c>
      <c r="G107" t="s">
        <v>2459</v>
      </c>
      <c r="H107" t="str">
        <f t="shared" si="1"/>
        <v>No</v>
      </c>
      <c r="I107" t="s">
        <v>337</v>
      </c>
      <c r="J107" t="s">
        <v>2460</v>
      </c>
      <c r="K107" t="s">
        <v>2461</v>
      </c>
      <c r="L107" t="s">
        <v>2462</v>
      </c>
      <c r="M107" t="s">
        <v>48</v>
      </c>
      <c r="N107" t="s">
        <v>2463</v>
      </c>
      <c r="O107" t="s">
        <v>2464</v>
      </c>
      <c r="P107" t="s">
        <v>51</v>
      </c>
      <c r="Q107" t="s">
        <v>52</v>
      </c>
      <c r="R107" t="s">
        <v>53</v>
      </c>
      <c r="S107" t="s">
        <v>2465</v>
      </c>
      <c r="T107" t="s">
        <v>2466</v>
      </c>
      <c r="U107" t="s">
        <v>2467</v>
      </c>
      <c r="V107" t="s">
        <v>2468</v>
      </c>
      <c r="W107" t="s">
        <v>92</v>
      </c>
      <c r="X107" t="s">
        <v>59</v>
      </c>
      <c r="Y107" t="s">
        <v>48</v>
      </c>
      <c r="Z107" t="s">
        <v>2469</v>
      </c>
      <c r="AA107" t="s">
        <v>2470</v>
      </c>
      <c r="AB107" t="s">
        <v>23</v>
      </c>
      <c r="AC107" t="s">
        <v>349</v>
      </c>
      <c r="AD107" t="s">
        <v>350</v>
      </c>
      <c r="AE107" t="s">
        <v>351</v>
      </c>
      <c r="AF107" t="s">
        <v>352</v>
      </c>
      <c r="AG107" t="s">
        <v>353</v>
      </c>
      <c r="AH107" t="s">
        <v>354</v>
      </c>
      <c r="AI107" t="s">
        <v>355</v>
      </c>
      <c r="AJ107" t="s">
        <v>2471</v>
      </c>
      <c r="AK107" t="s">
        <v>2472</v>
      </c>
      <c r="AL107" t="s">
        <v>2473</v>
      </c>
      <c r="AM107" t="s">
        <v>2474</v>
      </c>
      <c r="AN107" t="s">
        <v>2475</v>
      </c>
      <c r="AO107" t="s">
        <v>2476</v>
      </c>
      <c r="AP107" t="s">
        <v>2477</v>
      </c>
    </row>
    <row r="108" spans="1:42" x14ac:dyDescent="0.2">
      <c r="A108" t="s">
        <v>3099</v>
      </c>
      <c r="B108" s="2" t="s">
        <v>3393</v>
      </c>
      <c r="D108" t="s">
        <v>2478</v>
      </c>
      <c r="E108" t="s">
        <v>2479</v>
      </c>
      <c r="F108" t="s">
        <v>843</v>
      </c>
      <c r="G108" t="s">
        <v>2480</v>
      </c>
      <c r="H108" t="str">
        <f t="shared" si="1"/>
        <v>Yes</v>
      </c>
      <c r="I108" t="s">
        <v>160</v>
      </c>
      <c r="J108" t="s">
        <v>2481</v>
      </c>
      <c r="K108" t="s">
        <v>2482</v>
      </c>
      <c r="L108" t="s">
        <v>2483</v>
      </c>
      <c r="M108" t="s">
        <v>48</v>
      </c>
      <c r="N108" t="s">
        <v>2484</v>
      </c>
      <c r="O108" t="s">
        <v>2485</v>
      </c>
      <c r="P108" t="s">
        <v>51</v>
      </c>
      <c r="Q108" t="s">
        <v>52</v>
      </c>
      <c r="R108" t="s">
        <v>53</v>
      </c>
      <c r="S108" t="s">
        <v>2486</v>
      </c>
      <c r="T108" t="s">
        <v>2487</v>
      </c>
      <c r="U108" t="s">
        <v>2488</v>
      </c>
      <c r="V108" t="s">
        <v>2489</v>
      </c>
      <c r="W108" t="s">
        <v>92</v>
      </c>
      <c r="X108" t="s">
        <v>59</v>
      </c>
      <c r="Y108" t="s">
        <v>48</v>
      </c>
      <c r="Z108" t="s">
        <v>2490</v>
      </c>
      <c r="AA108" t="s">
        <v>2491</v>
      </c>
      <c r="AB108" t="s">
        <v>62</v>
      </c>
      <c r="AC108" t="s">
        <v>122</v>
      </c>
      <c r="AD108" t="s">
        <v>172</v>
      </c>
      <c r="AE108" t="s">
        <v>173</v>
      </c>
      <c r="AF108" t="s">
        <v>174</v>
      </c>
      <c r="AG108" t="s">
        <v>175</v>
      </c>
      <c r="AH108" t="s">
        <v>176</v>
      </c>
      <c r="AI108" t="s">
        <v>128</v>
      </c>
      <c r="AJ108" t="s">
        <v>2492</v>
      </c>
      <c r="AK108" t="s">
        <v>2493</v>
      </c>
      <c r="AL108" t="s">
        <v>2494</v>
      </c>
      <c r="AM108" t="s">
        <v>2495</v>
      </c>
      <c r="AN108" t="s">
        <v>2496</v>
      </c>
      <c r="AO108" t="s">
        <v>2497</v>
      </c>
      <c r="AP108" t="s">
        <v>2498</v>
      </c>
    </row>
    <row r="109" spans="1:42" x14ac:dyDescent="0.2">
      <c r="A109" t="s">
        <v>3099</v>
      </c>
      <c r="B109" s="2" t="s">
        <v>3393</v>
      </c>
      <c r="D109" t="s">
        <v>2499</v>
      </c>
      <c r="E109" t="s">
        <v>2500</v>
      </c>
      <c r="F109" t="s">
        <v>79</v>
      </c>
      <c r="G109" t="s">
        <v>2501</v>
      </c>
      <c r="H109" t="str">
        <f t="shared" si="1"/>
        <v>Yes</v>
      </c>
      <c r="I109" t="s">
        <v>160</v>
      </c>
      <c r="J109" t="s">
        <v>2502</v>
      </c>
      <c r="K109" t="s">
        <v>2503</v>
      </c>
      <c r="L109" t="s">
        <v>2504</v>
      </c>
      <c r="M109" t="s">
        <v>48</v>
      </c>
      <c r="N109" t="s">
        <v>2505</v>
      </c>
      <c r="O109" t="s">
        <v>2506</v>
      </c>
      <c r="P109" t="s">
        <v>51</v>
      </c>
      <c r="Q109" t="s">
        <v>52</v>
      </c>
      <c r="R109" t="s">
        <v>53</v>
      </c>
      <c r="S109" t="s">
        <v>2507</v>
      </c>
      <c r="T109" t="s">
        <v>2508</v>
      </c>
      <c r="U109" t="s">
        <v>2509</v>
      </c>
      <c r="V109" t="s">
        <v>2510</v>
      </c>
      <c r="W109" t="s">
        <v>92</v>
      </c>
      <c r="X109" t="s">
        <v>59</v>
      </c>
      <c r="Y109" t="s">
        <v>48</v>
      </c>
      <c r="Z109" t="s">
        <v>2511</v>
      </c>
      <c r="AA109" t="s">
        <v>2512</v>
      </c>
      <c r="AB109" t="s">
        <v>23</v>
      </c>
      <c r="AC109" t="s">
        <v>122</v>
      </c>
      <c r="AD109" t="s">
        <v>172</v>
      </c>
      <c r="AE109" t="s">
        <v>173</v>
      </c>
      <c r="AF109" t="s">
        <v>174</v>
      </c>
      <c r="AG109" t="s">
        <v>175</v>
      </c>
      <c r="AH109" t="s">
        <v>176</v>
      </c>
      <c r="AI109" t="s">
        <v>128</v>
      </c>
      <c r="AJ109" t="s">
        <v>2513</v>
      </c>
      <c r="AK109" t="s">
        <v>2514</v>
      </c>
      <c r="AL109" t="s">
        <v>2515</v>
      </c>
      <c r="AM109" t="s">
        <v>2516</v>
      </c>
      <c r="AN109" t="s">
        <v>2517</v>
      </c>
      <c r="AO109" t="s">
        <v>2518</v>
      </c>
      <c r="AP109" t="s">
        <v>2519</v>
      </c>
    </row>
    <row r="110" spans="1:42" x14ac:dyDescent="0.2">
      <c r="A110" t="s">
        <v>3099</v>
      </c>
      <c r="B110" s="2" t="s">
        <v>3393</v>
      </c>
      <c r="D110" t="s">
        <v>2520</v>
      </c>
      <c r="E110" t="s">
        <v>2521</v>
      </c>
      <c r="F110" t="s">
        <v>40</v>
      </c>
      <c r="G110" t="s">
        <v>2522</v>
      </c>
      <c r="H110" t="str">
        <f t="shared" si="1"/>
        <v>No</v>
      </c>
      <c r="I110" t="s">
        <v>2523</v>
      </c>
      <c r="J110" t="s">
        <v>2524</v>
      </c>
      <c r="K110" t="s">
        <v>2525</v>
      </c>
      <c r="L110" t="s">
        <v>2526</v>
      </c>
      <c r="M110" t="s">
        <v>48</v>
      </c>
      <c r="N110" t="s">
        <v>2527</v>
      </c>
      <c r="O110" t="s">
        <v>2528</v>
      </c>
      <c r="P110" t="s">
        <v>51</v>
      </c>
      <c r="Q110" t="s">
        <v>52</v>
      </c>
      <c r="R110" t="s">
        <v>53</v>
      </c>
      <c r="S110" t="s">
        <v>2529</v>
      </c>
      <c r="T110" t="s">
        <v>2530</v>
      </c>
      <c r="U110" t="s">
        <v>2531</v>
      </c>
      <c r="V110" t="s">
        <v>2532</v>
      </c>
      <c r="W110" t="s">
        <v>92</v>
      </c>
      <c r="X110" t="s">
        <v>59</v>
      </c>
      <c r="Y110" t="s">
        <v>48</v>
      </c>
      <c r="Z110" t="s">
        <v>2533</v>
      </c>
      <c r="AA110" t="s">
        <v>2534</v>
      </c>
      <c r="AB110" t="s">
        <v>62</v>
      </c>
      <c r="AC110" t="s">
        <v>2535</v>
      </c>
      <c r="AD110" t="s">
        <v>1143</v>
      </c>
      <c r="AE110" t="s">
        <v>1144</v>
      </c>
      <c r="AF110" t="s">
        <v>1145</v>
      </c>
      <c r="AG110" t="s">
        <v>1146</v>
      </c>
      <c r="AH110" t="s">
        <v>176</v>
      </c>
      <c r="AI110" t="s">
        <v>2536</v>
      </c>
      <c r="AJ110" t="s">
        <v>2537</v>
      </c>
      <c r="AK110" t="s">
        <v>2538</v>
      </c>
      <c r="AL110" t="s">
        <v>2539</v>
      </c>
      <c r="AM110" t="s">
        <v>2540</v>
      </c>
      <c r="AN110" t="s">
        <v>2541</v>
      </c>
      <c r="AO110" t="s">
        <v>2542</v>
      </c>
      <c r="AP110" t="s">
        <v>2543</v>
      </c>
    </row>
    <row r="111" spans="1:42" x14ac:dyDescent="0.2">
      <c r="A111" t="s">
        <v>3100</v>
      </c>
      <c r="B111" s="2" t="s">
        <v>3393</v>
      </c>
      <c r="D111" t="s">
        <v>2544</v>
      </c>
      <c r="E111" t="s">
        <v>2545</v>
      </c>
      <c r="F111" t="s">
        <v>40</v>
      </c>
      <c r="G111" t="s">
        <v>2546</v>
      </c>
      <c r="H111" t="str">
        <f t="shared" si="1"/>
        <v>Yes</v>
      </c>
      <c r="I111" t="s">
        <v>2547</v>
      </c>
      <c r="J111" t="s">
        <v>2548</v>
      </c>
      <c r="K111" t="s">
        <v>2549</v>
      </c>
      <c r="L111" t="s">
        <v>2550</v>
      </c>
      <c r="M111" t="s">
        <v>48</v>
      </c>
      <c r="N111" t="s">
        <v>2551</v>
      </c>
      <c r="O111" t="s">
        <v>2552</v>
      </c>
      <c r="P111" t="s">
        <v>51</v>
      </c>
      <c r="Q111" t="s">
        <v>52</v>
      </c>
      <c r="R111" t="s">
        <v>53</v>
      </c>
      <c r="S111" t="s">
        <v>2553</v>
      </c>
      <c r="T111" t="s">
        <v>2554</v>
      </c>
      <c r="U111" t="s">
        <v>2555</v>
      </c>
      <c r="V111" t="s">
        <v>2556</v>
      </c>
      <c r="W111" t="s">
        <v>92</v>
      </c>
      <c r="X111" t="s">
        <v>59</v>
      </c>
      <c r="Y111" t="s">
        <v>48</v>
      </c>
      <c r="Z111" t="s">
        <v>2557</v>
      </c>
      <c r="AA111" t="s">
        <v>2558</v>
      </c>
      <c r="AB111" t="s">
        <v>23</v>
      </c>
      <c r="AC111" t="s">
        <v>122</v>
      </c>
      <c r="AD111" t="s">
        <v>64</v>
      </c>
      <c r="AE111" t="s">
        <v>65</v>
      </c>
      <c r="AF111" t="s">
        <v>66</v>
      </c>
      <c r="AG111" t="s">
        <v>67</v>
      </c>
      <c r="AH111" t="s">
        <v>99</v>
      </c>
      <c r="AI111" t="s">
        <v>128</v>
      </c>
      <c r="AJ111" t="s">
        <v>452</v>
      </c>
      <c r="AK111" t="s">
        <v>2559</v>
      </c>
      <c r="AL111" t="s">
        <v>2560</v>
      </c>
      <c r="AM111" t="s">
        <v>2561</v>
      </c>
      <c r="AN111" t="s">
        <v>2562</v>
      </c>
      <c r="AO111" t="s">
        <v>2563</v>
      </c>
      <c r="AP111" t="s">
        <v>2177</v>
      </c>
    </row>
    <row r="112" spans="1:42" x14ac:dyDescent="0.2">
      <c r="A112" t="s">
        <v>3098</v>
      </c>
      <c r="B112" s="2" t="s">
        <v>3393</v>
      </c>
      <c r="D112" t="s">
        <v>2564</v>
      </c>
      <c r="E112" t="s">
        <v>2565</v>
      </c>
      <c r="F112" t="s">
        <v>843</v>
      </c>
      <c r="G112" t="s">
        <v>2566</v>
      </c>
      <c r="H112" t="str">
        <f t="shared" si="1"/>
        <v>No</v>
      </c>
      <c r="I112" t="s">
        <v>337</v>
      </c>
      <c r="J112" t="s">
        <v>2567</v>
      </c>
      <c r="K112" t="s">
        <v>2568</v>
      </c>
      <c r="L112" t="s">
        <v>2569</v>
      </c>
      <c r="M112" t="s">
        <v>48</v>
      </c>
      <c r="N112" t="s">
        <v>2570</v>
      </c>
      <c r="O112" t="s">
        <v>2571</v>
      </c>
      <c r="P112" t="s">
        <v>51</v>
      </c>
      <c r="Q112" t="s">
        <v>52</v>
      </c>
      <c r="R112" t="s">
        <v>53</v>
      </c>
      <c r="S112" t="s">
        <v>2572</v>
      </c>
      <c r="T112" t="s">
        <v>2573</v>
      </c>
      <c r="U112" t="s">
        <v>2574</v>
      </c>
      <c r="V112" t="s">
        <v>2575</v>
      </c>
      <c r="W112" t="s">
        <v>92</v>
      </c>
      <c r="X112" t="s">
        <v>59</v>
      </c>
      <c r="Y112" t="s">
        <v>48</v>
      </c>
      <c r="Z112" t="s">
        <v>2576</v>
      </c>
      <c r="AA112" t="s">
        <v>2577</v>
      </c>
      <c r="AB112" t="s">
        <v>62</v>
      </c>
      <c r="AC112" t="s">
        <v>349</v>
      </c>
      <c r="AD112" t="s">
        <v>350</v>
      </c>
      <c r="AE112" t="s">
        <v>351</v>
      </c>
      <c r="AF112" t="s">
        <v>352</v>
      </c>
      <c r="AG112" t="s">
        <v>353</v>
      </c>
      <c r="AH112" t="s">
        <v>354</v>
      </c>
      <c r="AI112" t="s">
        <v>355</v>
      </c>
      <c r="AJ112" t="s">
        <v>2578</v>
      </c>
      <c r="AK112" t="s">
        <v>2579</v>
      </c>
      <c r="AL112" t="s">
        <v>2580</v>
      </c>
      <c r="AM112" t="s">
        <v>2581</v>
      </c>
      <c r="AN112" t="s">
        <v>2582</v>
      </c>
      <c r="AO112" t="s">
        <v>2583</v>
      </c>
      <c r="AP112" t="s">
        <v>2584</v>
      </c>
    </row>
    <row r="113" spans="1:42" x14ac:dyDescent="0.2">
      <c r="A113" t="s">
        <v>3099</v>
      </c>
      <c r="B113" s="2" t="s">
        <v>3395</v>
      </c>
      <c r="D113" t="s">
        <v>2585</v>
      </c>
      <c r="E113" t="s">
        <v>2586</v>
      </c>
      <c r="F113" t="s">
        <v>79</v>
      </c>
      <c r="G113" t="s">
        <v>2587</v>
      </c>
      <c r="H113" t="str">
        <f t="shared" si="1"/>
        <v>No</v>
      </c>
      <c r="I113" t="s">
        <v>1130</v>
      </c>
      <c r="J113" t="s">
        <v>2588</v>
      </c>
      <c r="K113" t="s">
        <v>2589</v>
      </c>
      <c r="L113" t="s">
        <v>2590</v>
      </c>
      <c r="M113" t="s">
        <v>48</v>
      </c>
      <c r="N113" t="s">
        <v>2591</v>
      </c>
      <c r="O113" t="s">
        <v>2592</v>
      </c>
      <c r="P113" t="s">
        <v>51</v>
      </c>
      <c r="Q113" t="s">
        <v>52</v>
      </c>
      <c r="R113" t="s">
        <v>53</v>
      </c>
      <c r="S113" t="s">
        <v>2593</v>
      </c>
      <c r="T113" t="s">
        <v>2594</v>
      </c>
      <c r="U113" t="s">
        <v>2595</v>
      </c>
      <c r="V113" t="s">
        <v>2596</v>
      </c>
      <c r="W113" t="s">
        <v>92</v>
      </c>
      <c r="X113" t="s">
        <v>59</v>
      </c>
      <c r="Y113" t="s">
        <v>48</v>
      </c>
      <c r="Z113" t="s">
        <v>2597</v>
      </c>
      <c r="AA113" t="s">
        <v>2598</v>
      </c>
      <c r="AB113" t="s">
        <v>23</v>
      </c>
      <c r="AC113" t="s">
        <v>1142</v>
      </c>
      <c r="AD113" t="s">
        <v>1143</v>
      </c>
      <c r="AE113" t="s">
        <v>1144</v>
      </c>
      <c r="AF113" t="s">
        <v>1145</v>
      </c>
      <c r="AG113" t="s">
        <v>1146</v>
      </c>
      <c r="AH113" t="s">
        <v>176</v>
      </c>
      <c r="AI113" t="s">
        <v>1147</v>
      </c>
      <c r="AJ113" t="s">
        <v>2599</v>
      </c>
      <c r="AK113" t="s">
        <v>2600</v>
      </c>
      <c r="AL113" t="s">
        <v>2601</v>
      </c>
      <c r="AM113" t="s">
        <v>2602</v>
      </c>
      <c r="AN113" t="s">
        <v>2603</v>
      </c>
      <c r="AO113" t="s">
        <v>2604</v>
      </c>
      <c r="AP113" t="s">
        <v>2605</v>
      </c>
    </row>
    <row r="114" spans="1:42" x14ac:dyDescent="0.2">
      <c r="A114" t="s">
        <v>3099</v>
      </c>
      <c r="B114" s="2" t="s">
        <v>3394</v>
      </c>
      <c r="D114" t="s">
        <v>2606</v>
      </c>
      <c r="E114" t="s">
        <v>2607</v>
      </c>
      <c r="F114" t="s">
        <v>79</v>
      </c>
      <c r="G114" t="s">
        <v>2608</v>
      </c>
      <c r="H114" t="str">
        <f t="shared" si="1"/>
        <v>Yes</v>
      </c>
      <c r="I114" t="s">
        <v>160</v>
      </c>
      <c r="J114" t="s">
        <v>2609</v>
      </c>
      <c r="K114" t="s">
        <v>2610</v>
      </c>
      <c r="L114" t="s">
        <v>2611</v>
      </c>
      <c r="M114" t="s">
        <v>48</v>
      </c>
      <c r="N114" t="s">
        <v>2612</v>
      </c>
      <c r="O114" t="s">
        <v>2613</v>
      </c>
      <c r="P114" t="s">
        <v>51</v>
      </c>
      <c r="Q114" t="s">
        <v>52</v>
      </c>
      <c r="R114" t="s">
        <v>53</v>
      </c>
      <c r="S114" t="s">
        <v>2614</v>
      </c>
      <c r="T114" t="s">
        <v>2615</v>
      </c>
      <c r="U114" t="s">
        <v>2616</v>
      </c>
      <c r="V114" t="s">
        <v>2617</v>
      </c>
      <c r="W114" t="s">
        <v>92</v>
      </c>
      <c r="X114" t="s">
        <v>59</v>
      </c>
      <c r="Y114" t="s">
        <v>48</v>
      </c>
      <c r="Z114" t="s">
        <v>2618</v>
      </c>
      <c r="AA114" t="s">
        <v>2619</v>
      </c>
      <c r="AB114" t="s">
        <v>23</v>
      </c>
      <c r="AC114" t="s">
        <v>122</v>
      </c>
      <c r="AD114" t="s">
        <v>172</v>
      </c>
      <c r="AE114" t="s">
        <v>173</v>
      </c>
      <c r="AF114" t="s">
        <v>174</v>
      </c>
      <c r="AG114" t="s">
        <v>175</v>
      </c>
      <c r="AH114" t="s">
        <v>176</v>
      </c>
      <c r="AI114" t="s">
        <v>128</v>
      </c>
      <c r="AJ114" t="s">
        <v>2620</v>
      </c>
      <c r="AK114" t="s">
        <v>2621</v>
      </c>
      <c r="AL114" t="s">
        <v>2622</v>
      </c>
      <c r="AM114" t="s">
        <v>2623</v>
      </c>
      <c r="AN114" t="s">
        <v>2624</v>
      </c>
      <c r="AO114" t="s">
        <v>2625</v>
      </c>
      <c r="AP114" t="s">
        <v>2626</v>
      </c>
    </row>
    <row r="115" spans="1:42" x14ac:dyDescent="0.2">
      <c r="A115" t="s">
        <v>3099</v>
      </c>
      <c r="B115" s="2" t="s">
        <v>3394</v>
      </c>
      <c r="D115" t="s">
        <v>2627</v>
      </c>
      <c r="E115" t="s">
        <v>2628</v>
      </c>
      <c r="F115" t="s">
        <v>216</v>
      </c>
      <c r="G115" t="s">
        <v>2629</v>
      </c>
      <c r="H115" t="str">
        <f t="shared" si="1"/>
        <v>Yes</v>
      </c>
      <c r="I115" t="s">
        <v>110</v>
      </c>
      <c r="J115" t="s">
        <v>2630</v>
      </c>
      <c r="K115" t="s">
        <v>2631</v>
      </c>
      <c r="L115" t="s">
        <v>2632</v>
      </c>
      <c r="M115" t="s">
        <v>48</v>
      </c>
      <c r="N115" t="s">
        <v>2633</v>
      </c>
      <c r="O115" t="s">
        <v>2634</v>
      </c>
      <c r="P115" t="s">
        <v>51</v>
      </c>
      <c r="Q115" t="s">
        <v>52</v>
      </c>
      <c r="R115" t="s">
        <v>53</v>
      </c>
      <c r="S115" t="s">
        <v>2635</v>
      </c>
      <c r="T115" t="s">
        <v>2636</v>
      </c>
      <c r="U115" t="s">
        <v>2637</v>
      </c>
      <c r="V115" t="s">
        <v>2638</v>
      </c>
      <c r="W115" t="s">
        <v>92</v>
      </c>
      <c r="X115" t="s">
        <v>59</v>
      </c>
      <c r="Y115" t="s">
        <v>48</v>
      </c>
      <c r="Z115" t="s">
        <v>2639</v>
      </c>
      <c r="AA115" t="s">
        <v>2640</v>
      </c>
      <c r="AB115" t="s">
        <v>23</v>
      </c>
      <c r="AC115" t="s">
        <v>122</v>
      </c>
      <c r="AD115" t="s">
        <v>123</v>
      </c>
      <c r="AE115" t="s">
        <v>124</v>
      </c>
      <c r="AF115" t="s">
        <v>125</v>
      </c>
      <c r="AG115" t="s">
        <v>126</v>
      </c>
      <c r="AH115" t="s">
        <v>127</v>
      </c>
      <c r="AI115" t="s">
        <v>128</v>
      </c>
      <c r="AJ115" t="s">
        <v>2641</v>
      </c>
      <c r="AK115" t="s">
        <v>2642</v>
      </c>
      <c r="AL115" t="s">
        <v>2643</v>
      </c>
      <c r="AM115" t="s">
        <v>2644</v>
      </c>
      <c r="AN115" t="s">
        <v>2645</v>
      </c>
      <c r="AO115" t="s">
        <v>2646</v>
      </c>
      <c r="AP115" t="s">
        <v>2647</v>
      </c>
    </row>
    <row r="116" spans="1:42" x14ac:dyDescent="0.2">
      <c r="A116" t="s">
        <v>3099</v>
      </c>
      <c r="B116" s="2" t="s">
        <v>3394</v>
      </c>
      <c r="D116" t="s">
        <v>2648</v>
      </c>
      <c r="E116" t="s">
        <v>2649</v>
      </c>
      <c r="F116" t="s">
        <v>216</v>
      </c>
      <c r="G116" t="s">
        <v>2650</v>
      </c>
      <c r="H116" t="str">
        <f t="shared" si="1"/>
        <v>No</v>
      </c>
      <c r="I116" t="s">
        <v>2651</v>
      </c>
      <c r="J116" t="s">
        <v>2652</v>
      </c>
      <c r="K116" t="s">
        <v>2653</v>
      </c>
      <c r="L116" t="s">
        <v>2654</v>
      </c>
      <c r="M116" t="s">
        <v>48</v>
      </c>
      <c r="N116" t="s">
        <v>2655</v>
      </c>
      <c r="O116" t="s">
        <v>2656</v>
      </c>
      <c r="P116" t="s">
        <v>51</v>
      </c>
      <c r="Q116" t="s">
        <v>52</v>
      </c>
      <c r="R116" t="s">
        <v>53</v>
      </c>
      <c r="S116" t="s">
        <v>2657</v>
      </c>
      <c r="T116" t="s">
        <v>2658</v>
      </c>
      <c r="U116" t="s">
        <v>2659</v>
      </c>
      <c r="V116" t="s">
        <v>2660</v>
      </c>
      <c r="W116" t="s">
        <v>92</v>
      </c>
      <c r="X116" t="s">
        <v>59</v>
      </c>
      <c r="Y116" t="s">
        <v>48</v>
      </c>
      <c r="Z116" t="s">
        <v>2661</v>
      </c>
      <c r="AA116" t="s">
        <v>2662</v>
      </c>
      <c r="AB116" t="s">
        <v>23</v>
      </c>
      <c r="AC116" t="s">
        <v>420</v>
      </c>
      <c r="AD116" t="s">
        <v>1143</v>
      </c>
      <c r="AE116" t="s">
        <v>1144</v>
      </c>
      <c r="AF116" t="s">
        <v>1145</v>
      </c>
      <c r="AG116" t="s">
        <v>1146</v>
      </c>
      <c r="AH116" t="s">
        <v>176</v>
      </c>
      <c r="AI116" t="s">
        <v>422</v>
      </c>
      <c r="AJ116" t="s">
        <v>2663</v>
      </c>
      <c r="AK116" t="s">
        <v>2664</v>
      </c>
      <c r="AL116" t="s">
        <v>2665</v>
      </c>
      <c r="AM116" t="s">
        <v>2666</v>
      </c>
      <c r="AN116" t="s">
        <v>2667</v>
      </c>
      <c r="AO116" t="s">
        <v>2668</v>
      </c>
      <c r="AP116" t="s">
        <v>2669</v>
      </c>
    </row>
    <row r="117" spans="1:42" x14ac:dyDescent="0.2">
      <c r="A117" t="s">
        <v>3099</v>
      </c>
      <c r="B117" s="2" t="s">
        <v>3394</v>
      </c>
      <c r="D117" t="s">
        <v>2670</v>
      </c>
      <c r="E117" t="s">
        <v>2671</v>
      </c>
      <c r="F117" t="s">
        <v>216</v>
      </c>
      <c r="G117" t="s">
        <v>2672</v>
      </c>
      <c r="H117" t="str">
        <f t="shared" si="1"/>
        <v>No</v>
      </c>
      <c r="I117" t="s">
        <v>2673</v>
      </c>
      <c r="J117" t="s">
        <v>2674</v>
      </c>
      <c r="K117" t="s">
        <v>2675</v>
      </c>
      <c r="L117" t="s">
        <v>2676</v>
      </c>
      <c r="M117" t="s">
        <v>48</v>
      </c>
      <c r="N117" t="s">
        <v>2677</v>
      </c>
      <c r="O117" t="s">
        <v>2678</v>
      </c>
      <c r="P117" t="s">
        <v>51</v>
      </c>
      <c r="Q117" t="s">
        <v>52</v>
      </c>
      <c r="R117" t="s">
        <v>53</v>
      </c>
      <c r="S117" t="s">
        <v>2679</v>
      </c>
      <c r="T117" t="s">
        <v>2680</v>
      </c>
      <c r="U117" t="s">
        <v>2681</v>
      </c>
      <c r="V117" t="s">
        <v>2682</v>
      </c>
      <c r="W117" t="s">
        <v>92</v>
      </c>
      <c r="X117" t="s">
        <v>59</v>
      </c>
      <c r="Y117" t="s">
        <v>48</v>
      </c>
      <c r="Z117" t="s">
        <v>2683</v>
      </c>
      <c r="AA117" t="s">
        <v>2684</v>
      </c>
      <c r="AB117" t="s">
        <v>23</v>
      </c>
      <c r="AC117" t="s">
        <v>276</v>
      </c>
      <c r="AD117" t="s">
        <v>1143</v>
      </c>
      <c r="AE117" t="s">
        <v>1144</v>
      </c>
      <c r="AF117" t="s">
        <v>279</v>
      </c>
      <c r="AG117" t="s">
        <v>280</v>
      </c>
      <c r="AH117" t="s">
        <v>281</v>
      </c>
      <c r="AI117" t="s">
        <v>282</v>
      </c>
      <c r="AJ117" t="s">
        <v>2685</v>
      </c>
      <c r="AK117" t="s">
        <v>2686</v>
      </c>
      <c r="AL117" t="s">
        <v>2687</v>
      </c>
      <c r="AM117" t="s">
        <v>2688</v>
      </c>
      <c r="AN117" t="s">
        <v>2689</v>
      </c>
      <c r="AO117" t="s">
        <v>2690</v>
      </c>
      <c r="AP117" t="s">
        <v>2691</v>
      </c>
    </row>
    <row r="118" spans="1:42" x14ac:dyDescent="0.2">
      <c r="A118" t="s">
        <v>3099</v>
      </c>
      <c r="B118" s="2" t="s">
        <v>3394</v>
      </c>
      <c r="D118" t="s">
        <v>2692</v>
      </c>
      <c r="E118" t="s">
        <v>2693</v>
      </c>
      <c r="F118" t="s">
        <v>40</v>
      </c>
      <c r="G118" t="s">
        <v>2694</v>
      </c>
      <c r="H118" t="str">
        <f t="shared" si="1"/>
        <v>Yes</v>
      </c>
      <c r="I118" t="s">
        <v>160</v>
      </c>
      <c r="J118" t="s">
        <v>2695</v>
      </c>
      <c r="K118" t="s">
        <v>2696</v>
      </c>
      <c r="L118" t="s">
        <v>2697</v>
      </c>
      <c r="M118" t="s">
        <v>48</v>
      </c>
      <c r="N118" t="s">
        <v>2698</v>
      </c>
      <c r="O118" t="s">
        <v>2699</v>
      </c>
      <c r="P118" t="s">
        <v>51</v>
      </c>
      <c r="Q118" t="s">
        <v>52</v>
      </c>
      <c r="R118" t="s">
        <v>53</v>
      </c>
      <c r="S118" t="s">
        <v>2700</v>
      </c>
      <c r="T118" t="s">
        <v>2701</v>
      </c>
      <c r="U118" t="s">
        <v>2702</v>
      </c>
      <c r="V118" t="s">
        <v>2703</v>
      </c>
      <c r="W118" t="s">
        <v>92</v>
      </c>
      <c r="X118" t="s">
        <v>59</v>
      </c>
      <c r="Y118" t="s">
        <v>48</v>
      </c>
      <c r="Z118" t="s">
        <v>2704</v>
      </c>
      <c r="AA118" t="s">
        <v>2705</v>
      </c>
      <c r="AB118" t="s">
        <v>62</v>
      </c>
      <c r="AC118" t="s">
        <v>122</v>
      </c>
      <c r="AD118" t="s">
        <v>172</v>
      </c>
      <c r="AE118" t="s">
        <v>173</v>
      </c>
      <c r="AF118" t="s">
        <v>174</v>
      </c>
      <c r="AG118" t="s">
        <v>175</v>
      </c>
      <c r="AH118" t="s">
        <v>176</v>
      </c>
      <c r="AI118" t="s">
        <v>128</v>
      </c>
      <c r="AJ118" t="s">
        <v>2706</v>
      </c>
      <c r="AK118" t="s">
        <v>2707</v>
      </c>
      <c r="AL118" t="s">
        <v>2708</v>
      </c>
      <c r="AM118" t="s">
        <v>2709</v>
      </c>
      <c r="AN118" t="s">
        <v>2710</v>
      </c>
      <c r="AO118" t="s">
        <v>2711</v>
      </c>
      <c r="AP118" t="s">
        <v>2712</v>
      </c>
    </row>
    <row r="119" spans="1:42" x14ac:dyDescent="0.2">
      <c r="A119" t="s">
        <v>3099</v>
      </c>
      <c r="B119" s="2" t="s">
        <v>3394</v>
      </c>
      <c r="D119" t="s">
        <v>2713</v>
      </c>
      <c r="E119" t="s">
        <v>2714</v>
      </c>
      <c r="F119" t="s">
        <v>40</v>
      </c>
      <c r="G119" t="s">
        <v>2715</v>
      </c>
      <c r="H119" t="str">
        <f t="shared" si="1"/>
        <v>Yes</v>
      </c>
      <c r="I119" t="s">
        <v>110</v>
      </c>
      <c r="J119" t="s">
        <v>2716</v>
      </c>
      <c r="K119" t="s">
        <v>2717</v>
      </c>
      <c r="L119" t="s">
        <v>2718</v>
      </c>
      <c r="M119" t="s">
        <v>48</v>
      </c>
      <c r="N119" t="s">
        <v>2719</v>
      </c>
      <c r="O119" t="s">
        <v>2720</v>
      </c>
      <c r="P119" t="s">
        <v>51</v>
      </c>
      <c r="Q119" t="s">
        <v>52</v>
      </c>
      <c r="R119" t="s">
        <v>53</v>
      </c>
      <c r="S119" t="s">
        <v>2721</v>
      </c>
      <c r="T119" t="s">
        <v>2722</v>
      </c>
      <c r="U119" t="s">
        <v>2723</v>
      </c>
      <c r="V119" t="s">
        <v>2724</v>
      </c>
      <c r="W119" t="s">
        <v>92</v>
      </c>
      <c r="X119" t="s">
        <v>59</v>
      </c>
      <c r="Y119" t="s">
        <v>48</v>
      </c>
      <c r="Z119" t="s">
        <v>2725</v>
      </c>
      <c r="AA119" t="s">
        <v>2726</v>
      </c>
      <c r="AB119" t="s">
        <v>62</v>
      </c>
      <c r="AC119" t="s">
        <v>122</v>
      </c>
      <c r="AD119" t="s">
        <v>123</v>
      </c>
      <c r="AE119" t="s">
        <v>124</v>
      </c>
      <c r="AF119" t="s">
        <v>125</v>
      </c>
      <c r="AG119" t="s">
        <v>126</v>
      </c>
      <c r="AH119" t="s">
        <v>127</v>
      </c>
      <c r="AI119" t="s">
        <v>128</v>
      </c>
      <c r="AJ119" t="s">
        <v>2727</v>
      </c>
      <c r="AK119" t="s">
        <v>2728</v>
      </c>
      <c r="AL119" t="s">
        <v>2729</v>
      </c>
      <c r="AM119" t="s">
        <v>2730</v>
      </c>
      <c r="AN119" t="s">
        <v>2731</v>
      </c>
      <c r="AO119" t="s">
        <v>2732</v>
      </c>
      <c r="AP119" t="s">
        <v>2733</v>
      </c>
    </row>
    <row r="120" spans="1:42" x14ac:dyDescent="0.2">
      <c r="A120" t="s">
        <v>3099</v>
      </c>
      <c r="B120" s="2" t="s">
        <v>3394</v>
      </c>
      <c r="D120" t="s">
        <v>2734</v>
      </c>
      <c r="E120" t="s">
        <v>2735</v>
      </c>
      <c r="F120" t="s">
        <v>40</v>
      </c>
      <c r="G120" t="s">
        <v>2736</v>
      </c>
      <c r="H120" t="str">
        <f t="shared" si="1"/>
        <v>No</v>
      </c>
      <c r="I120" t="s">
        <v>1672</v>
      </c>
      <c r="J120" t="s">
        <v>2737</v>
      </c>
      <c r="K120" t="s">
        <v>2738</v>
      </c>
      <c r="L120" t="s">
        <v>2739</v>
      </c>
      <c r="M120" t="s">
        <v>48</v>
      </c>
      <c r="N120" t="s">
        <v>2740</v>
      </c>
      <c r="O120" t="s">
        <v>2741</v>
      </c>
      <c r="P120" t="s">
        <v>51</v>
      </c>
      <c r="Q120" t="s">
        <v>52</v>
      </c>
      <c r="R120" t="s">
        <v>87</v>
      </c>
      <c r="S120" t="s">
        <v>2742</v>
      </c>
      <c r="T120" t="s">
        <v>2743</v>
      </c>
      <c r="U120" t="s">
        <v>2744</v>
      </c>
      <c r="V120" t="s">
        <v>2745</v>
      </c>
      <c r="W120" t="s">
        <v>92</v>
      </c>
      <c r="X120" t="s">
        <v>59</v>
      </c>
      <c r="Y120" t="s">
        <v>48</v>
      </c>
      <c r="Z120" t="s">
        <v>2746</v>
      </c>
      <c r="AA120" t="s">
        <v>2747</v>
      </c>
      <c r="AB120" t="s">
        <v>23</v>
      </c>
      <c r="AC120" t="s">
        <v>1684</v>
      </c>
      <c r="AD120" t="s">
        <v>1685</v>
      </c>
      <c r="AE120" t="s">
        <v>1686</v>
      </c>
      <c r="AF120" t="s">
        <v>1687</v>
      </c>
      <c r="AG120" t="s">
        <v>1688</v>
      </c>
      <c r="AH120" t="s">
        <v>1689</v>
      </c>
      <c r="AI120" t="s">
        <v>1690</v>
      </c>
      <c r="AJ120" t="s">
        <v>2748</v>
      </c>
      <c r="AK120" t="s">
        <v>2749</v>
      </c>
      <c r="AL120" t="s">
        <v>2750</v>
      </c>
      <c r="AM120" t="s">
        <v>2751</v>
      </c>
      <c r="AN120" t="s">
        <v>2752</v>
      </c>
      <c r="AO120" t="s">
        <v>2753</v>
      </c>
      <c r="AP120" t="s">
        <v>2754</v>
      </c>
    </row>
    <row r="121" spans="1:42" x14ac:dyDescent="0.2">
      <c r="A121" t="s">
        <v>3099</v>
      </c>
      <c r="B121" s="2" t="s">
        <v>3393</v>
      </c>
      <c r="D121" t="s">
        <v>2755</v>
      </c>
      <c r="E121" t="s">
        <v>2756</v>
      </c>
      <c r="F121" t="s">
        <v>216</v>
      </c>
      <c r="G121" t="s">
        <v>2757</v>
      </c>
      <c r="H121" t="str">
        <f t="shared" si="1"/>
        <v>No</v>
      </c>
      <c r="I121" t="s">
        <v>2758</v>
      </c>
      <c r="J121" t="s">
        <v>2759</v>
      </c>
      <c r="K121" t="s">
        <v>2760</v>
      </c>
      <c r="L121" t="s">
        <v>2761</v>
      </c>
      <c r="M121" t="s">
        <v>48</v>
      </c>
      <c r="N121" t="s">
        <v>2762</v>
      </c>
      <c r="O121" t="s">
        <v>2763</v>
      </c>
      <c r="P121" t="s">
        <v>51</v>
      </c>
      <c r="Q121" t="s">
        <v>52</v>
      </c>
      <c r="R121" t="s">
        <v>53</v>
      </c>
      <c r="S121" t="s">
        <v>2764</v>
      </c>
      <c r="T121" t="s">
        <v>2765</v>
      </c>
      <c r="U121" t="s">
        <v>2766</v>
      </c>
      <c r="V121" t="s">
        <v>2767</v>
      </c>
      <c r="W121" t="s">
        <v>92</v>
      </c>
      <c r="X121" t="s">
        <v>59</v>
      </c>
      <c r="Y121" t="s">
        <v>48</v>
      </c>
      <c r="Z121" t="s">
        <v>2768</v>
      </c>
      <c r="AA121" t="s">
        <v>2769</v>
      </c>
      <c r="AB121" t="s">
        <v>23</v>
      </c>
      <c r="AC121" t="s">
        <v>2770</v>
      </c>
      <c r="AD121" t="s">
        <v>1595</v>
      </c>
      <c r="AE121" t="s">
        <v>1596</v>
      </c>
      <c r="AF121" t="s">
        <v>1597</v>
      </c>
      <c r="AG121" t="s">
        <v>1598</v>
      </c>
      <c r="AH121" t="s">
        <v>1599</v>
      </c>
      <c r="AI121" t="s">
        <v>2771</v>
      </c>
      <c r="AJ121" t="s">
        <v>2772</v>
      </c>
      <c r="AK121" t="s">
        <v>2773</v>
      </c>
      <c r="AL121" t="s">
        <v>2774</v>
      </c>
      <c r="AM121" t="s">
        <v>2775</v>
      </c>
      <c r="AN121" t="s">
        <v>2776</v>
      </c>
      <c r="AO121" t="s">
        <v>2777</v>
      </c>
      <c r="AP121" t="s">
        <v>2778</v>
      </c>
    </row>
    <row r="122" spans="1:42" x14ac:dyDescent="0.2">
      <c r="A122" t="s">
        <v>3100</v>
      </c>
      <c r="B122" s="2" t="s">
        <v>3396</v>
      </c>
      <c r="D122" t="s">
        <v>2779</v>
      </c>
      <c r="E122" t="s">
        <v>2780</v>
      </c>
      <c r="F122" t="s">
        <v>79</v>
      </c>
      <c r="G122" t="s">
        <v>2781</v>
      </c>
      <c r="H122" t="str">
        <f t="shared" si="1"/>
        <v>No</v>
      </c>
      <c r="I122" t="s">
        <v>2782</v>
      </c>
      <c r="J122" t="s">
        <v>2783</v>
      </c>
      <c r="K122" t="s">
        <v>2784</v>
      </c>
      <c r="L122" t="s">
        <v>2785</v>
      </c>
      <c r="M122" t="s">
        <v>48</v>
      </c>
      <c r="N122" t="s">
        <v>2786</v>
      </c>
      <c r="O122" t="s">
        <v>2787</v>
      </c>
      <c r="P122" t="s">
        <v>51</v>
      </c>
      <c r="Q122" t="s">
        <v>52</v>
      </c>
      <c r="R122" t="s">
        <v>53</v>
      </c>
      <c r="S122" t="s">
        <v>2788</v>
      </c>
      <c r="T122" t="s">
        <v>2789</v>
      </c>
      <c r="U122" t="s">
        <v>2790</v>
      </c>
      <c r="V122" t="s">
        <v>2791</v>
      </c>
      <c r="W122" t="s">
        <v>92</v>
      </c>
      <c r="X122" t="s">
        <v>59</v>
      </c>
      <c r="Y122" t="s">
        <v>48</v>
      </c>
      <c r="Z122" t="s">
        <v>2792</v>
      </c>
      <c r="AA122" t="s">
        <v>2793</v>
      </c>
      <c r="AB122" t="s">
        <v>230</v>
      </c>
      <c r="AC122" t="s">
        <v>2794</v>
      </c>
      <c r="AD122" t="s">
        <v>2795</v>
      </c>
      <c r="AE122" t="s">
        <v>2796</v>
      </c>
      <c r="AF122" t="s">
        <v>2797</v>
      </c>
      <c r="AG122" t="s">
        <v>2798</v>
      </c>
      <c r="AH122" t="s">
        <v>2799</v>
      </c>
      <c r="AI122" t="s">
        <v>2800</v>
      </c>
      <c r="AJ122" t="s">
        <v>2801</v>
      </c>
      <c r="AK122" t="s">
        <v>2802</v>
      </c>
      <c r="AL122" t="s">
        <v>2803</v>
      </c>
      <c r="AM122" t="s">
        <v>2804</v>
      </c>
      <c r="AN122" t="s">
        <v>2805</v>
      </c>
      <c r="AO122" t="s">
        <v>2806</v>
      </c>
      <c r="AP122" t="s">
        <v>2807</v>
      </c>
    </row>
    <row r="123" spans="1:42" x14ac:dyDescent="0.2">
      <c r="A123" t="s">
        <v>3099</v>
      </c>
      <c r="B123" s="2" t="s">
        <v>3394</v>
      </c>
      <c r="D123" t="s">
        <v>2808</v>
      </c>
      <c r="E123" t="s">
        <v>2809</v>
      </c>
      <c r="F123" t="s">
        <v>79</v>
      </c>
      <c r="G123" t="s">
        <v>2810</v>
      </c>
      <c r="H123" t="str">
        <f t="shared" si="1"/>
        <v>No</v>
      </c>
      <c r="I123" t="s">
        <v>2651</v>
      </c>
      <c r="J123" t="s">
        <v>2811</v>
      </c>
      <c r="K123" t="s">
        <v>2812</v>
      </c>
      <c r="L123" t="s">
        <v>2813</v>
      </c>
      <c r="M123" t="s">
        <v>48</v>
      </c>
      <c r="N123" t="s">
        <v>2814</v>
      </c>
      <c r="O123" t="s">
        <v>2815</v>
      </c>
      <c r="P123" t="s">
        <v>51</v>
      </c>
      <c r="Q123" t="s">
        <v>52</v>
      </c>
      <c r="R123" t="s">
        <v>53</v>
      </c>
      <c r="S123" t="s">
        <v>2816</v>
      </c>
      <c r="T123" t="s">
        <v>2817</v>
      </c>
      <c r="U123" t="s">
        <v>2818</v>
      </c>
      <c r="V123" t="s">
        <v>2819</v>
      </c>
      <c r="W123" t="s">
        <v>58</v>
      </c>
      <c r="X123" t="s">
        <v>59</v>
      </c>
      <c r="Y123" t="s">
        <v>48</v>
      </c>
      <c r="Z123" t="s">
        <v>2820</v>
      </c>
      <c r="AA123" t="s">
        <v>2821</v>
      </c>
      <c r="AB123" t="s">
        <v>23</v>
      </c>
      <c r="AC123" t="s">
        <v>420</v>
      </c>
      <c r="AD123" t="s">
        <v>1143</v>
      </c>
      <c r="AE123" t="s">
        <v>1144</v>
      </c>
      <c r="AF123" t="s">
        <v>1145</v>
      </c>
      <c r="AG123" t="s">
        <v>1146</v>
      </c>
      <c r="AH123" t="s">
        <v>176</v>
      </c>
      <c r="AI123" t="s">
        <v>422</v>
      </c>
      <c r="AJ123" t="s">
        <v>2822</v>
      </c>
      <c r="AK123" t="s">
        <v>2823</v>
      </c>
      <c r="AL123" t="s">
        <v>2824</v>
      </c>
      <c r="AM123" t="s">
        <v>2825</v>
      </c>
      <c r="AN123" t="s">
        <v>2826</v>
      </c>
      <c r="AO123" t="s">
        <v>2827</v>
      </c>
      <c r="AP123" t="s">
        <v>2828</v>
      </c>
    </row>
    <row r="124" spans="1:42" x14ac:dyDescent="0.2">
      <c r="A124" t="s">
        <v>3099</v>
      </c>
      <c r="B124" s="2" t="s">
        <v>3393</v>
      </c>
      <c r="D124" t="s">
        <v>3399</v>
      </c>
      <c r="E124" t="s">
        <v>2830</v>
      </c>
      <c r="F124" t="s">
        <v>216</v>
      </c>
      <c r="G124" t="s">
        <v>2831</v>
      </c>
      <c r="H124" t="str">
        <f t="shared" si="1"/>
        <v>No</v>
      </c>
      <c r="I124" t="s">
        <v>2832</v>
      </c>
      <c r="J124" t="s">
        <v>2833</v>
      </c>
      <c r="K124" t="s">
        <v>2834</v>
      </c>
      <c r="L124" t="s">
        <v>2835</v>
      </c>
      <c r="M124" t="s">
        <v>48</v>
      </c>
      <c r="N124" t="s">
        <v>2836</v>
      </c>
      <c r="O124" t="s">
        <v>2837</v>
      </c>
      <c r="P124" t="s">
        <v>51</v>
      </c>
      <c r="Q124" t="s">
        <v>52</v>
      </c>
      <c r="R124" t="s">
        <v>53</v>
      </c>
      <c r="S124" t="s">
        <v>2838</v>
      </c>
      <c r="T124" t="s">
        <v>2839</v>
      </c>
      <c r="U124" t="s">
        <v>2840</v>
      </c>
      <c r="V124" t="s">
        <v>2841</v>
      </c>
      <c r="W124" t="s">
        <v>92</v>
      </c>
      <c r="X124" t="s">
        <v>59</v>
      </c>
      <c r="Y124" t="s">
        <v>48</v>
      </c>
      <c r="Z124" t="s">
        <v>2842</v>
      </c>
      <c r="AA124" t="s">
        <v>2843</v>
      </c>
      <c r="AB124" t="s">
        <v>23</v>
      </c>
      <c r="AC124" t="s">
        <v>2844</v>
      </c>
      <c r="AD124" t="s">
        <v>878</v>
      </c>
      <c r="AE124" t="s">
        <v>879</v>
      </c>
      <c r="AF124" t="s">
        <v>880</v>
      </c>
      <c r="AG124" t="s">
        <v>881</v>
      </c>
      <c r="AH124" t="s">
        <v>882</v>
      </c>
      <c r="AI124" t="s">
        <v>2845</v>
      </c>
      <c r="AJ124" t="s">
        <v>2846</v>
      </c>
      <c r="AK124" t="s">
        <v>2847</v>
      </c>
      <c r="AL124" t="s">
        <v>2848</v>
      </c>
      <c r="AM124" t="s">
        <v>2849</v>
      </c>
      <c r="AN124" t="s">
        <v>2850</v>
      </c>
      <c r="AO124" t="s">
        <v>2851</v>
      </c>
      <c r="AP124" t="s">
        <v>2852</v>
      </c>
    </row>
    <row r="125" spans="1:42" x14ac:dyDescent="0.2">
      <c r="A125" t="s">
        <v>3099</v>
      </c>
      <c r="B125" s="2" t="s">
        <v>3398</v>
      </c>
      <c r="D125" t="s">
        <v>2853</v>
      </c>
      <c r="E125" t="s">
        <v>2854</v>
      </c>
      <c r="F125" t="s">
        <v>216</v>
      </c>
      <c r="G125" t="s">
        <v>2855</v>
      </c>
      <c r="H125" t="str">
        <f t="shared" si="1"/>
        <v>No</v>
      </c>
      <c r="I125" t="s">
        <v>2856</v>
      </c>
      <c r="J125" t="s">
        <v>2857</v>
      </c>
      <c r="K125" t="s">
        <v>2858</v>
      </c>
      <c r="L125" t="s">
        <v>2859</v>
      </c>
      <c r="M125" t="s">
        <v>48</v>
      </c>
      <c r="N125" t="s">
        <v>2860</v>
      </c>
      <c r="O125" t="s">
        <v>2861</v>
      </c>
      <c r="P125" t="s">
        <v>51</v>
      </c>
      <c r="Q125" t="s">
        <v>52</v>
      </c>
      <c r="R125" t="s">
        <v>53</v>
      </c>
      <c r="S125" t="s">
        <v>2862</v>
      </c>
      <c r="T125" t="s">
        <v>2863</v>
      </c>
      <c r="U125" t="s">
        <v>2864</v>
      </c>
      <c r="V125" t="s">
        <v>2865</v>
      </c>
      <c r="W125" t="s">
        <v>92</v>
      </c>
      <c r="X125" t="s">
        <v>59</v>
      </c>
      <c r="Y125" t="s">
        <v>48</v>
      </c>
      <c r="Z125" t="s">
        <v>2866</v>
      </c>
      <c r="AA125" t="s">
        <v>2867</v>
      </c>
      <c r="AB125" t="s">
        <v>62</v>
      </c>
      <c r="AC125" t="s">
        <v>200</v>
      </c>
      <c r="AD125" t="s">
        <v>2868</v>
      </c>
      <c r="AE125" t="s">
        <v>202</v>
      </c>
      <c r="AF125" t="s">
        <v>203</v>
      </c>
      <c r="AG125" t="s">
        <v>204</v>
      </c>
      <c r="AH125" t="s">
        <v>205</v>
      </c>
      <c r="AI125" t="s">
        <v>206</v>
      </c>
      <c r="AJ125" t="s">
        <v>2869</v>
      </c>
      <c r="AK125" t="s">
        <v>2870</v>
      </c>
      <c r="AL125" t="s">
        <v>2871</v>
      </c>
      <c r="AM125" t="s">
        <v>2872</v>
      </c>
      <c r="AN125" t="s">
        <v>2873</v>
      </c>
      <c r="AO125" t="s">
        <v>2874</v>
      </c>
      <c r="AP125" t="s">
        <v>2875</v>
      </c>
    </row>
    <row r="126" spans="1:42" x14ac:dyDescent="0.2">
      <c r="A126" t="s">
        <v>3098</v>
      </c>
      <c r="B126" s="2" t="s">
        <v>3394</v>
      </c>
      <c r="D126" t="s">
        <v>2898</v>
      </c>
      <c r="E126" t="s">
        <v>2899</v>
      </c>
      <c r="F126" t="s">
        <v>216</v>
      </c>
      <c r="G126" t="s">
        <v>2900</v>
      </c>
      <c r="H126" t="str">
        <f t="shared" si="1"/>
        <v>No</v>
      </c>
      <c r="I126" t="s">
        <v>294</v>
      </c>
      <c r="J126" t="s">
        <v>2901</v>
      </c>
      <c r="K126" t="s">
        <v>2902</v>
      </c>
      <c r="L126" t="s">
        <v>2903</v>
      </c>
      <c r="M126" t="s">
        <v>48</v>
      </c>
      <c r="N126">
        <v>1.4295793999999999</v>
      </c>
      <c r="O126" t="s">
        <v>2904</v>
      </c>
      <c r="P126">
        <v>1.4364427</v>
      </c>
      <c r="Q126" t="s">
        <v>2905</v>
      </c>
      <c r="R126" t="s">
        <v>53</v>
      </c>
      <c r="S126" t="s">
        <v>2906</v>
      </c>
      <c r="T126" t="s">
        <v>2907</v>
      </c>
      <c r="U126" t="s">
        <v>2908</v>
      </c>
      <c r="V126" t="s">
        <v>2909</v>
      </c>
      <c r="W126" t="s">
        <v>92</v>
      </c>
      <c r="X126" t="s">
        <v>59</v>
      </c>
      <c r="Y126" t="s">
        <v>48</v>
      </c>
      <c r="Z126" t="s">
        <v>2910</v>
      </c>
      <c r="AA126" t="s">
        <v>2911</v>
      </c>
      <c r="AB126" t="s">
        <v>23</v>
      </c>
      <c r="AC126" t="s">
        <v>253</v>
      </c>
      <c r="AD126" t="s">
        <v>95</v>
      </c>
      <c r="AE126" t="s">
        <v>96</v>
      </c>
      <c r="AF126" t="s">
        <v>97</v>
      </c>
      <c r="AG126" t="s">
        <v>98</v>
      </c>
      <c r="AH126" t="s">
        <v>99</v>
      </c>
      <c r="AI126" t="s">
        <v>306</v>
      </c>
      <c r="AJ126" t="s">
        <v>2912</v>
      </c>
      <c r="AK126" t="s">
        <v>2913</v>
      </c>
      <c r="AL126" t="s">
        <v>2914</v>
      </c>
      <c r="AM126" t="s">
        <v>2915</v>
      </c>
      <c r="AN126" t="s">
        <v>2916</v>
      </c>
      <c r="AO126" t="s">
        <v>2917</v>
      </c>
      <c r="AP126" t="s">
        <v>2918</v>
      </c>
    </row>
    <row r="127" spans="1:42" x14ac:dyDescent="0.2">
      <c r="A127" t="s">
        <v>3098</v>
      </c>
      <c r="B127" s="2" t="s">
        <v>3393</v>
      </c>
      <c r="D127" t="s">
        <v>2919</v>
      </c>
      <c r="E127" t="s">
        <v>2920</v>
      </c>
      <c r="F127" t="s">
        <v>2921</v>
      </c>
      <c r="G127" t="s">
        <v>2922</v>
      </c>
      <c r="H127" t="str">
        <f t="shared" si="1"/>
        <v>No</v>
      </c>
      <c r="I127" t="s">
        <v>2923</v>
      </c>
      <c r="J127" t="s">
        <v>2924</v>
      </c>
      <c r="K127" t="s">
        <v>2925</v>
      </c>
      <c r="L127" t="s">
        <v>2926</v>
      </c>
      <c r="M127" t="s">
        <v>48</v>
      </c>
      <c r="N127">
        <v>1.4377241000000001</v>
      </c>
      <c r="O127" t="s">
        <v>2927</v>
      </c>
      <c r="P127">
        <v>1.4364427</v>
      </c>
      <c r="Q127">
        <v>103.7699248</v>
      </c>
      <c r="R127" t="s">
        <v>87</v>
      </c>
      <c r="S127" t="s">
        <v>2928</v>
      </c>
      <c r="T127" t="s">
        <v>2929</v>
      </c>
      <c r="U127" t="s">
        <v>2930</v>
      </c>
      <c r="V127" t="s">
        <v>2931</v>
      </c>
      <c r="W127" t="s">
        <v>92</v>
      </c>
      <c r="X127" t="s">
        <v>59</v>
      </c>
      <c r="Y127" t="s">
        <v>48</v>
      </c>
      <c r="Z127" t="s">
        <v>2932</v>
      </c>
      <c r="AA127" t="s">
        <v>2933</v>
      </c>
      <c r="AB127" t="s">
        <v>62</v>
      </c>
      <c r="AC127" t="s">
        <v>2934</v>
      </c>
      <c r="AD127" t="s">
        <v>2935</v>
      </c>
      <c r="AE127" t="s">
        <v>2936</v>
      </c>
      <c r="AF127" t="s">
        <v>2937</v>
      </c>
      <c r="AG127" t="s">
        <v>2938</v>
      </c>
      <c r="AH127" t="s">
        <v>2939</v>
      </c>
      <c r="AI127" t="s">
        <v>2940</v>
      </c>
      <c r="AJ127" t="s">
        <v>2941</v>
      </c>
      <c r="AK127" t="s">
        <v>2942</v>
      </c>
      <c r="AL127" t="s">
        <v>2943</v>
      </c>
      <c r="AM127" t="s">
        <v>2944</v>
      </c>
      <c r="AN127" t="s">
        <v>2945</v>
      </c>
      <c r="AO127" t="s">
        <v>2946</v>
      </c>
      <c r="AP127" t="s">
        <v>2947</v>
      </c>
    </row>
    <row r="128" spans="1:42" x14ac:dyDescent="0.2">
      <c r="A128" t="s">
        <v>3098</v>
      </c>
      <c r="B128" s="2" t="s">
        <v>3393</v>
      </c>
      <c r="D128" t="s">
        <v>2948</v>
      </c>
      <c r="E128" t="s">
        <v>2949</v>
      </c>
      <c r="F128" t="s">
        <v>2950</v>
      </c>
      <c r="G128" t="s">
        <v>2951</v>
      </c>
      <c r="H128" t="str">
        <f t="shared" si="1"/>
        <v>No</v>
      </c>
      <c r="I128" t="s">
        <v>2923</v>
      </c>
      <c r="J128" t="s">
        <v>2952</v>
      </c>
      <c r="K128" t="s">
        <v>2953</v>
      </c>
      <c r="L128" t="s">
        <v>2954</v>
      </c>
      <c r="M128" t="s">
        <v>48</v>
      </c>
      <c r="N128">
        <v>1.4425779999999999</v>
      </c>
      <c r="O128" t="s">
        <v>2955</v>
      </c>
      <c r="P128">
        <v>1.4364427</v>
      </c>
      <c r="Q128" t="s">
        <v>2905</v>
      </c>
      <c r="R128" t="s">
        <v>87</v>
      </c>
      <c r="S128" t="s">
        <v>2956</v>
      </c>
      <c r="T128" t="s">
        <v>2957</v>
      </c>
      <c r="U128" t="s">
        <v>2958</v>
      </c>
      <c r="V128" t="s">
        <v>2959</v>
      </c>
      <c r="W128" t="s">
        <v>92</v>
      </c>
      <c r="X128" t="s">
        <v>59</v>
      </c>
      <c r="Y128" t="s">
        <v>48</v>
      </c>
      <c r="Z128" t="s">
        <v>2960</v>
      </c>
      <c r="AA128" t="s">
        <v>2961</v>
      </c>
      <c r="AB128" t="s">
        <v>23</v>
      </c>
      <c r="AC128" t="s">
        <v>2934</v>
      </c>
      <c r="AD128" t="s">
        <v>2935</v>
      </c>
      <c r="AE128" t="s">
        <v>2936</v>
      </c>
      <c r="AF128" t="s">
        <v>2937</v>
      </c>
      <c r="AG128" t="s">
        <v>2938</v>
      </c>
      <c r="AH128" t="s">
        <v>2939</v>
      </c>
      <c r="AI128" t="s">
        <v>2940</v>
      </c>
      <c r="AJ128" t="s">
        <v>2962</v>
      </c>
      <c r="AK128" t="s">
        <v>2963</v>
      </c>
      <c r="AL128" t="s">
        <v>2964</v>
      </c>
      <c r="AM128" t="s">
        <v>2965</v>
      </c>
      <c r="AN128" t="s">
        <v>2966</v>
      </c>
      <c r="AO128" t="s">
        <v>2967</v>
      </c>
      <c r="AP128" t="s">
        <v>2968</v>
      </c>
    </row>
    <row r="129" spans="1:42" x14ac:dyDescent="0.2">
      <c r="A129" t="s">
        <v>3098</v>
      </c>
      <c r="B129" s="2" t="s">
        <v>3394</v>
      </c>
      <c r="D129" t="s">
        <v>3116</v>
      </c>
      <c r="E129" t="s">
        <v>2969</v>
      </c>
      <c r="F129" t="s">
        <v>2970</v>
      </c>
      <c r="G129" t="s">
        <v>2971</v>
      </c>
      <c r="H129" t="str">
        <f t="shared" si="1"/>
        <v>No</v>
      </c>
      <c r="I129" t="s">
        <v>337</v>
      </c>
      <c r="J129" t="s">
        <v>2972</v>
      </c>
      <c r="K129" t="s">
        <v>2973</v>
      </c>
      <c r="L129" t="s">
        <v>2974</v>
      </c>
      <c r="M129" t="s">
        <v>48</v>
      </c>
      <c r="N129">
        <v>1.4418355</v>
      </c>
      <c r="O129" t="s">
        <v>2975</v>
      </c>
      <c r="P129">
        <v>1.4364427</v>
      </c>
      <c r="Q129" t="s">
        <v>2905</v>
      </c>
      <c r="R129" t="s">
        <v>87</v>
      </c>
      <c r="S129" t="s">
        <v>2976</v>
      </c>
      <c r="T129" t="s">
        <v>2977</v>
      </c>
      <c r="U129" t="s">
        <v>2978</v>
      </c>
      <c r="V129" t="s">
        <v>2979</v>
      </c>
      <c r="W129" t="s">
        <v>92</v>
      </c>
      <c r="X129" t="s">
        <v>59</v>
      </c>
      <c r="Y129" t="s">
        <v>48</v>
      </c>
      <c r="Z129" t="s">
        <v>2980</v>
      </c>
      <c r="AA129" t="s">
        <v>2981</v>
      </c>
      <c r="AB129" t="s">
        <v>23</v>
      </c>
      <c r="AC129" t="s">
        <v>349</v>
      </c>
      <c r="AD129" t="s">
        <v>350</v>
      </c>
      <c r="AE129" t="s">
        <v>351</v>
      </c>
      <c r="AF129" t="s">
        <v>352</v>
      </c>
      <c r="AG129" t="s">
        <v>353</v>
      </c>
      <c r="AH129" t="s">
        <v>354</v>
      </c>
      <c r="AI129" t="s">
        <v>355</v>
      </c>
      <c r="AJ129" t="s">
        <v>2982</v>
      </c>
      <c r="AK129" t="s">
        <v>2983</v>
      </c>
      <c r="AL129" t="s">
        <v>2984</v>
      </c>
      <c r="AM129" t="s">
        <v>2985</v>
      </c>
      <c r="AN129" t="s">
        <v>2986</v>
      </c>
      <c r="AO129" t="s">
        <v>2987</v>
      </c>
      <c r="AP129" t="s">
        <v>2988</v>
      </c>
    </row>
    <row r="130" spans="1:42" x14ac:dyDescent="0.2">
      <c r="A130" t="s">
        <v>3098</v>
      </c>
      <c r="B130" s="2" t="s">
        <v>3393</v>
      </c>
      <c r="D130" t="s">
        <v>2989</v>
      </c>
      <c r="E130" t="s">
        <v>2990</v>
      </c>
      <c r="F130" t="s">
        <v>40</v>
      </c>
      <c r="G130" t="s">
        <v>2991</v>
      </c>
      <c r="H130" t="str">
        <f t="shared" si="1"/>
        <v>Yes</v>
      </c>
      <c r="I130" t="s">
        <v>2992</v>
      </c>
      <c r="J130" t="s">
        <v>2993</v>
      </c>
      <c r="K130" t="s">
        <v>2994</v>
      </c>
      <c r="L130" t="s">
        <v>2995</v>
      </c>
      <c r="M130" t="s">
        <v>48</v>
      </c>
      <c r="N130">
        <v>1.4360915000000001</v>
      </c>
      <c r="O130" t="s">
        <v>2996</v>
      </c>
      <c r="P130">
        <v>1.4364427</v>
      </c>
      <c r="Q130" t="s">
        <v>2905</v>
      </c>
      <c r="R130" t="s">
        <v>53</v>
      </c>
      <c r="S130" t="s">
        <v>2997</v>
      </c>
      <c r="T130" t="s">
        <v>2998</v>
      </c>
      <c r="U130" t="s">
        <v>2999</v>
      </c>
      <c r="V130" t="s">
        <v>3000</v>
      </c>
      <c r="W130" t="s">
        <v>92</v>
      </c>
      <c r="X130" t="s">
        <v>59</v>
      </c>
      <c r="Y130" t="s">
        <v>48</v>
      </c>
      <c r="Z130" t="s">
        <v>3001</v>
      </c>
      <c r="AA130" t="s">
        <v>3002</v>
      </c>
      <c r="AB130" t="s">
        <v>62</v>
      </c>
      <c r="AC130" t="s">
        <v>122</v>
      </c>
      <c r="AD130" t="s">
        <v>1143</v>
      </c>
      <c r="AE130" t="s">
        <v>1144</v>
      </c>
      <c r="AF130" t="s">
        <v>1145</v>
      </c>
      <c r="AG130" t="s">
        <v>1146</v>
      </c>
      <c r="AH130" t="s">
        <v>176</v>
      </c>
      <c r="AI130" t="s">
        <v>128</v>
      </c>
      <c r="AJ130" t="s">
        <v>3003</v>
      </c>
      <c r="AK130" t="s">
        <v>3004</v>
      </c>
      <c r="AL130" t="s">
        <v>3005</v>
      </c>
      <c r="AM130" t="s">
        <v>3006</v>
      </c>
      <c r="AN130" t="s">
        <v>3007</v>
      </c>
      <c r="AO130" t="s">
        <v>3008</v>
      </c>
      <c r="AP130" t="s">
        <v>3009</v>
      </c>
    </row>
    <row r="131" spans="1:42" x14ac:dyDescent="0.2">
      <c r="A131" t="s">
        <v>3098</v>
      </c>
      <c r="B131" s="2" t="s">
        <v>3394</v>
      </c>
      <c r="D131" t="s">
        <v>3141</v>
      </c>
      <c r="E131" t="s">
        <v>3121</v>
      </c>
      <c r="F131" t="s">
        <v>216</v>
      </c>
      <c r="G131" t="s">
        <v>3119</v>
      </c>
      <c r="H131" t="str">
        <f t="shared" ref="H131:H145" si="2">IF(ISNUMBER(SEARCH("24",I131)),"Yes","No")</f>
        <v>No</v>
      </c>
      <c r="I131" t="s">
        <v>3122</v>
      </c>
      <c r="J131" t="s">
        <v>3123</v>
      </c>
      <c r="K131" t="s">
        <v>3124</v>
      </c>
      <c r="L131" t="s">
        <v>3125</v>
      </c>
      <c r="M131" t="s">
        <v>48</v>
      </c>
      <c r="N131">
        <v>1.4282703999999999</v>
      </c>
      <c r="O131" t="s">
        <v>3126</v>
      </c>
      <c r="P131">
        <v>1.4282703999999999</v>
      </c>
      <c r="Q131" t="s">
        <v>3126</v>
      </c>
      <c r="R131" t="s">
        <v>87</v>
      </c>
      <c r="S131" t="s">
        <v>3127</v>
      </c>
      <c r="T131" t="s">
        <v>3128</v>
      </c>
      <c r="U131" t="s">
        <v>3129</v>
      </c>
      <c r="V131" t="s">
        <v>3130</v>
      </c>
      <c r="W131" t="s">
        <v>92</v>
      </c>
      <c r="X131" t="s">
        <v>59</v>
      </c>
      <c r="Y131" t="s">
        <v>48</v>
      </c>
      <c r="Z131" t="s">
        <v>3131</v>
      </c>
      <c r="AA131" t="s">
        <v>3132</v>
      </c>
      <c r="AB131" t="s">
        <v>62</v>
      </c>
      <c r="AC131" t="s">
        <v>95</v>
      </c>
      <c r="AD131" t="s">
        <v>96</v>
      </c>
      <c r="AE131" t="s">
        <v>97</v>
      </c>
      <c r="AF131" t="s">
        <v>98</v>
      </c>
      <c r="AG131" t="s">
        <v>99</v>
      </c>
      <c r="AH131" t="s">
        <v>306</v>
      </c>
      <c r="AI131" t="s">
        <v>3133</v>
      </c>
      <c r="AJ131" t="s">
        <v>3134</v>
      </c>
      <c r="AK131" t="s">
        <v>3135</v>
      </c>
      <c r="AL131" t="s">
        <v>3136</v>
      </c>
      <c r="AM131" t="s">
        <v>3137</v>
      </c>
      <c r="AN131" t="s">
        <v>3138</v>
      </c>
      <c r="AO131" t="s">
        <v>3139</v>
      </c>
      <c r="AP131" t="s">
        <v>3140</v>
      </c>
    </row>
    <row r="132" spans="1:42" x14ac:dyDescent="0.2">
      <c r="A132" t="s">
        <v>3098</v>
      </c>
      <c r="B132" s="2" t="s">
        <v>3394</v>
      </c>
      <c r="D132" t="s">
        <v>3117</v>
      </c>
      <c r="E132" t="s">
        <v>3010</v>
      </c>
      <c r="F132" t="s">
        <v>40</v>
      </c>
      <c r="G132" t="s">
        <v>3011</v>
      </c>
      <c r="H132" t="str">
        <f t="shared" si="2"/>
        <v>No</v>
      </c>
      <c r="I132" t="s">
        <v>294</v>
      </c>
      <c r="J132" t="s">
        <v>3012</v>
      </c>
      <c r="K132" t="s">
        <v>3013</v>
      </c>
      <c r="L132" t="s">
        <v>3014</v>
      </c>
      <c r="M132" t="s">
        <v>48</v>
      </c>
      <c r="N132">
        <v>1.4429738000000001</v>
      </c>
      <c r="O132" t="s">
        <v>3015</v>
      </c>
      <c r="P132">
        <v>1.4364427</v>
      </c>
      <c r="Q132" t="s">
        <v>2905</v>
      </c>
      <c r="R132" t="s">
        <v>87</v>
      </c>
      <c r="S132" t="s">
        <v>3016</v>
      </c>
      <c r="T132" t="s">
        <v>3017</v>
      </c>
      <c r="U132" t="s">
        <v>3018</v>
      </c>
      <c r="V132" t="s">
        <v>3019</v>
      </c>
      <c r="W132" t="s">
        <v>92</v>
      </c>
      <c r="X132" t="s">
        <v>59</v>
      </c>
      <c r="Y132" t="s">
        <v>48</v>
      </c>
      <c r="Z132" t="s">
        <v>3020</v>
      </c>
      <c r="AA132" t="s">
        <v>3021</v>
      </c>
      <c r="AB132" t="s">
        <v>23</v>
      </c>
      <c r="AC132" t="s">
        <v>253</v>
      </c>
      <c r="AD132" t="s">
        <v>95</v>
      </c>
      <c r="AE132" t="s">
        <v>96</v>
      </c>
      <c r="AF132" t="s">
        <v>97</v>
      </c>
      <c r="AG132" t="s">
        <v>98</v>
      </c>
      <c r="AH132" t="s">
        <v>99</v>
      </c>
      <c r="AI132" t="s">
        <v>306</v>
      </c>
      <c r="AJ132" t="s">
        <v>3022</v>
      </c>
      <c r="AK132" t="s">
        <v>3023</v>
      </c>
      <c r="AL132" t="s">
        <v>3024</v>
      </c>
      <c r="AM132" t="s">
        <v>3025</v>
      </c>
      <c r="AN132" t="s">
        <v>3026</v>
      </c>
      <c r="AO132" t="s">
        <v>3027</v>
      </c>
      <c r="AP132" t="s">
        <v>3028</v>
      </c>
    </row>
    <row r="133" spans="1:42" x14ac:dyDescent="0.2">
      <c r="A133" t="s">
        <v>3099</v>
      </c>
      <c r="B133" s="2" t="s">
        <v>3394</v>
      </c>
      <c r="D133" t="s">
        <v>3118</v>
      </c>
      <c r="E133" t="s">
        <v>3029</v>
      </c>
      <c r="F133" t="s">
        <v>843</v>
      </c>
      <c r="G133" t="s">
        <v>3030</v>
      </c>
      <c r="H133" t="str">
        <f t="shared" si="2"/>
        <v>No</v>
      </c>
      <c r="I133" t="s">
        <v>294</v>
      </c>
      <c r="J133" t="s">
        <v>3031</v>
      </c>
      <c r="K133" t="s">
        <v>3032</v>
      </c>
      <c r="L133" t="s">
        <v>3033</v>
      </c>
      <c r="M133" t="s">
        <v>48</v>
      </c>
      <c r="N133">
        <v>1.3922588</v>
      </c>
      <c r="O133" t="s">
        <v>3034</v>
      </c>
      <c r="P133">
        <v>1.4364427</v>
      </c>
      <c r="Q133" t="s">
        <v>2905</v>
      </c>
      <c r="R133" t="s">
        <v>53</v>
      </c>
      <c r="S133" t="s">
        <v>3035</v>
      </c>
      <c r="T133" t="s">
        <v>3036</v>
      </c>
      <c r="U133" t="s">
        <v>3037</v>
      </c>
      <c r="V133" t="s">
        <v>3038</v>
      </c>
      <c r="W133" t="s">
        <v>92</v>
      </c>
      <c r="X133" t="s">
        <v>59</v>
      </c>
      <c r="Y133" t="s">
        <v>48</v>
      </c>
      <c r="Z133" t="s">
        <v>3039</v>
      </c>
      <c r="AA133" t="s">
        <v>3040</v>
      </c>
      <c r="AB133" t="s">
        <v>23</v>
      </c>
      <c r="AC133" t="s">
        <v>253</v>
      </c>
      <c r="AD133" t="s">
        <v>95</v>
      </c>
      <c r="AE133" t="s">
        <v>96</v>
      </c>
      <c r="AF133" t="s">
        <v>97</v>
      </c>
      <c r="AG133" t="s">
        <v>98</v>
      </c>
      <c r="AH133" t="s">
        <v>99</v>
      </c>
      <c r="AI133" t="s">
        <v>306</v>
      </c>
      <c r="AJ133" t="s">
        <v>3041</v>
      </c>
      <c r="AK133" t="s">
        <v>3042</v>
      </c>
      <c r="AL133" t="s">
        <v>3043</v>
      </c>
      <c r="AM133" t="s">
        <v>3044</v>
      </c>
      <c r="AN133" t="s">
        <v>3045</v>
      </c>
      <c r="AO133" t="s">
        <v>3046</v>
      </c>
      <c r="AP133" t="s">
        <v>3047</v>
      </c>
    </row>
    <row r="134" spans="1:42" x14ac:dyDescent="0.2">
      <c r="A134" t="s">
        <v>3099</v>
      </c>
      <c r="B134" s="2" t="s">
        <v>3394</v>
      </c>
      <c r="D134" t="s">
        <v>3165</v>
      </c>
      <c r="E134" t="s">
        <v>3166</v>
      </c>
      <c r="F134" t="s">
        <v>186</v>
      </c>
      <c r="G134" t="s">
        <v>3167</v>
      </c>
      <c r="H134" t="str">
        <f t="shared" si="2"/>
        <v>No</v>
      </c>
      <c r="I134" t="s">
        <v>3168</v>
      </c>
      <c r="J134" t="s">
        <v>3169</v>
      </c>
      <c r="K134" t="s">
        <v>3170</v>
      </c>
      <c r="L134" t="s">
        <v>3171</v>
      </c>
      <c r="M134" t="s">
        <v>48</v>
      </c>
      <c r="N134">
        <v>1.3557128000000001</v>
      </c>
      <c r="O134" t="s">
        <v>3172</v>
      </c>
      <c r="P134">
        <v>1.3557128000000001</v>
      </c>
      <c r="Q134" t="s">
        <v>3172</v>
      </c>
      <c r="R134" t="s">
        <v>53</v>
      </c>
      <c r="S134" t="s">
        <v>3173</v>
      </c>
      <c r="T134" t="s">
        <v>3174</v>
      </c>
      <c r="U134" t="s">
        <v>3175</v>
      </c>
      <c r="V134" t="s">
        <v>3176</v>
      </c>
      <c r="W134" t="s">
        <v>92</v>
      </c>
      <c r="X134" t="s">
        <v>59</v>
      </c>
      <c r="Y134" t="s">
        <v>48</v>
      </c>
      <c r="Z134" t="s">
        <v>3177</v>
      </c>
      <c r="AA134" t="s">
        <v>3178</v>
      </c>
      <c r="AB134" t="s">
        <v>23</v>
      </c>
      <c r="AC134" t="s">
        <v>1143</v>
      </c>
      <c r="AD134" t="s">
        <v>1144</v>
      </c>
      <c r="AE134" t="s">
        <v>1145</v>
      </c>
      <c r="AF134" t="s">
        <v>1146</v>
      </c>
      <c r="AG134" t="s">
        <v>176</v>
      </c>
      <c r="AH134" t="s">
        <v>1147</v>
      </c>
      <c r="AI134" t="s">
        <v>3179</v>
      </c>
      <c r="AJ134" t="s">
        <v>3180</v>
      </c>
      <c r="AK134" t="s">
        <v>3181</v>
      </c>
      <c r="AL134" t="s">
        <v>3182</v>
      </c>
      <c r="AM134" t="s">
        <v>3183</v>
      </c>
      <c r="AN134" t="s">
        <v>3184</v>
      </c>
      <c r="AO134" t="s">
        <v>3185</v>
      </c>
      <c r="AP134" t="s">
        <v>3186</v>
      </c>
    </row>
    <row r="135" spans="1:42" x14ac:dyDescent="0.2">
      <c r="A135" t="s">
        <v>3099</v>
      </c>
      <c r="B135" s="2" t="s">
        <v>3394</v>
      </c>
      <c r="D135" t="s">
        <v>3048</v>
      </c>
      <c r="E135" t="s">
        <v>3049</v>
      </c>
      <c r="F135" t="s">
        <v>40</v>
      </c>
      <c r="G135" t="s">
        <v>3050</v>
      </c>
      <c r="H135" t="str">
        <f t="shared" si="2"/>
        <v>Yes</v>
      </c>
      <c r="I135" t="s">
        <v>110</v>
      </c>
      <c r="J135" t="s">
        <v>3051</v>
      </c>
      <c r="K135" t="s">
        <v>3052</v>
      </c>
      <c r="L135" t="s">
        <v>3053</v>
      </c>
      <c r="M135" t="s">
        <v>48</v>
      </c>
      <c r="N135">
        <v>1.3505115000000001</v>
      </c>
      <c r="O135" t="s">
        <v>3054</v>
      </c>
      <c r="P135">
        <v>1.4364427</v>
      </c>
      <c r="Q135" t="s">
        <v>2905</v>
      </c>
      <c r="R135" t="s">
        <v>87</v>
      </c>
      <c r="S135" t="s">
        <v>3055</v>
      </c>
      <c r="T135" t="s">
        <v>3056</v>
      </c>
      <c r="U135" t="s">
        <v>3057</v>
      </c>
      <c r="V135" t="s">
        <v>3058</v>
      </c>
      <c r="W135" t="s">
        <v>92</v>
      </c>
      <c r="X135" t="s">
        <v>59</v>
      </c>
      <c r="Y135" t="s">
        <v>48</v>
      </c>
      <c r="Z135" t="s">
        <v>3059</v>
      </c>
      <c r="AA135" t="s">
        <v>3060</v>
      </c>
      <c r="AB135" t="s">
        <v>62</v>
      </c>
      <c r="AC135" t="s">
        <v>122</v>
      </c>
      <c r="AD135" t="s">
        <v>123</v>
      </c>
      <c r="AE135" t="s">
        <v>124</v>
      </c>
      <c r="AF135" t="s">
        <v>125</v>
      </c>
      <c r="AG135" t="s">
        <v>126</v>
      </c>
      <c r="AH135" t="s">
        <v>127</v>
      </c>
      <c r="AI135" t="s">
        <v>128</v>
      </c>
      <c r="AJ135" t="s">
        <v>3061</v>
      </c>
      <c r="AK135" t="s">
        <v>3062</v>
      </c>
      <c r="AL135" t="s">
        <v>3063</v>
      </c>
      <c r="AM135" t="s">
        <v>3064</v>
      </c>
      <c r="AN135" t="s">
        <v>3065</v>
      </c>
      <c r="AO135" t="s">
        <v>3066</v>
      </c>
      <c r="AP135" t="s">
        <v>3067</v>
      </c>
    </row>
    <row r="136" spans="1:42" x14ac:dyDescent="0.2">
      <c r="A136" t="s">
        <v>3099</v>
      </c>
      <c r="B136" s="2" t="s">
        <v>3394</v>
      </c>
      <c r="D136" t="s">
        <v>3111</v>
      </c>
      <c r="E136" t="s">
        <v>3187</v>
      </c>
      <c r="F136" t="s">
        <v>758</v>
      </c>
      <c r="G136" t="s">
        <v>3188</v>
      </c>
      <c r="H136" t="s">
        <v>3545</v>
      </c>
      <c r="I136" t="s">
        <v>48</v>
      </c>
      <c r="J136" t="s">
        <v>3189</v>
      </c>
      <c r="K136" t="s">
        <v>3190</v>
      </c>
      <c r="L136" t="s">
        <v>3191</v>
      </c>
      <c r="M136" t="s">
        <v>48</v>
      </c>
      <c r="N136">
        <v>1.3483547</v>
      </c>
      <c r="O136" t="s">
        <v>3192</v>
      </c>
      <c r="P136">
        <v>1.3483547</v>
      </c>
      <c r="Q136" t="s">
        <v>3192</v>
      </c>
      <c r="R136" t="s">
        <v>53</v>
      </c>
      <c r="S136" t="s">
        <v>3193</v>
      </c>
      <c r="T136" t="s">
        <v>3194</v>
      </c>
      <c r="U136" t="s">
        <v>3195</v>
      </c>
      <c r="V136" t="s">
        <v>3196</v>
      </c>
      <c r="W136" t="s">
        <v>58</v>
      </c>
      <c r="X136" t="s">
        <v>59</v>
      </c>
      <c r="Y136" t="s">
        <v>48</v>
      </c>
      <c r="Z136" t="s">
        <v>3197</v>
      </c>
      <c r="AA136" t="s">
        <v>3198</v>
      </c>
      <c r="AB136" t="s">
        <v>23</v>
      </c>
      <c r="AC136" t="s">
        <v>48</v>
      </c>
      <c r="AD136" t="s">
        <v>48</v>
      </c>
      <c r="AE136" t="s">
        <v>48</v>
      </c>
      <c r="AF136" t="s">
        <v>48</v>
      </c>
      <c r="AG136" t="s">
        <v>48</v>
      </c>
      <c r="AH136" t="s">
        <v>48</v>
      </c>
      <c r="AI136" t="s">
        <v>48</v>
      </c>
      <c r="AJ136" t="s">
        <v>48</v>
      </c>
      <c r="AK136" t="s">
        <v>48</v>
      </c>
      <c r="AL136" t="s">
        <v>48</v>
      </c>
      <c r="AM136" t="s">
        <v>48</v>
      </c>
      <c r="AN136" t="s">
        <v>48</v>
      </c>
      <c r="AO136" t="s">
        <v>48</v>
      </c>
      <c r="AP136" t="s">
        <v>48</v>
      </c>
    </row>
    <row r="137" spans="1:42" x14ac:dyDescent="0.2">
      <c r="A137" t="s">
        <v>3099</v>
      </c>
      <c r="B137" s="2" t="s">
        <v>3394</v>
      </c>
      <c r="D137" t="s">
        <v>3110</v>
      </c>
      <c r="E137" t="s">
        <v>3199</v>
      </c>
      <c r="F137" t="s">
        <v>216</v>
      </c>
      <c r="G137" t="s">
        <v>3200</v>
      </c>
      <c r="H137" t="str">
        <f t="shared" si="2"/>
        <v>Yes</v>
      </c>
      <c r="I137" t="s">
        <v>3201</v>
      </c>
      <c r="J137" t="s">
        <v>3202</v>
      </c>
      <c r="K137" t="s">
        <v>3203</v>
      </c>
      <c r="L137" t="s">
        <v>3204</v>
      </c>
      <c r="M137" t="s">
        <v>48</v>
      </c>
      <c r="N137">
        <v>1.3415661000000001</v>
      </c>
      <c r="O137" t="s">
        <v>3205</v>
      </c>
      <c r="P137">
        <v>1.3415661000000001</v>
      </c>
      <c r="Q137" t="s">
        <v>3205</v>
      </c>
      <c r="R137" t="s">
        <v>53</v>
      </c>
      <c r="S137" t="s">
        <v>3206</v>
      </c>
      <c r="T137" t="s">
        <v>3207</v>
      </c>
      <c r="U137" t="s">
        <v>3208</v>
      </c>
      <c r="V137" t="s">
        <v>3209</v>
      </c>
      <c r="W137" t="s">
        <v>92</v>
      </c>
      <c r="X137" t="s">
        <v>59</v>
      </c>
      <c r="Y137" t="s">
        <v>48</v>
      </c>
      <c r="Z137" t="s">
        <v>3210</v>
      </c>
      <c r="AA137" t="s">
        <v>3211</v>
      </c>
      <c r="AB137" t="s">
        <v>62</v>
      </c>
      <c r="AC137" t="s">
        <v>123</v>
      </c>
      <c r="AD137" t="s">
        <v>124</v>
      </c>
      <c r="AE137" t="s">
        <v>125</v>
      </c>
      <c r="AF137" t="s">
        <v>126</v>
      </c>
      <c r="AG137" t="s">
        <v>127</v>
      </c>
      <c r="AH137" t="s">
        <v>128</v>
      </c>
      <c r="AI137" t="s">
        <v>3212</v>
      </c>
      <c r="AJ137" t="s">
        <v>3213</v>
      </c>
      <c r="AK137" t="s">
        <v>3214</v>
      </c>
      <c r="AL137" t="s">
        <v>3215</v>
      </c>
      <c r="AM137" t="s">
        <v>3216</v>
      </c>
      <c r="AN137" t="s">
        <v>3217</v>
      </c>
      <c r="AO137" t="s">
        <v>3218</v>
      </c>
      <c r="AP137" t="s">
        <v>3219</v>
      </c>
    </row>
    <row r="138" spans="1:42" x14ac:dyDescent="0.2">
      <c r="A138" t="s">
        <v>3099</v>
      </c>
      <c r="B138" s="2" t="s">
        <v>3394</v>
      </c>
      <c r="D138" t="s">
        <v>3068</v>
      </c>
      <c r="E138" t="s">
        <v>3069</v>
      </c>
      <c r="F138" t="s">
        <v>3070</v>
      </c>
      <c r="G138" t="s">
        <v>3071</v>
      </c>
      <c r="H138" t="str">
        <f t="shared" si="2"/>
        <v>No</v>
      </c>
      <c r="I138" t="s">
        <v>3072</v>
      </c>
      <c r="J138" t="s">
        <v>3073</v>
      </c>
      <c r="K138" t="s">
        <v>3074</v>
      </c>
      <c r="L138" t="s">
        <v>3075</v>
      </c>
      <c r="M138" t="s">
        <v>48</v>
      </c>
      <c r="N138">
        <v>1.3273406000000001</v>
      </c>
      <c r="O138" t="s">
        <v>3076</v>
      </c>
      <c r="P138">
        <v>1.3507872999999999</v>
      </c>
      <c r="Q138" t="s">
        <v>3077</v>
      </c>
      <c r="R138" t="s">
        <v>53</v>
      </c>
      <c r="S138" t="s">
        <v>3078</v>
      </c>
      <c r="T138" t="s">
        <v>3079</v>
      </c>
      <c r="U138" t="s">
        <v>3080</v>
      </c>
      <c r="V138" t="s">
        <v>3081</v>
      </c>
      <c r="W138" t="s">
        <v>92</v>
      </c>
      <c r="X138" t="s">
        <v>59</v>
      </c>
      <c r="Y138" t="s">
        <v>48</v>
      </c>
      <c r="Z138" t="s">
        <v>3082</v>
      </c>
      <c r="AA138" t="s">
        <v>3083</v>
      </c>
      <c r="AB138" t="s">
        <v>23</v>
      </c>
      <c r="AC138" t="s">
        <v>3084</v>
      </c>
      <c r="AD138" t="s">
        <v>3085</v>
      </c>
      <c r="AE138" t="s">
        <v>3086</v>
      </c>
      <c r="AF138" t="s">
        <v>3087</v>
      </c>
      <c r="AG138" t="s">
        <v>3088</v>
      </c>
      <c r="AH138" t="s">
        <v>3089</v>
      </c>
      <c r="AI138" t="s">
        <v>3090</v>
      </c>
      <c r="AJ138" t="s">
        <v>3091</v>
      </c>
      <c r="AK138" t="s">
        <v>3092</v>
      </c>
      <c r="AL138" t="s">
        <v>3093</v>
      </c>
      <c r="AM138" t="s">
        <v>3094</v>
      </c>
      <c r="AN138" t="s">
        <v>3095</v>
      </c>
      <c r="AO138" t="s">
        <v>3096</v>
      </c>
      <c r="AP138" t="s">
        <v>3097</v>
      </c>
    </row>
    <row r="139" spans="1:42" x14ac:dyDescent="0.2">
      <c r="A139" t="s">
        <v>3099</v>
      </c>
      <c r="B139" s="2" t="s">
        <v>3395</v>
      </c>
      <c r="D139" t="s">
        <v>3109</v>
      </c>
      <c r="E139" t="s">
        <v>3220</v>
      </c>
      <c r="F139" t="s">
        <v>976</v>
      </c>
      <c r="G139" t="s">
        <v>3221</v>
      </c>
      <c r="H139" t="str">
        <f t="shared" si="2"/>
        <v>Yes</v>
      </c>
      <c r="I139" t="s">
        <v>3201</v>
      </c>
      <c r="J139" t="s">
        <v>3222</v>
      </c>
      <c r="K139" t="s">
        <v>3223</v>
      </c>
      <c r="L139" t="s">
        <v>3224</v>
      </c>
      <c r="M139" t="s">
        <v>48</v>
      </c>
      <c r="N139">
        <v>1.3391576000000001</v>
      </c>
      <c r="O139" t="s">
        <v>3225</v>
      </c>
      <c r="P139">
        <v>1.3391576000000001</v>
      </c>
      <c r="Q139" t="s">
        <v>3225</v>
      </c>
      <c r="R139" t="s">
        <v>53</v>
      </c>
      <c r="S139" t="s">
        <v>3226</v>
      </c>
      <c r="T139" t="s">
        <v>3227</v>
      </c>
      <c r="U139" t="s">
        <v>3228</v>
      </c>
      <c r="V139" t="s">
        <v>3229</v>
      </c>
      <c r="W139" t="s">
        <v>92</v>
      </c>
      <c r="X139" t="s">
        <v>59</v>
      </c>
      <c r="Y139" t="s">
        <v>48</v>
      </c>
      <c r="Z139" t="s">
        <v>3230</v>
      </c>
      <c r="AA139" t="s">
        <v>3231</v>
      </c>
      <c r="AB139" t="s">
        <v>62</v>
      </c>
      <c r="AC139" t="s">
        <v>123</v>
      </c>
      <c r="AD139" t="s">
        <v>124</v>
      </c>
      <c r="AE139" t="s">
        <v>125</v>
      </c>
      <c r="AF139" t="s">
        <v>126</v>
      </c>
      <c r="AG139" t="s">
        <v>127</v>
      </c>
      <c r="AH139" t="s">
        <v>128</v>
      </c>
      <c r="AI139" t="s">
        <v>3212</v>
      </c>
      <c r="AJ139" t="s">
        <v>3232</v>
      </c>
      <c r="AK139" t="s">
        <v>3233</v>
      </c>
      <c r="AL139" t="s">
        <v>3234</v>
      </c>
      <c r="AM139" t="s">
        <v>3235</v>
      </c>
      <c r="AN139" t="s">
        <v>3236</v>
      </c>
      <c r="AO139" t="s">
        <v>3237</v>
      </c>
      <c r="AP139" t="s">
        <v>3238</v>
      </c>
    </row>
    <row r="140" spans="1:42" x14ac:dyDescent="0.2">
      <c r="A140" t="s">
        <v>3099</v>
      </c>
      <c r="B140" s="2" t="s">
        <v>3395</v>
      </c>
      <c r="D140" t="s">
        <v>3108</v>
      </c>
      <c r="E140" t="s">
        <v>3239</v>
      </c>
      <c r="F140" t="s">
        <v>216</v>
      </c>
      <c r="G140" t="s">
        <v>3240</v>
      </c>
      <c r="H140" t="str">
        <f t="shared" si="2"/>
        <v>Yes</v>
      </c>
      <c r="I140" t="s">
        <v>3241</v>
      </c>
      <c r="J140" t="s">
        <v>3242</v>
      </c>
      <c r="K140" t="s">
        <v>3243</v>
      </c>
      <c r="L140" t="s">
        <v>3244</v>
      </c>
      <c r="M140" t="s">
        <v>48</v>
      </c>
      <c r="N140">
        <v>1.3263056</v>
      </c>
      <c r="O140" t="s">
        <v>3245</v>
      </c>
      <c r="P140">
        <v>1.3263056</v>
      </c>
      <c r="Q140" t="s">
        <v>3245</v>
      </c>
      <c r="R140" t="s">
        <v>53</v>
      </c>
      <c r="S140" t="s">
        <v>3246</v>
      </c>
      <c r="T140" t="s">
        <v>3247</v>
      </c>
      <c r="U140" t="s">
        <v>3248</v>
      </c>
      <c r="V140" t="s">
        <v>3249</v>
      </c>
      <c r="W140" t="s">
        <v>92</v>
      </c>
      <c r="X140" t="s">
        <v>59</v>
      </c>
      <c r="Y140" t="s">
        <v>48</v>
      </c>
      <c r="Z140" t="s">
        <v>3250</v>
      </c>
      <c r="AA140" t="s">
        <v>3251</v>
      </c>
      <c r="AB140" t="s">
        <v>23</v>
      </c>
      <c r="AC140" t="s">
        <v>1143</v>
      </c>
      <c r="AD140" t="s">
        <v>1144</v>
      </c>
      <c r="AE140" t="s">
        <v>1145</v>
      </c>
      <c r="AF140" t="s">
        <v>175</v>
      </c>
      <c r="AG140" t="s">
        <v>176</v>
      </c>
      <c r="AH140" t="s">
        <v>128</v>
      </c>
      <c r="AI140" t="s">
        <v>3212</v>
      </c>
      <c r="AJ140" t="s">
        <v>3252</v>
      </c>
      <c r="AK140" t="s">
        <v>3253</v>
      </c>
      <c r="AL140" t="s">
        <v>3254</v>
      </c>
      <c r="AM140" t="s">
        <v>3255</v>
      </c>
      <c r="AN140" t="s">
        <v>3256</v>
      </c>
      <c r="AO140" t="s">
        <v>3257</v>
      </c>
      <c r="AP140" t="s">
        <v>3258</v>
      </c>
    </row>
    <row r="141" spans="1:42" x14ac:dyDescent="0.2">
      <c r="A141" t="s">
        <v>3100</v>
      </c>
      <c r="B141" s="2" t="s">
        <v>3395</v>
      </c>
      <c r="D141" t="s">
        <v>3107</v>
      </c>
      <c r="E141" t="s">
        <v>3297</v>
      </c>
      <c r="F141" t="s">
        <v>79</v>
      </c>
      <c r="G141" t="s">
        <v>3298</v>
      </c>
      <c r="H141" t="str">
        <f t="shared" si="2"/>
        <v>No</v>
      </c>
      <c r="I141" t="s">
        <v>3299</v>
      </c>
      <c r="J141" t="s">
        <v>3300</v>
      </c>
      <c r="K141" t="s">
        <v>3301</v>
      </c>
      <c r="L141" t="s">
        <v>3302</v>
      </c>
      <c r="M141" t="s">
        <v>48</v>
      </c>
      <c r="N141">
        <v>1.2642175</v>
      </c>
      <c r="O141" t="s">
        <v>3303</v>
      </c>
      <c r="P141">
        <v>1.2642175</v>
      </c>
      <c r="Q141" t="s">
        <v>3303</v>
      </c>
      <c r="R141" t="s">
        <v>53</v>
      </c>
      <c r="S141" t="s">
        <v>3304</v>
      </c>
      <c r="T141" t="s">
        <v>3305</v>
      </c>
      <c r="U141" t="s">
        <v>3306</v>
      </c>
      <c r="V141" t="s">
        <v>3307</v>
      </c>
      <c r="W141" t="s">
        <v>92</v>
      </c>
      <c r="X141" t="s">
        <v>59</v>
      </c>
      <c r="Y141" t="s">
        <v>48</v>
      </c>
      <c r="Z141" t="s">
        <v>3308</v>
      </c>
      <c r="AA141" t="s">
        <v>3309</v>
      </c>
      <c r="AB141" t="s">
        <v>23</v>
      </c>
      <c r="AC141" t="s">
        <v>201</v>
      </c>
      <c r="AD141" t="s">
        <v>202</v>
      </c>
      <c r="AE141" t="s">
        <v>203</v>
      </c>
      <c r="AF141" t="s">
        <v>204</v>
      </c>
      <c r="AG141" t="s">
        <v>205</v>
      </c>
      <c r="AH141" t="s">
        <v>355</v>
      </c>
      <c r="AI141" t="s">
        <v>3310</v>
      </c>
      <c r="AJ141" t="s">
        <v>3311</v>
      </c>
      <c r="AK141" t="s">
        <v>3312</v>
      </c>
      <c r="AL141" t="s">
        <v>3313</v>
      </c>
      <c r="AM141" t="s">
        <v>3314</v>
      </c>
      <c r="AN141" t="s">
        <v>3315</v>
      </c>
      <c r="AO141" t="s">
        <v>3316</v>
      </c>
      <c r="AP141" t="s">
        <v>3317</v>
      </c>
    </row>
    <row r="142" spans="1:42" x14ac:dyDescent="0.2">
      <c r="A142" t="s">
        <v>3100</v>
      </c>
      <c r="B142" s="2" t="s">
        <v>3395</v>
      </c>
      <c r="D142" t="s">
        <v>3104</v>
      </c>
      <c r="E142" t="s">
        <v>3259</v>
      </c>
      <c r="F142" t="s">
        <v>79</v>
      </c>
      <c r="G142" t="s">
        <v>3260</v>
      </c>
      <c r="H142" t="str">
        <f t="shared" si="2"/>
        <v>No</v>
      </c>
      <c r="I142" t="s">
        <v>3122</v>
      </c>
      <c r="J142" t="s">
        <v>3261</v>
      </c>
      <c r="K142" t="s">
        <v>3262</v>
      </c>
      <c r="L142" t="s">
        <v>3263</v>
      </c>
      <c r="M142" t="s">
        <v>48</v>
      </c>
      <c r="N142">
        <v>1.2647988999999999</v>
      </c>
      <c r="O142" t="s">
        <v>3264</v>
      </c>
      <c r="P142">
        <v>1.2647988999999999</v>
      </c>
      <c r="Q142" t="s">
        <v>3264</v>
      </c>
      <c r="R142" t="s">
        <v>87</v>
      </c>
      <c r="S142" t="s">
        <v>3265</v>
      </c>
      <c r="T142" t="s">
        <v>3266</v>
      </c>
      <c r="U142" t="s">
        <v>3267</v>
      </c>
      <c r="V142" t="s">
        <v>3268</v>
      </c>
      <c r="W142" t="s">
        <v>92</v>
      </c>
      <c r="X142" t="s">
        <v>59</v>
      </c>
      <c r="Y142" t="s">
        <v>48</v>
      </c>
      <c r="Z142" t="s">
        <v>3269</v>
      </c>
      <c r="AA142" t="s">
        <v>3270</v>
      </c>
      <c r="AB142" t="s">
        <v>23</v>
      </c>
      <c r="AC142" t="s">
        <v>95</v>
      </c>
      <c r="AD142" t="s">
        <v>96</v>
      </c>
      <c r="AE142" t="s">
        <v>97</v>
      </c>
      <c r="AF142" t="s">
        <v>98</v>
      </c>
      <c r="AG142" t="s">
        <v>99</v>
      </c>
      <c r="AH142" t="s">
        <v>306</v>
      </c>
      <c r="AI142" t="s">
        <v>3133</v>
      </c>
      <c r="AJ142" t="s">
        <v>3271</v>
      </c>
      <c r="AK142" t="s">
        <v>3272</v>
      </c>
      <c r="AL142" t="s">
        <v>3273</v>
      </c>
      <c r="AM142" t="s">
        <v>3274</v>
      </c>
      <c r="AN142" t="s">
        <v>3275</v>
      </c>
      <c r="AO142" t="s">
        <v>3276</v>
      </c>
      <c r="AP142" t="s">
        <v>3277</v>
      </c>
    </row>
    <row r="143" spans="1:42" x14ac:dyDescent="0.2">
      <c r="A143" s="1" t="s">
        <v>3100</v>
      </c>
      <c r="B143" s="2" t="s">
        <v>3395</v>
      </c>
      <c r="C143" s="2" t="s">
        <v>3403</v>
      </c>
      <c r="D143" t="s">
        <v>3105</v>
      </c>
      <c r="E143" t="s">
        <v>3278</v>
      </c>
      <c r="F143" t="s">
        <v>216</v>
      </c>
      <c r="G143" t="s">
        <v>3279</v>
      </c>
      <c r="H143" t="str">
        <f t="shared" si="2"/>
        <v>No</v>
      </c>
      <c r="I143" t="s">
        <v>3168</v>
      </c>
      <c r="J143" t="s">
        <v>3280</v>
      </c>
      <c r="K143" t="s">
        <v>3281</v>
      </c>
      <c r="L143" t="s">
        <v>3282</v>
      </c>
      <c r="M143" t="s">
        <v>48</v>
      </c>
      <c r="N143">
        <v>1.2900261</v>
      </c>
      <c r="O143" t="s">
        <v>3283</v>
      </c>
      <c r="P143">
        <v>1.2900261</v>
      </c>
      <c r="Q143" t="s">
        <v>3283</v>
      </c>
      <c r="R143" t="s">
        <v>87</v>
      </c>
      <c r="S143" t="s">
        <v>3284</v>
      </c>
      <c r="T143" t="s">
        <v>3285</v>
      </c>
      <c r="U143" t="s">
        <v>3286</v>
      </c>
      <c r="V143" t="s">
        <v>3287</v>
      </c>
      <c r="W143" t="s">
        <v>92</v>
      </c>
      <c r="X143" t="s">
        <v>59</v>
      </c>
      <c r="Y143" t="s">
        <v>48</v>
      </c>
      <c r="Z143" t="s">
        <v>3288</v>
      </c>
      <c r="AA143" t="s">
        <v>3289</v>
      </c>
      <c r="AB143" t="s">
        <v>23</v>
      </c>
      <c r="AC143" t="s">
        <v>1143</v>
      </c>
      <c r="AD143" t="s">
        <v>1144</v>
      </c>
      <c r="AE143" t="s">
        <v>1145</v>
      </c>
      <c r="AF143" t="s">
        <v>1146</v>
      </c>
      <c r="AG143" t="s">
        <v>176</v>
      </c>
      <c r="AH143" t="s">
        <v>1147</v>
      </c>
      <c r="AI143" t="s">
        <v>3179</v>
      </c>
      <c r="AJ143" t="s">
        <v>3290</v>
      </c>
      <c r="AK143" t="s">
        <v>3291</v>
      </c>
      <c r="AL143" t="s">
        <v>3292</v>
      </c>
      <c r="AM143" t="s">
        <v>3293</v>
      </c>
      <c r="AN143" t="s">
        <v>3294</v>
      </c>
      <c r="AO143" t="s">
        <v>3295</v>
      </c>
      <c r="AP143" t="s">
        <v>3296</v>
      </c>
    </row>
    <row r="144" spans="1:42" x14ac:dyDescent="0.2">
      <c r="A144" t="s">
        <v>3101</v>
      </c>
      <c r="B144" s="2" t="s">
        <v>3394</v>
      </c>
      <c r="D144" t="s">
        <v>3530</v>
      </c>
      <c r="E144" t="s">
        <v>315</v>
      </c>
      <c r="F144" t="s">
        <v>79</v>
      </c>
      <c r="G144" t="s">
        <v>316</v>
      </c>
      <c r="H144" t="str">
        <f t="shared" si="2"/>
        <v>Yes</v>
      </c>
      <c r="I144" t="s">
        <v>3318</v>
      </c>
      <c r="J144" t="s">
        <v>318</v>
      </c>
      <c r="K144" t="s">
        <v>319</v>
      </c>
      <c r="L144" t="s">
        <v>320</v>
      </c>
      <c r="M144" t="s">
        <v>48</v>
      </c>
      <c r="N144">
        <v>1.3536087000000001</v>
      </c>
      <c r="O144" t="s">
        <v>321</v>
      </c>
      <c r="P144">
        <v>1.3536087000000001</v>
      </c>
      <c r="Q144" t="s">
        <v>321</v>
      </c>
      <c r="R144" t="s">
        <v>53</v>
      </c>
      <c r="S144" t="s">
        <v>3319</v>
      </c>
      <c r="T144" t="s">
        <v>322</v>
      </c>
      <c r="U144" t="s">
        <v>323</v>
      </c>
      <c r="V144" t="s">
        <v>324</v>
      </c>
      <c r="W144" t="s">
        <v>92</v>
      </c>
      <c r="X144" t="s">
        <v>59</v>
      </c>
      <c r="Y144" t="s">
        <v>48</v>
      </c>
      <c r="Z144" t="s">
        <v>325</v>
      </c>
      <c r="AA144" t="s">
        <v>326</v>
      </c>
      <c r="AB144" t="s">
        <v>62</v>
      </c>
      <c r="AC144" t="s">
        <v>231</v>
      </c>
      <c r="AD144" t="s">
        <v>65</v>
      </c>
      <c r="AE144" t="s">
        <v>66</v>
      </c>
      <c r="AF144" t="s">
        <v>67</v>
      </c>
      <c r="AG144" t="s">
        <v>99</v>
      </c>
      <c r="AH144" t="s">
        <v>128</v>
      </c>
      <c r="AI144" t="s">
        <v>3212</v>
      </c>
      <c r="AJ144" t="s">
        <v>327</v>
      </c>
      <c r="AK144" t="s">
        <v>328</v>
      </c>
      <c r="AL144" t="s">
        <v>329</v>
      </c>
      <c r="AM144" t="s">
        <v>330</v>
      </c>
      <c r="AN144" t="s">
        <v>331</v>
      </c>
      <c r="AO144" t="s">
        <v>332</v>
      </c>
      <c r="AP144" t="s">
        <v>333</v>
      </c>
    </row>
    <row r="145" spans="1:42" x14ac:dyDescent="0.2">
      <c r="A145" t="s">
        <v>3098</v>
      </c>
      <c r="B145" s="2" t="s">
        <v>3394</v>
      </c>
      <c r="D145" t="s">
        <v>3142</v>
      </c>
      <c r="E145" t="s">
        <v>3143</v>
      </c>
      <c r="F145" t="s">
        <v>3144</v>
      </c>
      <c r="G145" t="s">
        <v>3145</v>
      </c>
      <c r="H145" t="str">
        <f t="shared" si="2"/>
        <v>No</v>
      </c>
      <c r="I145" t="s">
        <v>3146</v>
      </c>
      <c r="J145" t="s">
        <v>3147</v>
      </c>
      <c r="K145" t="s">
        <v>3148</v>
      </c>
      <c r="L145" t="s">
        <v>3149</v>
      </c>
      <c r="M145" t="s">
        <v>48</v>
      </c>
      <c r="N145">
        <v>1.4402264</v>
      </c>
      <c r="O145" t="s">
        <v>3150</v>
      </c>
      <c r="P145">
        <v>1.4402264</v>
      </c>
      <c r="Q145" t="s">
        <v>3150</v>
      </c>
      <c r="R145" t="s">
        <v>87</v>
      </c>
      <c r="S145" t="s">
        <v>3151</v>
      </c>
      <c r="T145" t="s">
        <v>3152</v>
      </c>
      <c r="U145" t="s">
        <v>3153</v>
      </c>
      <c r="V145" t="s">
        <v>3154</v>
      </c>
      <c r="W145" t="s">
        <v>42</v>
      </c>
      <c r="X145" t="s">
        <v>43</v>
      </c>
      <c r="Y145" t="s">
        <v>48</v>
      </c>
      <c r="Z145" t="s">
        <v>3155</v>
      </c>
      <c r="AA145" t="s">
        <v>3156</v>
      </c>
      <c r="AB145" t="s">
        <v>664</v>
      </c>
      <c r="AC145" t="s">
        <v>878</v>
      </c>
      <c r="AD145" t="s">
        <v>879</v>
      </c>
      <c r="AE145" t="s">
        <v>880</v>
      </c>
      <c r="AF145" t="s">
        <v>881</v>
      </c>
      <c r="AG145" t="s">
        <v>882</v>
      </c>
      <c r="AH145" t="s">
        <v>2845</v>
      </c>
      <c r="AI145" t="s">
        <v>3157</v>
      </c>
      <c r="AJ145" t="s">
        <v>3158</v>
      </c>
      <c r="AK145" t="s">
        <v>3159</v>
      </c>
      <c r="AL145" t="s">
        <v>3160</v>
      </c>
      <c r="AM145" t="s">
        <v>3161</v>
      </c>
      <c r="AN145" t="s">
        <v>3162</v>
      </c>
      <c r="AO145" t="s">
        <v>3163</v>
      </c>
      <c r="AP145" t="s">
        <v>3164</v>
      </c>
    </row>
    <row r="146" spans="1:42" x14ac:dyDescent="0.2">
      <c r="A146" t="s">
        <v>3101</v>
      </c>
      <c r="B146" s="2" t="s">
        <v>3112</v>
      </c>
      <c r="D146" t="s">
        <v>3106</v>
      </c>
    </row>
    <row r="147" spans="1:42" x14ac:dyDescent="0.2">
      <c r="A147" t="s">
        <v>3101</v>
      </c>
      <c r="B147" s="2" t="s">
        <v>3112</v>
      </c>
      <c r="D147" t="s">
        <v>3103</v>
      </c>
    </row>
    <row r="148" spans="1:42" x14ac:dyDescent="0.2">
      <c r="A148" t="s">
        <v>3099</v>
      </c>
      <c r="B148" s="2" t="s">
        <v>3112</v>
      </c>
      <c r="D148" t="s">
        <v>3114</v>
      </c>
    </row>
    <row r="149" spans="1:42" x14ac:dyDescent="0.2">
      <c r="A149" t="s">
        <v>3099</v>
      </c>
      <c r="B149" s="2" t="s">
        <v>3112</v>
      </c>
      <c r="D149" t="s">
        <v>3115</v>
      </c>
    </row>
  </sheetData>
  <autoFilter ref="A1:AP149" xr:uid="{00000000-0001-0000-0000-000000000000}"/>
  <pageMargins left="0.7" right="0.7" top="0.75" bottom="0.75" header="0.3" footer="0.3"/>
  <pageSetup paperSize="9" orientation="portrait" horizontalDpi="0" verticalDpi="0"/>
  <ignoredErrors>
    <ignoredError sqref="I1:AP11 I98:AP125 E99:G99 I72:AP97 E9:G9 E18:G18 E39:G39 E43:G43 E44:G44 E49:G49 E64:G64 E69:G69 E70:G70 E75:G75 D1:G1 D2:G8 D98:G98 D28:G38 D27:F27 D100:G123 D72:G74 D10:G11 D19:G26 D40:G42 D45:G48 D50:G63 D65:G68 D71:G71 D76:G97 D12:G17 D125:G125 E124:G124 I12:AP7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35EA-06B8-E54A-9C0B-B922408F0D28}">
  <dimension ref="A1:B7"/>
  <sheetViews>
    <sheetView workbookViewId="0">
      <selection activeCell="E26" sqref="E26"/>
    </sheetView>
  </sheetViews>
  <sheetFormatPr baseColWidth="10" defaultRowHeight="16" x14ac:dyDescent="0.2"/>
  <cols>
    <col min="1" max="1" width="13" bestFit="1" customWidth="1"/>
    <col min="2" max="2" width="13.6640625" bestFit="1" customWidth="1"/>
  </cols>
  <sheetData>
    <row r="1" spans="1:2" x14ac:dyDescent="0.2">
      <c r="A1" s="5" t="s">
        <v>3535</v>
      </c>
      <c r="B1" t="s">
        <v>3543</v>
      </c>
    </row>
    <row r="2" spans="1:2" x14ac:dyDescent="0.2">
      <c r="A2" s="6" t="s">
        <v>3395</v>
      </c>
      <c r="B2">
        <v>31</v>
      </c>
    </row>
    <row r="3" spans="1:2" x14ac:dyDescent="0.2">
      <c r="A3" s="6" t="s">
        <v>3393</v>
      </c>
      <c r="B3">
        <v>29</v>
      </c>
    </row>
    <row r="4" spans="1:2" x14ac:dyDescent="0.2">
      <c r="A4" s="6" t="s">
        <v>3394</v>
      </c>
      <c r="B4">
        <v>77</v>
      </c>
    </row>
    <row r="5" spans="1:2" x14ac:dyDescent="0.2">
      <c r="A5" s="6" t="s">
        <v>3398</v>
      </c>
      <c r="B5">
        <v>3</v>
      </c>
    </row>
    <row r="6" spans="1:2" x14ac:dyDescent="0.2">
      <c r="A6" s="6" t="s">
        <v>3396</v>
      </c>
      <c r="B6">
        <v>4</v>
      </c>
    </row>
    <row r="7" spans="1:2" x14ac:dyDescent="0.2">
      <c r="A7" s="6" t="s">
        <v>3536</v>
      </c>
      <c r="B7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27C4-3766-994E-BADE-4E82C8FC00C2}">
  <dimension ref="A1:CI149"/>
  <sheetViews>
    <sheetView workbookViewId="0">
      <pane xSplit="3" ySplit="1" topLeftCell="W84" activePane="bottomRight" state="frozen"/>
      <selection pane="topRight" activeCell="D1" sqref="D1"/>
      <selection pane="bottomLeft" activeCell="A2" sqref="A2"/>
      <selection pane="bottomRight" activeCell="W1" sqref="W1"/>
    </sheetView>
  </sheetViews>
  <sheetFormatPr baseColWidth="10" defaultRowHeight="16" x14ac:dyDescent="0.2"/>
  <cols>
    <col min="1" max="1" width="26.83203125" customWidth="1"/>
    <col min="2" max="2" width="18.5" customWidth="1"/>
  </cols>
  <sheetData>
    <row r="1" spans="1:87" x14ac:dyDescent="0.2">
      <c r="A1" t="s">
        <v>0</v>
      </c>
      <c r="B1" t="s">
        <v>2896</v>
      </c>
      <c r="C1" t="s">
        <v>2897</v>
      </c>
      <c r="D1" t="s">
        <v>2876</v>
      </c>
      <c r="E1" t="s">
        <v>2879</v>
      </c>
      <c r="F1" t="s">
        <v>2877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2878</v>
      </c>
      <c r="Q1" t="s">
        <v>2889</v>
      </c>
      <c r="R1" t="s">
        <v>2890</v>
      </c>
      <c r="S1" t="s">
        <v>2891</v>
      </c>
      <c r="T1" t="s">
        <v>2892</v>
      </c>
      <c r="U1" t="s">
        <v>2893</v>
      </c>
      <c r="V1" t="s">
        <v>2894</v>
      </c>
      <c r="W1" t="s">
        <v>2895</v>
      </c>
      <c r="X1" t="s">
        <v>3328</v>
      </c>
      <c r="Y1" t="s">
        <v>3329</v>
      </c>
      <c r="Z1" t="s">
        <v>3330</v>
      </c>
      <c r="AA1" t="s">
        <v>3331</v>
      </c>
      <c r="AB1" t="s">
        <v>3332</v>
      </c>
      <c r="AC1" t="s">
        <v>3333</v>
      </c>
      <c r="AD1" t="s">
        <v>3334</v>
      </c>
      <c r="AE1" t="s">
        <v>3335</v>
      </c>
      <c r="AF1" t="s">
        <v>3336</v>
      </c>
      <c r="AG1" t="s">
        <v>3337</v>
      </c>
      <c r="AH1" t="s">
        <v>3338</v>
      </c>
      <c r="AI1" t="s">
        <v>3339</v>
      </c>
      <c r="AJ1" t="s">
        <v>3340</v>
      </c>
      <c r="AK1" t="s">
        <v>3341</v>
      </c>
      <c r="AL1" t="s">
        <v>3342</v>
      </c>
      <c r="AM1" t="s">
        <v>3343</v>
      </c>
      <c r="AN1" t="s">
        <v>3344</v>
      </c>
      <c r="AO1" t="s">
        <v>3346</v>
      </c>
      <c r="AP1" t="s">
        <v>3345</v>
      </c>
      <c r="AQ1" t="s">
        <v>3347</v>
      </c>
      <c r="AR1" t="s">
        <v>3348</v>
      </c>
      <c r="AS1" t="s">
        <v>3349</v>
      </c>
      <c r="AT1" t="s">
        <v>3350</v>
      </c>
      <c r="AU1" t="s">
        <v>3351</v>
      </c>
      <c r="AV1" t="s">
        <v>3352</v>
      </c>
      <c r="AW1" t="s">
        <v>3353</v>
      </c>
      <c r="AX1" t="s">
        <v>3354</v>
      </c>
      <c r="AY1" t="s">
        <v>3355</v>
      </c>
      <c r="AZ1" t="s">
        <v>3356</v>
      </c>
      <c r="BA1" t="s">
        <v>3357</v>
      </c>
      <c r="BB1" t="s">
        <v>3358</v>
      </c>
      <c r="BC1" t="s">
        <v>3359</v>
      </c>
      <c r="BD1" t="s">
        <v>3360</v>
      </c>
      <c r="BE1" t="s">
        <v>3361</v>
      </c>
      <c r="BF1" t="s">
        <v>3362</v>
      </c>
      <c r="BG1" t="s">
        <v>3363</v>
      </c>
      <c r="BH1" t="s">
        <v>3364</v>
      </c>
      <c r="BI1" t="s">
        <v>3365</v>
      </c>
      <c r="BJ1" t="s">
        <v>3366</v>
      </c>
      <c r="BK1" t="s">
        <v>3367</v>
      </c>
      <c r="BL1" t="s">
        <v>3368</v>
      </c>
      <c r="BM1" t="s">
        <v>3369</v>
      </c>
      <c r="BN1" t="s">
        <v>3370</v>
      </c>
      <c r="BO1" t="s">
        <v>3371</v>
      </c>
      <c r="BP1" t="s">
        <v>3372</v>
      </c>
      <c r="BQ1" t="s">
        <v>3373</v>
      </c>
      <c r="BR1" t="s">
        <v>3374</v>
      </c>
      <c r="BS1" t="s">
        <v>3375</v>
      </c>
      <c r="BT1" t="s">
        <v>3376</v>
      </c>
      <c r="BU1" t="s">
        <v>3377</v>
      </c>
      <c r="BV1" t="s">
        <v>3378</v>
      </c>
      <c r="BW1" t="s">
        <v>3379</v>
      </c>
      <c r="BX1" t="s">
        <v>3380</v>
      </c>
      <c r="BY1" t="s">
        <v>3381</v>
      </c>
      <c r="BZ1" t="s">
        <v>3382</v>
      </c>
      <c r="CA1" t="s">
        <v>3383</v>
      </c>
      <c r="CB1" t="s">
        <v>3384</v>
      </c>
      <c r="CC1" t="s">
        <v>3385</v>
      </c>
      <c r="CD1" t="s">
        <v>3386</v>
      </c>
      <c r="CE1" t="s">
        <v>3387</v>
      </c>
      <c r="CF1" t="s">
        <v>3388</v>
      </c>
      <c r="CG1" t="s">
        <v>3389</v>
      </c>
      <c r="CH1" t="s">
        <v>3390</v>
      </c>
      <c r="CI1" t="s">
        <v>3391</v>
      </c>
    </row>
    <row r="2" spans="1:87" x14ac:dyDescent="0.2">
      <c r="A2" t="s">
        <v>38</v>
      </c>
      <c r="B2" t="s">
        <v>41</v>
      </c>
      <c r="C2">
        <f>SUM(D2:W2)</f>
        <v>150.05000000000001</v>
      </c>
      <c r="D2">
        <v>6.95</v>
      </c>
      <c r="E2">
        <v>8.3000000000000007</v>
      </c>
      <c r="F2">
        <v>6.7</v>
      </c>
      <c r="G2">
        <v>6.65</v>
      </c>
      <c r="H2">
        <v>4.5</v>
      </c>
      <c r="I2">
        <v>6.8</v>
      </c>
      <c r="J2">
        <v>18.8</v>
      </c>
      <c r="K2">
        <v>18.8</v>
      </c>
      <c r="L2">
        <v>6.8</v>
      </c>
      <c r="M2">
        <v>7.9</v>
      </c>
      <c r="N2">
        <v>6.85</v>
      </c>
      <c r="O2">
        <v>6.7</v>
      </c>
      <c r="P2">
        <v>3.95</v>
      </c>
      <c r="Q2">
        <v>7.45</v>
      </c>
      <c r="R2">
        <v>6.05</v>
      </c>
      <c r="S2">
        <v>3.15</v>
      </c>
      <c r="T2">
        <v>2.9</v>
      </c>
      <c r="U2">
        <v>6.15</v>
      </c>
      <c r="V2">
        <v>6.15</v>
      </c>
      <c r="W2">
        <v>8.5</v>
      </c>
    </row>
    <row r="3" spans="1:87" x14ac:dyDescent="0.2">
      <c r="A3" t="s">
        <v>77</v>
      </c>
      <c r="B3" t="s">
        <v>80</v>
      </c>
      <c r="C3">
        <f t="shared" ref="C3:C66" si="0">SUM(D3:W3)</f>
        <v>150.05000000000001</v>
      </c>
      <c r="D3">
        <v>6.95</v>
      </c>
      <c r="E3">
        <v>8.3000000000000007</v>
      </c>
      <c r="F3">
        <v>6.7</v>
      </c>
      <c r="G3">
        <v>6.65</v>
      </c>
      <c r="H3">
        <v>4.5</v>
      </c>
      <c r="I3">
        <v>6.8</v>
      </c>
      <c r="J3">
        <v>18.8</v>
      </c>
      <c r="K3">
        <v>18.8</v>
      </c>
      <c r="L3">
        <v>6.8</v>
      </c>
      <c r="M3">
        <v>7.9</v>
      </c>
      <c r="N3">
        <v>6.85</v>
      </c>
      <c r="O3">
        <v>6.7</v>
      </c>
      <c r="P3">
        <v>3.95</v>
      </c>
      <c r="Q3">
        <v>7.45</v>
      </c>
      <c r="R3">
        <v>6.05</v>
      </c>
      <c r="S3">
        <v>3.15</v>
      </c>
      <c r="T3">
        <v>2.9</v>
      </c>
      <c r="U3">
        <v>6.15</v>
      </c>
      <c r="V3">
        <v>6.15</v>
      </c>
      <c r="W3">
        <v>8.5</v>
      </c>
      <c r="X3">
        <v>6.8</v>
      </c>
      <c r="Y3">
        <v>6.8</v>
      </c>
      <c r="Z3">
        <v>8.1</v>
      </c>
      <c r="AA3">
        <v>5.9</v>
      </c>
      <c r="AB3">
        <v>8.9</v>
      </c>
      <c r="AC3">
        <v>7.7</v>
      </c>
      <c r="AD3">
        <v>6.7</v>
      </c>
      <c r="AE3">
        <v>6.35</v>
      </c>
      <c r="AF3">
        <v>7.9</v>
      </c>
      <c r="AG3">
        <v>6.85</v>
      </c>
      <c r="AH3">
        <v>5</v>
      </c>
      <c r="AI3">
        <v>5.95</v>
      </c>
      <c r="AJ3">
        <v>5.85</v>
      </c>
      <c r="AK3">
        <v>5</v>
      </c>
      <c r="AL3">
        <v>5</v>
      </c>
      <c r="AM3">
        <v>8.6</v>
      </c>
      <c r="AN3">
        <v>6.35</v>
      </c>
      <c r="AO3">
        <v>19.899999999999999</v>
      </c>
      <c r="AP3">
        <v>5.05</v>
      </c>
      <c r="AQ3">
        <v>6.1</v>
      </c>
      <c r="AR3">
        <v>6.1</v>
      </c>
      <c r="AS3">
        <v>6.9</v>
      </c>
      <c r="AT3">
        <v>5.2</v>
      </c>
      <c r="AU3">
        <v>7.35</v>
      </c>
      <c r="AV3">
        <v>6.25</v>
      </c>
      <c r="AW3">
        <v>5.5</v>
      </c>
      <c r="AX3">
        <v>5.15</v>
      </c>
      <c r="AY3">
        <v>6.55</v>
      </c>
      <c r="AZ3">
        <v>5.65</v>
      </c>
      <c r="BA3">
        <v>4.95</v>
      </c>
      <c r="BB3">
        <v>3.45</v>
      </c>
      <c r="BC3">
        <v>4.1500000000000004</v>
      </c>
      <c r="BD3">
        <v>3.25</v>
      </c>
      <c r="BE3">
        <v>4.05</v>
      </c>
      <c r="BF3">
        <v>6.7</v>
      </c>
      <c r="BG3">
        <v>3.95</v>
      </c>
      <c r="BH3">
        <v>2.2999999999999998</v>
      </c>
      <c r="BI3">
        <v>3.5</v>
      </c>
      <c r="BJ3">
        <v>3.35</v>
      </c>
      <c r="BK3">
        <v>3.75</v>
      </c>
      <c r="BL3">
        <v>3.75</v>
      </c>
      <c r="BM3">
        <v>2.2000000000000002</v>
      </c>
      <c r="BN3">
        <v>2.2000000000000002</v>
      </c>
      <c r="BO3">
        <v>1.2</v>
      </c>
      <c r="BP3">
        <v>1</v>
      </c>
      <c r="BQ3">
        <v>5</v>
      </c>
      <c r="BR3">
        <v>5</v>
      </c>
      <c r="BS3">
        <v>4.5</v>
      </c>
      <c r="BT3">
        <v>4.5</v>
      </c>
      <c r="BU3">
        <v>4</v>
      </c>
      <c r="BV3">
        <v>3.9</v>
      </c>
      <c r="BW3">
        <v>3.8</v>
      </c>
      <c r="BX3">
        <v>4</v>
      </c>
      <c r="BY3">
        <v>4</v>
      </c>
      <c r="BZ3">
        <v>4.45</v>
      </c>
      <c r="CA3">
        <v>3</v>
      </c>
      <c r="CB3">
        <v>4</v>
      </c>
      <c r="CC3">
        <v>2.85</v>
      </c>
      <c r="CD3">
        <v>3</v>
      </c>
      <c r="CE3">
        <v>3.25</v>
      </c>
      <c r="CF3">
        <v>3.15</v>
      </c>
      <c r="CG3">
        <v>3.15</v>
      </c>
      <c r="CH3">
        <v>3.15</v>
      </c>
      <c r="CI3">
        <v>2.85</v>
      </c>
    </row>
    <row r="4" spans="1:87" x14ac:dyDescent="0.2">
      <c r="A4" t="s">
        <v>107</v>
      </c>
      <c r="B4" t="s">
        <v>109</v>
      </c>
      <c r="C4">
        <f t="shared" si="0"/>
        <v>150.05000000000001</v>
      </c>
      <c r="D4" s="1">
        <v>6.95</v>
      </c>
      <c r="E4" s="1">
        <v>8.3000000000000007</v>
      </c>
      <c r="F4" s="1">
        <v>6.7</v>
      </c>
      <c r="G4" s="1">
        <v>6.65</v>
      </c>
      <c r="H4" s="1">
        <v>4.5</v>
      </c>
      <c r="I4" s="1">
        <v>6.8</v>
      </c>
      <c r="J4" s="1">
        <v>18.8</v>
      </c>
      <c r="K4" s="1">
        <v>18.8</v>
      </c>
      <c r="L4" s="1">
        <v>6.8</v>
      </c>
      <c r="M4" s="1">
        <v>7.9</v>
      </c>
      <c r="N4" s="1">
        <v>6.85</v>
      </c>
      <c r="O4" s="1">
        <v>6.7</v>
      </c>
      <c r="P4" s="1">
        <v>3.95</v>
      </c>
      <c r="Q4" s="1">
        <v>7.45</v>
      </c>
      <c r="R4" s="1">
        <v>6.05</v>
      </c>
      <c r="S4" s="1">
        <v>3.15</v>
      </c>
      <c r="T4" s="1">
        <v>2.9</v>
      </c>
      <c r="U4" s="1">
        <v>6.15</v>
      </c>
      <c r="V4" s="1">
        <v>6.15</v>
      </c>
      <c r="W4" s="1">
        <v>8.5</v>
      </c>
    </row>
    <row r="5" spans="1:87" x14ac:dyDescent="0.2">
      <c r="A5" t="s">
        <v>136</v>
      </c>
      <c r="B5" t="s">
        <v>138</v>
      </c>
      <c r="C5">
        <f t="shared" si="0"/>
        <v>146.54999999999998</v>
      </c>
      <c r="D5">
        <v>6.8</v>
      </c>
      <c r="E5">
        <v>7.9</v>
      </c>
      <c r="F5">
        <v>6.3</v>
      </c>
      <c r="G5">
        <v>6.25</v>
      </c>
      <c r="H5">
        <v>4.3499999999999996</v>
      </c>
      <c r="I5">
        <v>6.8</v>
      </c>
      <c r="J5" s="1">
        <v>18.8</v>
      </c>
      <c r="K5" s="1">
        <v>18.8</v>
      </c>
      <c r="L5" s="1">
        <v>6.8</v>
      </c>
      <c r="M5" s="1">
        <v>8</v>
      </c>
      <c r="N5" s="1">
        <v>6.95</v>
      </c>
      <c r="O5" s="1">
        <v>6.05</v>
      </c>
      <c r="P5" s="1">
        <v>3.75</v>
      </c>
      <c r="Q5" s="1">
        <v>7.6</v>
      </c>
      <c r="R5" s="1">
        <v>6.05</v>
      </c>
      <c r="S5" s="1">
        <v>3.15</v>
      </c>
      <c r="T5" s="1">
        <v>2.5</v>
      </c>
      <c r="U5" s="1">
        <v>6</v>
      </c>
      <c r="V5" s="1">
        <v>6</v>
      </c>
      <c r="W5" s="1">
        <v>7.7</v>
      </c>
      <c r="X5" s="1">
        <v>6.8</v>
      </c>
      <c r="Y5" s="1">
        <v>6.8</v>
      </c>
      <c r="Z5" s="1">
        <v>7.9</v>
      </c>
      <c r="AA5" s="1">
        <v>5.9</v>
      </c>
      <c r="AB5" s="1">
        <v>8.8000000000000007</v>
      </c>
      <c r="AC5" s="1">
        <v>7.35</v>
      </c>
      <c r="AD5" s="1">
        <v>6.7</v>
      </c>
      <c r="AE5" s="1">
        <v>6.25</v>
      </c>
      <c r="AF5" s="1">
        <v>8.1</v>
      </c>
      <c r="AG5" s="1">
        <v>7.15</v>
      </c>
      <c r="AH5" s="1">
        <v>5</v>
      </c>
      <c r="AI5" s="1">
        <v>6.05</v>
      </c>
      <c r="AJ5" s="1">
        <v>5.85</v>
      </c>
      <c r="AK5" s="1">
        <v>5</v>
      </c>
      <c r="AL5" s="1">
        <v>5</v>
      </c>
      <c r="AM5" s="1">
        <v>7.9</v>
      </c>
      <c r="AN5" s="1">
        <v>6.15</v>
      </c>
      <c r="AO5" s="1">
        <v>19.899999999999999</v>
      </c>
      <c r="AP5">
        <v>5.05</v>
      </c>
      <c r="AQ5">
        <v>6.2</v>
      </c>
      <c r="AR5" s="1">
        <v>6.2</v>
      </c>
      <c r="AS5" s="1">
        <v>7</v>
      </c>
      <c r="AT5" s="1">
        <v>5.3</v>
      </c>
      <c r="AU5" s="1">
        <v>7.25</v>
      </c>
      <c r="AV5" s="1">
        <v>6.15</v>
      </c>
      <c r="AW5" s="1">
        <v>5.5</v>
      </c>
      <c r="AX5" s="1">
        <v>5</v>
      </c>
      <c r="AY5" s="1">
        <v>6.55</v>
      </c>
      <c r="AZ5" s="1">
        <v>5.45</v>
      </c>
      <c r="BA5" s="1">
        <v>4.95</v>
      </c>
      <c r="BB5" s="1">
        <v>3.45</v>
      </c>
      <c r="BC5" s="1">
        <v>4.1500000000000004</v>
      </c>
      <c r="BD5" s="1">
        <v>3.25</v>
      </c>
      <c r="BE5" s="1">
        <v>4.1500000000000004</v>
      </c>
      <c r="BF5" s="1">
        <v>6.05</v>
      </c>
      <c r="BG5" s="1">
        <v>3.75</v>
      </c>
      <c r="BH5" s="1">
        <v>2.5</v>
      </c>
      <c r="BI5" s="1">
        <v>3.5</v>
      </c>
      <c r="BJ5" s="1">
        <v>3.25</v>
      </c>
      <c r="BK5" s="1">
        <v>3.65</v>
      </c>
      <c r="BL5" s="1">
        <v>3.65</v>
      </c>
      <c r="BM5" s="1">
        <v>2.2000000000000002</v>
      </c>
      <c r="BN5" s="1">
        <v>2.2000000000000002</v>
      </c>
      <c r="BO5" s="1">
        <v>1.2</v>
      </c>
      <c r="BP5" s="1">
        <v>1</v>
      </c>
      <c r="BQ5" s="1">
        <v>4.7</v>
      </c>
      <c r="BR5" s="1">
        <v>4.7</v>
      </c>
      <c r="BS5" s="1">
        <v>4.2</v>
      </c>
      <c r="BT5" s="1">
        <v>4.2</v>
      </c>
      <c r="BU5" s="1">
        <v>3.85</v>
      </c>
      <c r="BV5" s="1">
        <v>3.8</v>
      </c>
      <c r="BW5" s="1">
        <v>3.8</v>
      </c>
      <c r="BX5" s="1">
        <v>4</v>
      </c>
      <c r="BY5" s="1">
        <v>4</v>
      </c>
      <c r="BZ5" s="1">
        <v>4.3499999999999996</v>
      </c>
      <c r="CA5" s="1">
        <v>3</v>
      </c>
      <c r="CB5" s="1">
        <v>3.95</v>
      </c>
      <c r="CC5" s="1">
        <v>2.85</v>
      </c>
      <c r="CD5" s="1">
        <v>3</v>
      </c>
      <c r="CE5" s="1">
        <v>3.15</v>
      </c>
      <c r="CF5" s="1">
        <v>3.1</v>
      </c>
      <c r="CG5" s="1">
        <v>3.1</v>
      </c>
      <c r="CH5" s="1">
        <v>3.1</v>
      </c>
      <c r="CI5" s="1">
        <v>2.75</v>
      </c>
    </row>
    <row r="6" spans="1:87" x14ac:dyDescent="0.2">
      <c r="A6" t="s">
        <v>157</v>
      </c>
      <c r="B6" t="s">
        <v>159</v>
      </c>
      <c r="C6">
        <f t="shared" si="0"/>
        <v>149.80000000000001</v>
      </c>
      <c r="D6">
        <v>6.95</v>
      </c>
      <c r="E6">
        <v>7.95</v>
      </c>
      <c r="F6">
        <v>6.35</v>
      </c>
      <c r="G6">
        <v>6.3</v>
      </c>
      <c r="H6">
        <v>4.5</v>
      </c>
      <c r="I6">
        <v>7</v>
      </c>
      <c r="J6">
        <v>18.899999999999999</v>
      </c>
      <c r="K6">
        <v>18.899999999999999</v>
      </c>
      <c r="L6">
        <v>7</v>
      </c>
      <c r="M6">
        <v>7.9</v>
      </c>
      <c r="N6">
        <v>6.85</v>
      </c>
      <c r="O6">
        <v>6.65</v>
      </c>
      <c r="P6">
        <v>4.05</v>
      </c>
      <c r="Q6">
        <v>7.9</v>
      </c>
      <c r="R6">
        <v>6.05</v>
      </c>
      <c r="S6">
        <v>3.45</v>
      </c>
      <c r="T6">
        <v>3</v>
      </c>
      <c r="U6">
        <v>6.15</v>
      </c>
      <c r="V6">
        <v>6.15</v>
      </c>
      <c r="W6">
        <v>7.8</v>
      </c>
      <c r="X6" s="1">
        <v>6.8</v>
      </c>
      <c r="Y6" s="1">
        <v>6.8</v>
      </c>
      <c r="Z6" s="1">
        <v>8.1999999999999993</v>
      </c>
      <c r="AA6" s="1">
        <v>5.9</v>
      </c>
      <c r="AB6" s="1">
        <v>9</v>
      </c>
      <c r="AC6" s="1">
        <v>8</v>
      </c>
      <c r="AD6" s="1">
        <v>6.45</v>
      </c>
      <c r="AE6" s="1">
        <v>6.35</v>
      </c>
      <c r="AF6" s="1">
        <v>8.3000000000000007</v>
      </c>
      <c r="AG6" s="1">
        <v>7.7</v>
      </c>
      <c r="AH6" s="1">
        <v>5</v>
      </c>
      <c r="AI6" s="1">
        <v>6.05</v>
      </c>
      <c r="AJ6" s="1">
        <v>5.85</v>
      </c>
      <c r="AK6" s="1">
        <v>5</v>
      </c>
      <c r="AL6" s="1">
        <v>5</v>
      </c>
      <c r="AM6" s="1">
        <v>8.3000000000000007</v>
      </c>
      <c r="AN6" s="1">
        <v>6.45</v>
      </c>
      <c r="AO6" s="1">
        <v>20.3</v>
      </c>
      <c r="AP6">
        <v>5.25</v>
      </c>
      <c r="AQ6">
        <v>6.1</v>
      </c>
      <c r="AR6" s="1">
        <v>6.1</v>
      </c>
      <c r="AS6" s="1">
        <v>6.9</v>
      </c>
      <c r="AT6" s="1">
        <v>5.2</v>
      </c>
      <c r="AU6" s="1">
        <v>7.45</v>
      </c>
      <c r="AV6" s="1">
        <v>6.45</v>
      </c>
      <c r="AW6" s="1">
        <v>5.25</v>
      </c>
      <c r="AX6" s="1">
        <v>4.95</v>
      </c>
      <c r="AY6" s="1">
        <v>6.65</v>
      </c>
      <c r="AZ6" s="1">
        <v>5.65</v>
      </c>
      <c r="BA6" s="1">
        <v>4.95</v>
      </c>
      <c r="BB6" s="1">
        <v>3.55</v>
      </c>
      <c r="BC6" s="1">
        <v>4.25</v>
      </c>
      <c r="BD6" s="1">
        <v>3.45</v>
      </c>
      <c r="BE6" s="1">
        <v>4.05</v>
      </c>
      <c r="BF6" s="1">
        <v>6.65</v>
      </c>
      <c r="BG6" s="1">
        <v>4.05</v>
      </c>
      <c r="BH6" s="1">
        <v>2.75</v>
      </c>
      <c r="BI6" s="1">
        <v>3.7</v>
      </c>
      <c r="BJ6" s="1">
        <v>3.35</v>
      </c>
      <c r="BK6" s="1">
        <v>3.75</v>
      </c>
      <c r="BL6" s="1">
        <v>3.75</v>
      </c>
      <c r="BM6" s="1">
        <v>2.2000000000000002</v>
      </c>
      <c r="BN6" s="1">
        <v>2.2000000000000002</v>
      </c>
      <c r="BO6" s="1">
        <v>1.2</v>
      </c>
      <c r="BP6" s="1">
        <v>1</v>
      </c>
      <c r="BQ6" s="1">
        <v>5</v>
      </c>
      <c r="BR6" s="1">
        <v>5</v>
      </c>
      <c r="BS6" s="1">
        <v>4.5</v>
      </c>
      <c r="BT6" s="1">
        <v>4.5</v>
      </c>
      <c r="BU6" s="1">
        <v>4</v>
      </c>
      <c r="BV6" s="1">
        <v>3.95</v>
      </c>
      <c r="BW6" s="1">
        <v>3.95</v>
      </c>
      <c r="BX6" s="1">
        <v>4.1500000000000004</v>
      </c>
      <c r="BY6" s="1">
        <v>4.1500000000000004</v>
      </c>
      <c r="BZ6" s="1">
        <v>4.45</v>
      </c>
      <c r="CA6" s="1">
        <v>3.15</v>
      </c>
      <c r="CB6" s="1">
        <v>4</v>
      </c>
      <c r="CC6" s="1">
        <v>2.9</v>
      </c>
      <c r="CD6" s="1">
        <v>3.15</v>
      </c>
      <c r="CE6" s="1">
        <v>3.25</v>
      </c>
      <c r="CF6" s="1">
        <v>3.15</v>
      </c>
      <c r="CG6" s="1">
        <v>3.15</v>
      </c>
      <c r="CH6" s="1">
        <v>3.15</v>
      </c>
      <c r="CI6" s="1">
        <v>2.85</v>
      </c>
    </row>
    <row r="7" spans="1:87" x14ac:dyDescent="0.2">
      <c r="A7" t="s">
        <v>184</v>
      </c>
      <c r="B7" t="s">
        <v>187</v>
      </c>
      <c r="C7">
        <f t="shared" si="0"/>
        <v>150.05000000000001</v>
      </c>
      <c r="D7" s="1">
        <v>6.95</v>
      </c>
      <c r="E7" s="1">
        <v>8.3000000000000007</v>
      </c>
      <c r="F7" s="1">
        <v>6.7</v>
      </c>
      <c r="G7" s="1">
        <v>6.65</v>
      </c>
      <c r="H7" s="1">
        <v>4.5</v>
      </c>
      <c r="I7" s="1">
        <v>6.8</v>
      </c>
      <c r="J7" s="1">
        <v>18.8</v>
      </c>
      <c r="K7" s="1">
        <v>18.8</v>
      </c>
      <c r="L7" s="1">
        <v>6.8</v>
      </c>
      <c r="M7" s="1">
        <v>7.9</v>
      </c>
      <c r="N7" s="1">
        <v>6.85</v>
      </c>
      <c r="O7" s="1">
        <v>6.7</v>
      </c>
      <c r="P7" s="1">
        <v>3.95</v>
      </c>
      <c r="Q7" s="1">
        <v>7.45</v>
      </c>
      <c r="R7" s="1">
        <v>6.05</v>
      </c>
      <c r="S7" s="1">
        <v>3.15</v>
      </c>
      <c r="T7" s="1">
        <v>2.9</v>
      </c>
      <c r="U7" s="1">
        <v>6.15</v>
      </c>
      <c r="V7" s="1">
        <v>6.15</v>
      </c>
      <c r="W7" s="1">
        <v>8.5</v>
      </c>
    </row>
    <row r="8" spans="1:87" x14ac:dyDescent="0.2">
      <c r="A8" t="s">
        <v>214</v>
      </c>
      <c r="B8" t="s">
        <v>217</v>
      </c>
      <c r="C8">
        <f t="shared" si="0"/>
        <v>150.05000000000001</v>
      </c>
      <c r="D8" s="1">
        <v>6.95</v>
      </c>
      <c r="E8" s="1">
        <v>8.3000000000000007</v>
      </c>
      <c r="F8" s="1">
        <v>6.7</v>
      </c>
      <c r="G8" s="1">
        <v>6.65</v>
      </c>
      <c r="H8" s="1">
        <v>4.5</v>
      </c>
      <c r="I8" s="1">
        <v>6.8</v>
      </c>
      <c r="J8" s="1">
        <v>18.8</v>
      </c>
      <c r="K8" s="1">
        <v>18.8</v>
      </c>
      <c r="L8" s="1">
        <v>6.8</v>
      </c>
      <c r="M8" s="1">
        <v>7.9</v>
      </c>
      <c r="N8" s="1">
        <v>6.85</v>
      </c>
      <c r="O8" s="1">
        <v>6.7</v>
      </c>
      <c r="P8" s="1">
        <v>3.95</v>
      </c>
      <c r="Q8" s="1">
        <v>7.45</v>
      </c>
      <c r="R8" s="1">
        <v>6.05</v>
      </c>
      <c r="S8" s="1">
        <v>3.15</v>
      </c>
      <c r="T8" s="1">
        <v>2.9</v>
      </c>
      <c r="U8" s="1">
        <v>6.15</v>
      </c>
      <c r="V8" s="1">
        <v>6.15</v>
      </c>
      <c r="W8" s="1">
        <v>8.5</v>
      </c>
    </row>
    <row r="9" spans="1:87" x14ac:dyDescent="0.2">
      <c r="A9" t="s">
        <v>136</v>
      </c>
      <c r="B9" t="s">
        <v>240</v>
      </c>
      <c r="C9">
        <f t="shared" si="0"/>
        <v>150.05000000000001</v>
      </c>
      <c r="D9" s="1">
        <v>6.95</v>
      </c>
      <c r="E9" s="1">
        <v>8.3000000000000007</v>
      </c>
      <c r="F9" s="1">
        <v>6.7</v>
      </c>
      <c r="G9" s="1">
        <v>6.65</v>
      </c>
      <c r="H9" s="1">
        <v>4.5</v>
      </c>
      <c r="I9" s="1">
        <v>6.8</v>
      </c>
      <c r="J9" s="1">
        <v>18.8</v>
      </c>
      <c r="K9" s="1">
        <v>18.8</v>
      </c>
      <c r="L9" s="1">
        <v>6.8</v>
      </c>
      <c r="M9" s="1">
        <v>7.9</v>
      </c>
      <c r="N9" s="1">
        <v>6.85</v>
      </c>
      <c r="O9" s="1">
        <v>6.7</v>
      </c>
      <c r="P9" s="1">
        <v>3.95</v>
      </c>
      <c r="Q9" s="1">
        <v>7.45</v>
      </c>
      <c r="R9" s="1">
        <v>6.05</v>
      </c>
      <c r="S9" s="1">
        <v>3.15</v>
      </c>
      <c r="T9" s="1">
        <v>2.9</v>
      </c>
      <c r="U9" s="1">
        <v>6.15</v>
      </c>
      <c r="V9" s="1">
        <v>6.15</v>
      </c>
      <c r="W9" s="1">
        <v>8.5</v>
      </c>
    </row>
    <row r="10" spans="1:87" x14ac:dyDescent="0.2">
      <c r="A10" t="s">
        <v>261</v>
      </c>
      <c r="B10" t="s">
        <v>263</v>
      </c>
      <c r="C10">
        <f t="shared" si="0"/>
        <v>146.54999999999998</v>
      </c>
      <c r="D10">
        <v>6.8</v>
      </c>
      <c r="E10">
        <v>7.9</v>
      </c>
      <c r="F10">
        <v>6.3</v>
      </c>
      <c r="G10">
        <v>6.25</v>
      </c>
      <c r="H10">
        <v>4.3499999999999996</v>
      </c>
      <c r="I10">
        <v>6.8</v>
      </c>
      <c r="J10" s="1">
        <v>18.8</v>
      </c>
      <c r="K10" s="1">
        <v>18.8</v>
      </c>
      <c r="L10" s="1">
        <v>6.8</v>
      </c>
      <c r="M10" s="1">
        <v>8</v>
      </c>
      <c r="N10" s="1">
        <v>6.95</v>
      </c>
      <c r="O10" s="1">
        <v>6.05</v>
      </c>
      <c r="P10" s="1">
        <v>3.75</v>
      </c>
      <c r="Q10" s="1">
        <v>7.6</v>
      </c>
      <c r="R10" s="1">
        <v>6.05</v>
      </c>
      <c r="S10" s="1">
        <v>3.15</v>
      </c>
      <c r="T10" s="1">
        <v>2.5</v>
      </c>
      <c r="U10" s="1">
        <v>6</v>
      </c>
      <c r="V10" s="1">
        <v>6</v>
      </c>
      <c r="W10" s="1">
        <v>7.7</v>
      </c>
    </row>
    <row r="11" spans="1:87" x14ac:dyDescent="0.2">
      <c r="A11" t="s">
        <v>290</v>
      </c>
      <c r="B11" t="s">
        <v>293</v>
      </c>
      <c r="C11">
        <f t="shared" si="0"/>
        <v>150.05000000000001</v>
      </c>
      <c r="D11" s="1">
        <v>6.95</v>
      </c>
      <c r="E11" s="1">
        <v>8.3000000000000007</v>
      </c>
      <c r="F11" s="1">
        <v>6.7</v>
      </c>
      <c r="G11" s="1">
        <v>6.65</v>
      </c>
      <c r="H11" s="1">
        <v>4.5</v>
      </c>
      <c r="I11" s="1">
        <v>6.8</v>
      </c>
      <c r="J11" s="1">
        <v>18.8</v>
      </c>
      <c r="K11" s="1">
        <v>18.8</v>
      </c>
      <c r="L11" s="1">
        <v>6.8</v>
      </c>
      <c r="M11" s="1">
        <v>7.9</v>
      </c>
      <c r="N11" s="1">
        <v>6.85</v>
      </c>
      <c r="O11" s="1">
        <v>6.7</v>
      </c>
      <c r="P11" s="1">
        <v>3.95</v>
      </c>
      <c r="Q11" s="1">
        <v>7.45</v>
      </c>
      <c r="R11" s="1">
        <v>6.05</v>
      </c>
      <c r="S11" s="1">
        <v>3.15</v>
      </c>
      <c r="T11" s="1">
        <v>2.9</v>
      </c>
      <c r="U11" s="1">
        <v>6.15</v>
      </c>
      <c r="V11" s="1">
        <v>6.15</v>
      </c>
      <c r="W11" s="1">
        <v>8.5</v>
      </c>
    </row>
    <row r="12" spans="1:87" x14ac:dyDescent="0.2">
      <c r="A12" t="s">
        <v>314</v>
      </c>
      <c r="B12" t="s">
        <v>316</v>
      </c>
      <c r="C12">
        <f t="shared" si="0"/>
        <v>150.05000000000001</v>
      </c>
      <c r="D12" s="1">
        <v>6.95</v>
      </c>
      <c r="E12" s="1">
        <v>8.3000000000000007</v>
      </c>
      <c r="F12" s="1">
        <v>6.7</v>
      </c>
      <c r="G12" s="1">
        <v>6.65</v>
      </c>
      <c r="H12" s="1">
        <v>4.5</v>
      </c>
      <c r="I12" s="1">
        <v>6.8</v>
      </c>
      <c r="J12" s="1">
        <v>18.8</v>
      </c>
      <c r="K12" s="1">
        <v>18.8</v>
      </c>
      <c r="L12" s="1">
        <v>6.8</v>
      </c>
      <c r="M12" s="1">
        <v>7.9</v>
      </c>
      <c r="N12" s="1">
        <v>6.85</v>
      </c>
      <c r="O12" s="1">
        <v>6.7</v>
      </c>
      <c r="P12" s="1">
        <v>3.95</v>
      </c>
      <c r="Q12" s="1">
        <v>7.45</v>
      </c>
      <c r="R12" s="1">
        <v>6.05</v>
      </c>
      <c r="S12" s="1">
        <v>3.15</v>
      </c>
      <c r="T12" s="1">
        <v>2.9</v>
      </c>
      <c r="U12" s="1">
        <v>6.15</v>
      </c>
      <c r="V12" s="1">
        <v>6.15</v>
      </c>
      <c r="W12" s="1">
        <v>8.5</v>
      </c>
    </row>
    <row r="13" spans="1:87" x14ac:dyDescent="0.2">
      <c r="A13" t="s">
        <v>334</v>
      </c>
      <c r="B13" t="s">
        <v>336</v>
      </c>
      <c r="C13">
        <f t="shared" si="0"/>
        <v>150.05000000000001</v>
      </c>
      <c r="D13" s="1">
        <v>6.95</v>
      </c>
      <c r="E13" s="1">
        <v>8.3000000000000007</v>
      </c>
      <c r="F13" s="1">
        <v>6.7</v>
      </c>
      <c r="G13" s="1">
        <v>6.65</v>
      </c>
      <c r="H13" s="1">
        <v>4.5</v>
      </c>
      <c r="I13" s="1">
        <v>6.8</v>
      </c>
      <c r="J13" s="1">
        <v>18.8</v>
      </c>
      <c r="K13" s="1">
        <v>18.8</v>
      </c>
      <c r="L13" s="1">
        <v>6.8</v>
      </c>
      <c r="M13" s="1">
        <v>7.9</v>
      </c>
      <c r="N13" s="1">
        <v>6.85</v>
      </c>
      <c r="O13" s="1">
        <v>6.7</v>
      </c>
      <c r="P13" s="1">
        <v>3.95</v>
      </c>
      <c r="Q13" s="1">
        <v>7.45</v>
      </c>
      <c r="R13" s="1">
        <v>6.05</v>
      </c>
      <c r="S13" s="1">
        <v>3.15</v>
      </c>
      <c r="T13" s="1">
        <v>2.9</v>
      </c>
      <c r="U13" s="1">
        <v>6.15</v>
      </c>
      <c r="V13" s="1">
        <v>6.15</v>
      </c>
      <c r="W13" s="1">
        <v>8.5</v>
      </c>
    </row>
    <row r="14" spans="1:87" x14ac:dyDescent="0.2">
      <c r="A14" t="s">
        <v>363</v>
      </c>
      <c r="B14" t="s">
        <v>365</v>
      </c>
      <c r="C14">
        <f t="shared" si="0"/>
        <v>150.05000000000001</v>
      </c>
      <c r="D14" s="1">
        <v>6.95</v>
      </c>
      <c r="E14" s="1">
        <v>8.3000000000000007</v>
      </c>
      <c r="F14" s="1">
        <v>6.7</v>
      </c>
      <c r="G14" s="1">
        <v>6.65</v>
      </c>
      <c r="H14" s="1">
        <v>4.5</v>
      </c>
      <c r="I14" s="1">
        <v>6.8</v>
      </c>
      <c r="J14" s="1">
        <v>18.8</v>
      </c>
      <c r="K14" s="1">
        <v>18.8</v>
      </c>
      <c r="L14" s="1">
        <v>6.8</v>
      </c>
      <c r="M14" s="1">
        <v>7.9</v>
      </c>
      <c r="N14" s="1">
        <v>6.85</v>
      </c>
      <c r="O14" s="1">
        <v>6.7</v>
      </c>
      <c r="P14" s="1">
        <v>3.95</v>
      </c>
      <c r="Q14" s="1">
        <v>7.45</v>
      </c>
      <c r="R14" s="1">
        <v>6.05</v>
      </c>
      <c r="S14" s="1">
        <v>3.15</v>
      </c>
      <c r="T14" s="1">
        <v>2.9</v>
      </c>
      <c r="U14" s="1">
        <v>6.15</v>
      </c>
      <c r="V14" s="1">
        <v>6.15</v>
      </c>
      <c r="W14" s="1">
        <v>8.5</v>
      </c>
    </row>
    <row r="15" spans="1:87" x14ac:dyDescent="0.2">
      <c r="A15" t="s">
        <v>384</v>
      </c>
      <c r="B15" t="s">
        <v>386</v>
      </c>
      <c r="C15">
        <f t="shared" si="0"/>
        <v>98</v>
      </c>
      <c r="D15">
        <v>6.95</v>
      </c>
      <c r="E15">
        <v>7.95</v>
      </c>
      <c r="F15">
        <v>6.35</v>
      </c>
      <c r="G15">
        <v>6.3</v>
      </c>
      <c r="H15">
        <v>4.5</v>
      </c>
      <c r="M15">
        <v>7.9</v>
      </c>
      <c r="N15">
        <v>6.85</v>
      </c>
      <c r="O15">
        <v>6.65</v>
      </c>
      <c r="P15">
        <v>4.05</v>
      </c>
      <c r="Q15">
        <v>7.9</v>
      </c>
      <c r="R15">
        <v>6.05</v>
      </c>
      <c r="S15">
        <v>3.45</v>
      </c>
      <c r="T15">
        <v>3</v>
      </c>
      <c r="U15">
        <v>6.15</v>
      </c>
      <c r="V15">
        <v>6.15</v>
      </c>
      <c r="W15">
        <v>7.8</v>
      </c>
      <c r="X15" s="1">
        <v>6.8</v>
      </c>
      <c r="Y15" s="1">
        <v>6.8</v>
      </c>
      <c r="Z15" s="1">
        <v>8.1999999999999993</v>
      </c>
      <c r="AA15" s="1">
        <v>5.9</v>
      </c>
      <c r="AB15" s="1">
        <v>9</v>
      </c>
      <c r="AC15" s="1">
        <v>8</v>
      </c>
      <c r="AD15" s="1">
        <v>6.45</v>
      </c>
      <c r="AE15" s="1">
        <v>6.35</v>
      </c>
      <c r="AF15" s="1">
        <v>8.3000000000000007</v>
      </c>
      <c r="AG15" s="1">
        <v>7.7</v>
      </c>
      <c r="AH15" s="1">
        <v>5</v>
      </c>
      <c r="AI15" s="1">
        <v>6.05</v>
      </c>
      <c r="AJ15" s="1">
        <v>5.85</v>
      </c>
      <c r="AK15" s="1">
        <v>5</v>
      </c>
      <c r="AL15" s="1">
        <v>5</v>
      </c>
      <c r="AM15" s="1">
        <v>8.3000000000000007</v>
      </c>
      <c r="AN15" s="1">
        <v>6.45</v>
      </c>
      <c r="AO15" s="1">
        <v>20.3</v>
      </c>
      <c r="AP15">
        <v>5.25</v>
      </c>
      <c r="AQ15">
        <v>6.1</v>
      </c>
      <c r="AR15" s="1">
        <v>6.1</v>
      </c>
      <c r="AS15" s="1">
        <v>6.9</v>
      </c>
      <c r="AT15" s="1">
        <v>5.2</v>
      </c>
      <c r="AU15" s="1">
        <v>7.45</v>
      </c>
      <c r="AV15" s="1">
        <v>6.45</v>
      </c>
      <c r="AW15" s="1">
        <v>5.25</v>
      </c>
      <c r="AX15" s="1">
        <v>4.95</v>
      </c>
      <c r="AY15" s="1">
        <v>6.65</v>
      </c>
      <c r="AZ15" s="1">
        <v>5.65</v>
      </c>
      <c r="BA15" s="1">
        <v>4.95</v>
      </c>
      <c r="BB15" s="1">
        <v>3.55</v>
      </c>
      <c r="BC15" s="1">
        <v>4.25</v>
      </c>
      <c r="BD15" s="1">
        <v>3.45</v>
      </c>
      <c r="BE15" s="1">
        <v>4.05</v>
      </c>
      <c r="BF15" s="1">
        <v>6.65</v>
      </c>
      <c r="BG15" s="1">
        <v>4.05</v>
      </c>
      <c r="BH15" s="1">
        <v>2.75</v>
      </c>
      <c r="BI15" s="1">
        <v>3.7</v>
      </c>
      <c r="BJ15" s="1">
        <v>3.35</v>
      </c>
      <c r="BK15" s="1">
        <v>3.75</v>
      </c>
      <c r="BL15" s="1">
        <v>3.75</v>
      </c>
      <c r="BM15" s="1">
        <v>2.2000000000000002</v>
      </c>
      <c r="BN15" s="1">
        <v>2.2000000000000002</v>
      </c>
      <c r="BO15" s="1">
        <v>1.2</v>
      </c>
      <c r="BP15" s="1">
        <v>1</v>
      </c>
      <c r="BQ15" s="1">
        <v>5</v>
      </c>
      <c r="BR15" s="1">
        <v>5</v>
      </c>
      <c r="BS15" s="1">
        <v>4.5</v>
      </c>
      <c r="BT15" s="1">
        <v>4.5</v>
      </c>
      <c r="BU15" s="1">
        <v>4</v>
      </c>
      <c r="BV15" s="1">
        <v>3.95</v>
      </c>
      <c r="BW15" s="1">
        <v>3.95</v>
      </c>
      <c r="BX15" s="1">
        <v>4.1500000000000004</v>
      </c>
      <c r="BY15" s="1">
        <v>4.1500000000000004</v>
      </c>
      <c r="BZ15" s="1">
        <v>4.45</v>
      </c>
      <c r="CA15" s="1">
        <v>3.15</v>
      </c>
      <c r="CB15" s="1">
        <v>4</v>
      </c>
      <c r="CC15" s="1">
        <v>2.9</v>
      </c>
      <c r="CD15" s="1">
        <v>3.15</v>
      </c>
      <c r="CE15" s="1">
        <v>3.25</v>
      </c>
      <c r="CF15" s="1">
        <v>3.15</v>
      </c>
      <c r="CG15" s="1">
        <v>3.15</v>
      </c>
      <c r="CH15" s="1">
        <v>3.15</v>
      </c>
      <c r="CI15" s="1">
        <v>2.85</v>
      </c>
    </row>
    <row r="16" spans="1:87" x14ac:dyDescent="0.2">
      <c r="A16" t="s">
        <v>405</v>
      </c>
      <c r="B16" t="s">
        <v>407</v>
      </c>
      <c r="C16">
        <f t="shared" si="0"/>
        <v>150.05000000000001</v>
      </c>
      <c r="D16" s="1">
        <v>6.95</v>
      </c>
      <c r="E16" s="1">
        <v>8.3000000000000007</v>
      </c>
      <c r="F16" s="1">
        <v>6.7</v>
      </c>
      <c r="G16" s="1">
        <v>6.65</v>
      </c>
      <c r="H16" s="1">
        <v>4.5</v>
      </c>
      <c r="I16" s="1">
        <v>6.8</v>
      </c>
      <c r="J16" s="1">
        <v>18.8</v>
      </c>
      <c r="K16" s="1">
        <v>18.8</v>
      </c>
      <c r="L16" s="1">
        <v>6.8</v>
      </c>
      <c r="M16" s="1">
        <v>7.9</v>
      </c>
      <c r="N16" s="1">
        <v>6.85</v>
      </c>
      <c r="O16" s="1">
        <v>6.7</v>
      </c>
      <c r="P16" s="1">
        <v>3.95</v>
      </c>
      <c r="Q16" s="1">
        <v>7.45</v>
      </c>
      <c r="R16" s="1">
        <v>6.05</v>
      </c>
      <c r="S16" s="1">
        <v>3.15</v>
      </c>
      <c r="T16" s="1">
        <v>2.9</v>
      </c>
      <c r="U16" s="1">
        <v>6.15</v>
      </c>
      <c r="V16" s="1">
        <v>6.15</v>
      </c>
      <c r="W16" s="1">
        <v>8.5</v>
      </c>
    </row>
    <row r="17" spans="1:87" x14ac:dyDescent="0.2">
      <c r="A17" t="s">
        <v>430</v>
      </c>
      <c r="B17" t="s">
        <v>432</v>
      </c>
      <c r="C17">
        <f t="shared" si="0"/>
        <v>137.19999999999999</v>
      </c>
      <c r="D17">
        <v>6.35</v>
      </c>
      <c r="E17">
        <v>7.3</v>
      </c>
      <c r="F17">
        <v>5.7</v>
      </c>
      <c r="G17">
        <v>5.6</v>
      </c>
      <c r="H17">
        <v>3.9</v>
      </c>
      <c r="I17">
        <v>6.8</v>
      </c>
      <c r="J17">
        <v>18.8</v>
      </c>
      <c r="K17">
        <v>18.8</v>
      </c>
      <c r="L17">
        <v>6.8</v>
      </c>
      <c r="M17">
        <v>7.2</v>
      </c>
      <c r="N17">
        <v>6.3</v>
      </c>
      <c r="O17">
        <v>5.45</v>
      </c>
      <c r="P17">
        <v>3.35</v>
      </c>
      <c r="Q17">
        <v>6.8</v>
      </c>
      <c r="R17">
        <v>5.4</v>
      </c>
      <c r="S17">
        <v>2.8</v>
      </c>
      <c r="T17">
        <v>2.25</v>
      </c>
      <c r="U17">
        <v>5.35</v>
      </c>
      <c r="V17">
        <v>5.35</v>
      </c>
      <c r="W17">
        <v>6.9</v>
      </c>
      <c r="X17">
        <v>6.8</v>
      </c>
      <c r="Y17">
        <v>6.8</v>
      </c>
      <c r="Z17">
        <v>7.9</v>
      </c>
      <c r="AA17">
        <v>5.9</v>
      </c>
      <c r="AB17">
        <v>7.9</v>
      </c>
      <c r="AC17">
        <v>6.65</v>
      </c>
      <c r="AD17">
        <v>5.95</v>
      </c>
      <c r="AE17">
        <v>5.65</v>
      </c>
      <c r="AF17">
        <v>7.3</v>
      </c>
      <c r="AG17">
        <v>6.4</v>
      </c>
      <c r="AH17">
        <v>4.5</v>
      </c>
      <c r="AI17">
        <v>5.45</v>
      </c>
      <c r="AJ17">
        <v>5.25</v>
      </c>
      <c r="AK17">
        <v>4.5</v>
      </c>
      <c r="AL17">
        <v>4.5</v>
      </c>
      <c r="AM17">
        <v>7.1</v>
      </c>
      <c r="AN17">
        <v>5.5</v>
      </c>
      <c r="AQ17">
        <v>6.2</v>
      </c>
      <c r="AR17">
        <v>6.2</v>
      </c>
      <c r="AS17">
        <v>7</v>
      </c>
      <c r="AT17">
        <v>5.3</v>
      </c>
      <c r="AU17">
        <v>6.55</v>
      </c>
      <c r="AV17">
        <v>5.55</v>
      </c>
      <c r="AW17">
        <v>4.95</v>
      </c>
      <c r="AX17">
        <v>4.5</v>
      </c>
      <c r="AY17">
        <v>5.9</v>
      </c>
      <c r="AZ17">
        <v>4.9000000000000004</v>
      </c>
      <c r="BA17">
        <v>4.5</v>
      </c>
      <c r="BB17">
        <v>3.1</v>
      </c>
      <c r="BC17">
        <v>3.7</v>
      </c>
      <c r="BD17">
        <v>2.9</v>
      </c>
      <c r="BE17">
        <v>3.7</v>
      </c>
      <c r="BF17">
        <v>5.45</v>
      </c>
      <c r="BG17">
        <v>3.35</v>
      </c>
      <c r="BH17">
        <v>2.25</v>
      </c>
      <c r="BI17">
        <v>3.5</v>
      </c>
      <c r="BJ17">
        <v>2.95</v>
      </c>
      <c r="BK17">
        <v>3.25</v>
      </c>
      <c r="BL17">
        <v>3.25</v>
      </c>
      <c r="BM17">
        <v>2</v>
      </c>
      <c r="BN17">
        <v>2</v>
      </c>
      <c r="BO17">
        <v>1.2</v>
      </c>
      <c r="BP17">
        <v>1</v>
      </c>
      <c r="BQ17">
        <v>4.2</v>
      </c>
      <c r="BR17">
        <v>4.2</v>
      </c>
      <c r="BS17">
        <v>3.8</v>
      </c>
      <c r="BT17">
        <v>3.8</v>
      </c>
      <c r="BU17">
        <v>3.5</v>
      </c>
      <c r="BV17">
        <v>3.4</v>
      </c>
      <c r="BW17">
        <v>3.4</v>
      </c>
      <c r="BX17">
        <v>3.7</v>
      </c>
      <c r="BY17">
        <v>3.7</v>
      </c>
      <c r="BZ17">
        <v>3.9</v>
      </c>
      <c r="CA17">
        <v>2.7</v>
      </c>
      <c r="CB17">
        <v>3.55</v>
      </c>
      <c r="CC17">
        <v>2.6</v>
      </c>
      <c r="CD17">
        <v>2.7</v>
      </c>
      <c r="CE17">
        <v>2.75</v>
      </c>
      <c r="CF17">
        <v>2.8</v>
      </c>
      <c r="CG17">
        <v>2.8</v>
      </c>
      <c r="CH17">
        <v>2.8</v>
      </c>
      <c r="CI17">
        <v>2.4500000000000002</v>
      </c>
    </row>
    <row r="18" spans="1:87" x14ac:dyDescent="0.2">
      <c r="A18" t="s">
        <v>459</v>
      </c>
      <c r="B18" t="s">
        <v>462</v>
      </c>
      <c r="C18">
        <f t="shared" si="0"/>
        <v>150.05000000000001</v>
      </c>
      <c r="D18" s="1">
        <v>6.95</v>
      </c>
      <c r="E18" s="1">
        <v>8.3000000000000007</v>
      </c>
      <c r="F18" s="1">
        <v>6.7</v>
      </c>
      <c r="G18" s="1">
        <v>6.65</v>
      </c>
      <c r="H18" s="1">
        <v>4.5</v>
      </c>
      <c r="I18" s="1">
        <v>6.8</v>
      </c>
      <c r="J18" s="1">
        <v>18.8</v>
      </c>
      <c r="K18" s="1">
        <v>18.8</v>
      </c>
      <c r="L18" s="1">
        <v>6.8</v>
      </c>
      <c r="M18" s="1">
        <v>7.9</v>
      </c>
      <c r="N18" s="1">
        <v>6.85</v>
      </c>
      <c r="O18" s="1">
        <v>6.7</v>
      </c>
      <c r="P18" s="1">
        <v>3.95</v>
      </c>
      <c r="Q18" s="1">
        <v>7.45</v>
      </c>
      <c r="R18" s="1">
        <v>6.05</v>
      </c>
      <c r="S18" s="1">
        <v>3.15</v>
      </c>
      <c r="T18" s="1">
        <v>2.9</v>
      </c>
      <c r="U18" s="1">
        <v>6.15</v>
      </c>
      <c r="V18" s="1">
        <v>6.15</v>
      </c>
      <c r="W18" s="1">
        <v>8.5</v>
      </c>
    </row>
    <row r="19" spans="1:87" x14ac:dyDescent="0.2">
      <c r="A19" t="s">
        <v>3120</v>
      </c>
      <c r="B19" t="s">
        <v>475</v>
      </c>
      <c r="C19">
        <f t="shared" si="0"/>
        <v>150.05000000000001</v>
      </c>
      <c r="D19" s="1">
        <v>6.95</v>
      </c>
      <c r="E19" s="1">
        <v>8.3000000000000007</v>
      </c>
      <c r="F19" s="1">
        <v>6.7</v>
      </c>
      <c r="G19" s="1">
        <v>6.65</v>
      </c>
      <c r="H19" s="1">
        <v>4.5</v>
      </c>
      <c r="I19" s="1">
        <v>6.8</v>
      </c>
      <c r="J19" s="1">
        <v>18.8</v>
      </c>
      <c r="K19" s="1">
        <v>18.8</v>
      </c>
      <c r="L19" s="1">
        <v>6.8</v>
      </c>
      <c r="M19" s="1">
        <v>7.9</v>
      </c>
      <c r="N19" s="1">
        <v>6.85</v>
      </c>
      <c r="O19" s="1">
        <v>6.7</v>
      </c>
      <c r="P19" s="1">
        <v>3.95</v>
      </c>
      <c r="Q19" s="1">
        <v>7.45</v>
      </c>
      <c r="R19" s="1">
        <v>6.05</v>
      </c>
      <c r="S19" s="1">
        <v>3.15</v>
      </c>
      <c r="T19" s="1">
        <v>2.9</v>
      </c>
      <c r="U19" s="1">
        <v>6.15</v>
      </c>
      <c r="V19" s="1">
        <v>6.15</v>
      </c>
      <c r="W19" s="1">
        <v>8.5</v>
      </c>
    </row>
    <row r="20" spans="1:87" x14ac:dyDescent="0.2">
      <c r="A20" t="s">
        <v>494</v>
      </c>
      <c r="B20" t="s">
        <v>496</v>
      </c>
      <c r="C20">
        <f t="shared" si="0"/>
        <v>150.05000000000001</v>
      </c>
      <c r="D20" s="1">
        <v>6.95</v>
      </c>
      <c r="E20" s="1">
        <v>8.3000000000000007</v>
      </c>
      <c r="F20" s="1">
        <v>6.7</v>
      </c>
      <c r="G20" s="1">
        <v>6.65</v>
      </c>
      <c r="H20" s="1">
        <v>4.5</v>
      </c>
      <c r="I20" s="1">
        <v>6.8</v>
      </c>
      <c r="J20" s="1">
        <v>18.8</v>
      </c>
      <c r="K20" s="1">
        <v>18.8</v>
      </c>
      <c r="L20" s="1">
        <v>6.8</v>
      </c>
      <c r="M20" s="1">
        <v>7.9</v>
      </c>
      <c r="N20" s="1">
        <v>6.85</v>
      </c>
      <c r="O20" s="1">
        <v>6.7</v>
      </c>
      <c r="P20" s="1">
        <v>3.95</v>
      </c>
      <c r="Q20" s="1">
        <v>7.45</v>
      </c>
      <c r="R20" s="1">
        <v>6.05</v>
      </c>
      <c r="S20" s="1">
        <v>3.15</v>
      </c>
      <c r="T20" s="1">
        <v>2.9</v>
      </c>
      <c r="U20" s="1">
        <v>6.15</v>
      </c>
      <c r="V20" s="1">
        <v>6.15</v>
      </c>
      <c r="W20" s="1">
        <v>8.5</v>
      </c>
    </row>
    <row r="21" spans="1:87" x14ac:dyDescent="0.2">
      <c r="A21" t="s">
        <v>515</v>
      </c>
      <c r="B21" t="s">
        <v>517</v>
      </c>
      <c r="C21">
        <f t="shared" si="0"/>
        <v>150.05000000000001</v>
      </c>
      <c r="D21" s="1">
        <v>6.95</v>
      </c>
      <c r="E21" s="1">
        <v>8.3000000000000007</v>
      </c>
      <c r="F21" s="1">
        <v>6.7</v>
      </c>
      <c r="G21" s="1">
        <v>6.65</v>
      </c>
      <c r="H21" s="1">
        <v>4.5</v>
      </c>
      <c r="I21" s="1">
        <v>6.8</v>
      </c>
      <c r="J21" s="1">
        <v>18.8</v>
      </c>
      <c r="K21" s="1">
        <v>18.8</v>
      </c>
      <c r="L21" s="1">
        <v>6.8</v>
      </c>
      <c r="M21" s="1">
        <v>7.9</v>
      </c>
      <c r="N21" s="1">
        <v>6.85</v>
      </c>
      <c r="O21" s="1">
        <v>6.7</v>
      </c>
      <c r="P21" s="1">
        <v>3.95</v>
      </c>
      <c r="Q21" s="1">
        <v>7.45</v>
      </c>
      <c r="R21" s="1">
        <v>6.05</v>
      </c>
      <c r="S21" s="1">
        <v>3.15</v>
      </c>
      <c r="T21" s="1">
        <v>2.9</v>
      </c>
      <c r="U21" s="1">
        <v>6.15</v>
      </c>
      <c r="V21" s="1">
        <v>6.15</v>
      </c>
      <c r="W21" s="1">
        <v>8.5</v>
      </c>
    </row>
    <row r="22" spans="1:87" x14ac:dyDescent="0.2">
      <c r="A22" t="s">
        <v>536</v>
      </c>
      <c r="B22" t="s">
        <v>538</v>
      </c>
      <c r="C22">
        <f t="shared" si="0"/>
        <v>149.80000000000001</v>
      </c>
      <c r="D22">
        <v>6.95</v>
      </c>
      <c r="E22">
        <v>7.95</v>
      </c>
      <c r="F22">
        <v>6.35</v>
      </c>
      <c r="G22">
        <v>6.3</v>
      </c>
      <c r="H22">
        <v>4.5</v>
      </c>
      <c r="I22">
        <v>7</v>
      </c>
      <c r="J22">
        <v>18.899999999999999</v>
      </c>
      <c r="K22">
        <v>18.899999999999999</v>
      </c>
      <c r="L22">
        <v>7</v>
      </c>
      <c r="M22">
        <v>7.9</v>
      </c>
      <c r="N22">
        <v>6.85</v>
      </c>
      <c r="O22">
        <v>6.65</v>
      </c>
      <c r="P22">
        <v>4.05</v>
      </c>
      <c r="Q22">
        <v>7.9</v>
      </c>
      <c r="R22">
        <v>6.05</v>
      </c>
      <c r="S22">
        <v>3.45</v>
      </c>
      <c r="T22">
        <v>3</v>
      </c>
      <c r="U22">
        <v>6.15</v>
      </c>
      <c r="V22">
        <v>6.15</v>
      </c>
      <c r="W22">
        <v>7.8</v>
      </c>
    </row>
    <row r="23" spans="1:87" x14ac:dyDescent="0.2">
      <c r="A23" t="s">
        <v>557</v>
      </c>
      <c r="B23" t="s">
        <v>559</v>
      </c>
      <c r="C23">
        <f t="shared" si="0"/>
        <v>150.05000000000001</v>
      </c>
      <c r="D23">
        <v>6.95</v>
      </c>
      <c r="E23">
        <v>8.3000000000000007</v>
      </c>
      <c r="F23">
        <v>6.7</v>
      </c>
      <c r="G23">
        <v>6.65</v>
      </c>
      <c r="H23">
        <v>4.5</v>
      </c>
      <c r="I23">
        <v>6.8</v>
      </c>
      <c r="J23">
        <v>18.8</v>
      </c>
      <c r="K23">
        <v>18.8</v>
      </c>
      <c r="L23">
        <v>6.8</v>
      </c>
      <c r="M23">
        <v>7.9</v>
      </c>
      <c r="N23">
        <v>6.85</v>
      </c>
      <c r="O23">
        <v>6.7</v>
      </c>
      <c r="P23">
        <v>3.95</v>
      </c>
      <c r="Q23">
        <v>7.45</v>
      </c>
      <c r="R23">
        <v>6.05</v>
      </c>
      <c r="S23">
        <v>3.15</v>
      </c>
      <c r="T23">
        <v>2.9</v>
      </c>
      <c r="U23">
        <v>6.15</v>
      </c>
      <c r="V23">
        <v>6.15</v>
      </c>
      <c r="W23">
        <v>8.5</v>
      </c>
    </row>
    <row r="24" spans="1:87" x14ac:dyDescent="0.2">
      <c r="A24" t="s">
        <v>578</v>
      </c>
      <c r="B24" t="s">
        <v>580</v>
      </c>
      <c r="C24">
        <f t="shared" si="0"/>
        <v>150.05000000000001</v>
      </c>
      <c r="D24">
        <v>6.95</v>
      </c>
      <c r="E24">
        <v>8.3000000000000007</v>
      </c>
      <c r="F24">
        <v>6.7</v>
      </c>
      <c r="G24">
        <v>6.65</v>
      </c>
      <c r="H24">
        <v>4.5</v>
      </c>
      <c r="I24">
        <v>6.8</v>
      </c>
      <c r="J24">
        <v>18.8</v>
      </c>
      <c r="K24">
        <v>18.8</v>
      </c>
      <c r="L24">
        <v>6.8</v>
      </c>
      <c r="M24">
        <v>7.9</v>
      </c>
      <c r="N24">
        <v>6.85</v>
      </c>
      <c r="O24">
        <v>6.7</v>
      </c>
      <c r="P24">
        <v>3.95</v>
      </c>
      <c r="Q24">
        <v>7.45</v>
      </c>
      <c r="R24">
        <v>6.05</v>
      </c>
      <c r="S24">
        <v>3.15</v>
      </c>
      <c r="T24">
        <v>2.9</v>
      </c>
      <c r="U24">
        <v>6.15</v>
      </c>
      <c r="V24">
        <v>6.15</v>
      </c>
      <c r="W24">
        <v>8.5</v>
      </c>
    </row>
    <row r="25" spans="1:87" x14ac:dyDescent="0.2">
      <c r="A25" t="s">
        <v>599</v>
      </c>
      <c r="B25" t="s">
        <v>601</v>
      </c>
      <c r="C25">
        <f t="shared" si="0"/>
        <v>146.54999999999998</v>
      </c>
      <c r="D25">
        <v>6.8</v>
      </c>
      <c r="E25">
        <v>7.9</v>
      </c>
      <c r="F25">
        <v>6.3</v>
      </c>
      <c r="G25">
        <v>6.25</v>
      </c>
      <c r="H25">
        <v>4.3499999999999996</v>
      </c>
      <c r="I25">
        <v>6.8</v>
      </c>
      <c r="J25" s="1">
        <v>18.8</v>
      </c>
      <c r="K25" s="1">
        <v>18.8</v>
      </c>
      <c r="L25" s="1">
        <v>6.8</v>
      </c>
      <c r="M25" s="1">
        <v>8</v>
      </c>
      <c r="N25" s="1">
        <v>6.95</v>
      </c>
      <c r="O25" s="1">
        <v>6.05</v>
      </c>
      <c r="P25" s="1">
        <v>3.75</v>
      </c>
      <c r="Q25" s="1">
        <v>7.6</v>
      </c>
      <c r="R25" s="1">
        <v>6.05</v>
      </c>
      <c r="S25" s="1">
        <v>3.15</v>
      </c>
      <c r="T25" s="1">
        <v>2.5</v>
      </c>
      <c r="U25" s="1">
        <v>6</v>
      </c>
      <c r="V25" s="1">
        <v>6</v>
      </c>
      <c r="W25" s="1">
        <v>7.7</v>
      </c>
    </row>
    <row r="26" spans="1:87" x14ac:dyDescent="0.2">
      <c r="A26" t="s">
        <v>628</v>
      </c>
      <c r="B26" t="s">
        <v>630</v>
      </c>
      <c r="C26">
        <f t="shared" si="0"/>
        <v>150.05000000000001</v>
      </c>
      <c r="D26">
        <v>6.95</v>
      </c>
      <c r="E26">
        <v>8.3000000000000007</v>
      </c>
      <c r="F26">
        <v>6.7</v>
      </c>
      <c r="G26">
        <v>6.65</v>
      </c>
      <c r="H26">
        <v>4.5</v>
      </c>
      <c r="I26">
        <v>6.8</v>
      </c>
      <c r="J26">
        <v>18.8</v>
      </c>
      <c r="K26">
        <v>18.8</v>
      </c>
      <c r="L26">
        <v>6.8</v>
      </c>
      <c r="M26">
        <v>7.9</v>
      </c>
      <c r="N26">
        <v>6.85</v>
      </c>
      <c r="O26">
        <v>6.7</v>
      </c>
      <c r="P26">
        <v>3.95</v>
      </c>
      <c r="Q26">
        <v>7.45</v>
      </c>
      <c r="R26">
        <v>6.05</v>
      </c>
      <c r="S26">
        <v>3.15</v>
      </c>
      <c r="T26">
        <v>2.9</v>
      </c>
      <c r="U26">
        <v>6.15</v>
      </c>
      <c r="V26">
        <v>6.15</v>
      </c>
      <c r="W26">
        <v>8.5</v>
      </c>
    </row>
    <row r="27" spans="1:87" x14ac:dyDescent="0.2">
      <c r="A27" t="s">
        <v>649</v>
      </c>
      <c r="B27" t="s">
        <v>652</v>
      </c>
      <c r="C27">
        <f t="shared" si="0"/>
        <v>149.80000000000001</v>
      </c>
      <c r="D27">
        <v>6.95</v>
      </c>
      <c r="E27">
        <v>7.95</v>
      </c>
      <c r="F27">
        <v>6.35</v>
      </c>
      <c r="G27">
        <v>6.3</v>
      </c>
      <c r="H27">
        <v>4.5</v>
      </c>
      <c r="I27">
        <v>7</v>
      </c>
      <c r="J27">
        <v>18.899999999999999</v>
      </c>
      <c r="K27">
        <v>18.899999999999999</v>
      </c>
      <c r="L27">
        <v>7</v>
      </c>
      <c r="M27">
        <v>7.9</v>
      </c>
      <c r="N27">
        <v>6.85</v>
      </c>
      <c r="O27">
        <v>6.65</v>
      </c>
      <c r="P27">
        <v>4.05</v>
      </c>
      <c r="Q27">
        <v>7.9</v>
      </c>
      <c r="R27">
        <v>6.05</v>
      </c>
      <c r="S27">
        <v>3.45</v>
      </c>
      <c r="T27">
        <v>3</v>
      </c>
      <c r="U27">
        <v>6.15</v>
      </c>
      <c r="V27">
        <v>6.15</v>
      </c>
      <c r="W27">
        <v>7.8</v>
      </c>
    </row>
    <row r="28" spans="1:87" x14ac:dyDescent="0.2">
      <c r="A28" t="s">
        <v>672</v>
      </c>
      <c r="B28" t="s">
        <v>674</v>
      </c>
      <c r="C28">
        <f t="shared" si="0"/>
        <v>150.05000000000001</v>
      </c>
      <c r="D28">
        <v>6.95</v>
      </c>
      <c r="E28">
        <v>8.3000000000000007</v>
      </c>
      <c r="F28">
        <v>6.7</v>
      </c>
      <c r="G28">
        <v>6.65</v>
      </c>
      <c r="H28">
        <v>4.5</v>
      </c>
      <c r="I28">
        <v>6.8</v>
      </c>
      <c r="J28">
        <v>18.8</v>
      </c>
      <c r="K28">
        <v>18.8</v>
      </c>
      <c r="L28">
        <v>6.8</v>
      </c>
      <c r="M28">
        <v>7.9</v>
      </c>
      <c r="N28">
        <v>6.85</v>
      </c>
      <c r="O28">
        <v>6.7</v>
      </c>
      <c r="P28">
        <v>3.95</v>
      </c>
      <c r="Q28">
        <v>7.45</v>
      </c>
      <c r="R28">
        <v>6.05</v>
      </c>
      <c r="S28">
        <v>3.15</v>
      </c>
      <c r="T28">
        <v>2.9</v>
      </c>
      <c r="U28">
        <v>6.15</v>
      </c>
      <c r="V28">
        <v>6.15</v>
      </c>
      <c r="W28">
        <v>8.5</v>
      </c>
    </row>
    <row r="29" spans="1:87" x14ac:dyDescent="0.2">
      <c r="A29" t="s">
        <v>693</v>
      </c>
      <c r="B29" t="s">
        <v>695</v>
      </c>
      <c r="C29">
        <f t="shared" si="0"/>
        <v>150.05000000000001</v>
      </c>
      <c r="D29">
        <v>6.95</v>
      </c>
      <c r="E29">
        <v>8.3000000000000007</v>
      </c>
      <c r="F29">
        <v>6.7</v>
      </c>
      <c r="G29">
        <v>6.65</v>
      </c>
      <c r="H29">
        <v>4.5</v>
      </c>
      <c r="I29">
        <v>6.8</v>
      </c>
      <c r="J29">
        <v>18.8</v>
      </c>
      <c r="K29">
        <v>18.8</v>
      </c>
      <c r="L29">
        <v>6.8</v>
      </c>
      <c r="M29">
        <v>7.9</v>
      </c>
      <c r="N29">
        <v>6.85</v>
      </c>
      <c r="O29">
        <v>6.7</v>
      </c>
      <c r="P29">
        <v>3.95</v>
      </c>
      <c r="Q29">
        <v>7.45</v>
      </c>
      <c r="R29">
        <v>6.05</v>
      </c>
      <c r="S29">
        <v>3.15</v>
      </c>
      <c r="T29">
        <v>2.9</v>
      </c>
      <c r="U29">
        <v>6.15</v>
      </c>
      <c r="V29">
        <v>6.15</v>
      </c>
      <c r="W29">
        <v>8.5</v>
      </c>
    </row>
    <row r="30" spans="1:87" x14ac:dyDescent="0.2">
      <c r="A30" t="s">
        <v>714</v>
      </c>
      <c r="B30" t="s">
        <v>716</v>
      </c>
      <c r="C30">
        <f t="shared" si="0"/>
        <v>150.05000000000001</v>
      </c>
      <c r="D30">
        <v>6.95</v>
      </c>
      <c r="E30">
        <v>8.3000000000000007</v>
      </c>
      <c r="F30">
        <v>6.7</v>
      </c>
      <c r="G30">
        <v>6.65</v>
      </c>
      <c r="H30">
        <v>4.5</v>
      </c>
      <c r="I30">
        <v>6.8</v>
      </c>
      <c r="J30">
        <v>18.8</v>
      </c>
      <c r="K30">
        <v>18.8</v>
      </c>
      <c r="L30">
        <v>6.8</v>
      </c>
      <c r="M30">
        <v>7.9</v>
      </c>
      <c r="N30">
        <v>6.85</v>
      </c>
      <c r="O30">
        <v>6.7</v>
      </c>
      <c r="P30">
        <v>3.95</v>
      </c>
      <c r="Q30">
        <v>7.45</v>
      </c>
      <c r="R30">
        <v>6.05</v>
      </c>
      <c r="S30">
        <v>3.15</v>
      </c>
      <c r="T30">
        <v>2.9</v>
      </c>
      <c r="U30">
        <v>6.15</v>
      </c>
      <c r="V30">
        <v>6.15</v>
      </c>
      <c r="W30">
        <v>8.5</v>
      </c>
    </row>
    <row r="31" spans="1:87" x14ac:dyDescent="0.2">
      <c r="A31" t="s">
        <v>735</v>
      </c>
      <c r="B31" t="s">
        <v>737</v>
      </c>
      <c r="C31">
        <f t="shared" si="0"/>
        <v>146.54999999999998</v>
      </c>
      <c r="D31">
        <v>6.8</v>
      </c>
      <c r="E31">
        <v>7.9</v>
      </c>
      <c r="F31">
        <v>6.3</v>
      </c>
      <c r="G31">
        <v>6.25</v>
      </c>
      <c r="H31">
        <v>4.3499999999999996</v>
      </c>
      <c r="I31">
        <v>6.8</v>
      </c>
      <c r="J31" s="1">
        <v>18.8</v>
      </c>
      <c r="K31" s="1">
        <v>18.8</v>
      </c>
      <c r="L31" s="1">
        <v>6.8</v>
      </c>
      <c r="M31" s="1">
        <v>8</v>
      </c>
      <c r="N31" s="1">
        <v>6.95</v>
      </c>
      <c r="O31" s="1">
        <v>6.05</v>
      </c>
      <c r="P31" s="1">
        <v>3.75</v>
      </c>
      <c r="Q31" s="1">
        <v>7.6</v>
      </c>
      <c r="R31" s="1">
        <v>6.05</v>
      </c>
      <c r="S31" s="1">
        <v>3.15</v>
      </c>
      <c r="T31" s="1">
        <v>2.5</v>
      </c>
      <c r="U31" s="1">
        <v>6</v>
      </c>
      <c r="V31" s="1">
        <v>6</v>
      </c>
      <c r="W31" s="1">
        <v>7.7</v>
      </c>
    </row>
    <row r="32" spans="1:87" x14ac:dyDescent="0.2">
      <c r="A32" t="s">
        <v>756</v>
      </c>
      <c r="B32" t="s">
        <v>759</v>
      </c>
      <c r="C32">
        <f t="shared" si="0"/>
        <v>150.05000000000001</v>
      </c>
      <c r="D32">
        <v>6.95</v>
      </c>
      <c r="E32">
        <v>8.3000000000000007</v>
      </c>
      <c r="F32">
        <v>6.7</v>
      </c>
      <c r="G32">
        <v>6.65</v>
      </c>
      <c r="H32">
        <v>4.5</v>
      </c>
      <c r="I32">
        <v>6.8</v>
      </c>
      <c r="J32">
        <v>18.8</v>
      </c>
      <c r="K32">
        <v>18.8</v>
      </c>
      <c r="L32">
        <v>6.8</v>
      </c>
      <c r="M32">
        <v>7.9</v>
      </c>
      <c r="N32">
        <v>6.85</v>
      </c>
      <c r="O32">
        <v>6.7</v>
      </c>
      <c r="P32">
        <v>3.95</v>
      </c>
      <c r="Q32">
        <v>7.45</v>
      </c>
      <c r="R32">
        <v>6.05</v>
      </c>
      <c r="S32">
        <v>3.15</v>
      </c>
      <c r="T32">
        <v>2.9</v>
      </c>
      <c r="U32">
        <v>6.15</v>
      </c>
      <c r="V32">
        <v>6.15</v>
      </c>
      <c r="W32">
        <v>8.5</v>
      </c>
    </row>
    <row r="33" spans="1:87" x14ac:dyDescent="0.2">
      <c r="A33" t="s">
        <v>778</v>
      </c>
      <c r="B33" t="s">
        <v>779</v>
      </c>
      <c r="C33">
        <f t="shared" si="0"/>
        <v>150.05000000000001</v>
      </c>
      <c r="D33">
        <v>6.95</v>
      </c>
      <c r="E33">
        <v>8.3000000000000007</v>
      </c>
      <c r="F33">
        <v>6.7</v>
      </c>
      <c r="G33">
        <v>6.65</v>
      </c>
      <c r="H33">
        <v>4.5</v>
      </c>
      <c r="I33">
        <v>6.8</v>
      </c>
      <c r="J33">
        <v>18.8</v>
      </c>
      <c r="K33">
        <v>18.8</v>
      </c>
      <c r="L33">
        <v>6.8</v>
      </c>
      <c r="M33">
        <v>7.9</v>
      </c>
      <c r="N33">
        <v>6.85</v>
      </c>
      <c r="O33">
        <v>6.7</v>
      </c>
      <c r="P33">
        <v>3.95</v>
      </c>
      <c r="Q33">
        <v>7.45</v>
      </c>
      <c r="R33">
        <v>6.05</v>
      </c>
      <c r="S33">
        <v>3.15</v>
      </c>
      <c r="T33">
        <v>2.9</v>
      </c>
      <c r="U33">
        <v>6.15</v>
      </c>
      <c r="V33">
        <v>6.15</v>
      </c>
      <c r="W33">
        <v>8.5</v>
      </c>
    </row>
    <row r="34" spans="1:87" x14ac:dyDescent="0.2">
      <c r="A34" t="s">
        <v>804</v>
      </c>
      <c r="B34" t="s">
        <v>806</v>
      </c>
      <c r="C34">
        <f t="shared" si="0"/>
        <v>149.80000000000001</v>
      </c>
      <c r="D34">
        <v>6.95</v>
      </c>
      <c r="E34">
        <v>7.95</v>
      </c>
      <c r="F34">
        <v>6.35</v>
      </c>
      <c r="G34">
        <v>6.3</v>
      </c>
      <c r="H34">
        <v>4.5</v>
      </c>
      <c r="I34">
        <v>7</v>
      </c>
      <c r="J34">
        <v>18.899999999999999</v>
      </c>
      <c r="K34">
        <v>18.899999999999999</v>
      </c>
      <c r="L34">
        <v>7</v>
      </c>
      <c r="M34">
        <v>7.9</v>
      </c>
      <c r="N34">
        <v>6.85</v>
      </c>
      <c r="O34">
        <v>6.65</v>
      </c>
      <c r="P34">
        <v>4.05</v>
      </c>
      <c r="Q34">
        <v>7.9</v>
      </c>
      <c r="R34">
        <v>6.05</v>
      </c>
      <c r="S34">
        <v>3.45</v>
      </c>
      <c r="T34">
        <v>3</v>
      </c>
      <c r="U34">
        <v>6.15</v>
      </c>
      <c r="V34">
        <v>6.15</v>
      </c>
      <c r="W34">
        <v>7.8</v>
      </c>
    </row>
    <row r="35" spans="1:87" x14ac:dyDescent="0.2">
      <c r="A35" t="s">
        <v>818</v>
      </c>
      <c r="B35" t="s">
        <v>820</v>
      </c>
      <c r="C35">
        <f t="shared" si="0"/>
        <v>98</v>
      </c>
      <c r="D35">
        <v>6.95</v>
      </c>
      <c r="E35">
        <v>7.95</v>
      </c>
      <c r="F35">
        <v>6.35</v>
      </c>
      <c r="G35">
        <v>6.3</v>
      </c>
      <c r="H35">
        <v>4.5</v>
      </c>
      <c r="M35">
        <v>7.9</v>
      </c>
      <c r="N35">
        <v>6.85</v>
      </c>
      <c r="O35">
        <v>6.65</v>
      </c>
      <c r="P35">
        <v>4.05</v>
      </c>
      <c r="Q35">
        <v>7.9</v>
      </c>
      <c r="R35">
        <v>6.05</v>
      </c>
      <c r="S35">
        <v>3.45</v>
      </c>
      <c r="T35">
        <v>3</v>
      </c>
      <c r="U35">
        <v>6.15</v>
      </c>
      <c r="V35">
        <v>6.15</v>
      </c>
      <c r="W35">
        <v>7.8</v>
      </c>
    </row>
    <row r="36" spans="1:87" x14ac:dyDescent="0.2">
      <c r="A36" t="s">
        <v>841</v>
      </c>
      <c r="B36" t="s">
        <v>844</v>
      </c>
      <c r="C36">
        <f t="shared" si="0"/>
        <v>150.05000000000001</v>
      </c>
      <c r="D36">
        <v>6.95</v>
      </c>
      <c r="E36">
        <v>8.3000000000000007</v>
      </c>
      <c r="F36">
        <v>6.7</v>
      </c>
      <c r="G36">
        <v>6.65</v>
      </c>
      <c r="H36">
        <v>4.5</v>
      </c>
      <c r="I36">
        <v>6.8</v>
      </c>
      <c r="J36">
        <v>18.8</v>
      </c>
      <c r="K36">
        <v>18.8</v>
      </c>
      <c r="L36">
        <v>6.8</v>
      </c>
      <c r="M36">
        <v>7.9</v>
      </c>
      <c r="N36">
        <v>6.85</v>
      </c>
      <c r="O36">
        <v>6.7</v>
      </c>
      <c r="P36">
        <v>3.95</v>
      </c>
      <c r="Q36">
        <v>7.45</v>
      </c>
      <c r="R36">
        <v>6.05</v>
      </c>
      <c r="S36">
        <v>3.15</v>
      </c>
      <c r="T36">
        <v>2.9</v>
      </c>
      <c r="U36">
        <v>6.15</v>
      </c>
      <c r="V36">
        <v>6.15</v>
      </c>
      <c r="W36">
        <v>8.5</v>
      </c>
    </row>
    <row r="37" spans="1:87" x14ac:dyDescent="0.2">
      <c r="A37" t="s">
        <v>863</v>
      </c>
      <c r="B37" t="s">
        <v>865</v>
      </c>
      <c r="C37">
        <f t="shared" si="0"/>
        <v>149.80000000000001</v>
      </c>
      <c r="D37">
        <v>6.95</v>
      </c>
      <c r="E37">
        <v>7.95</v>
      </c>
      <c r="F37">
        <v>6.35</v>
      </c>
      <c r="G37">
        <v>6.3</v>
      </c>
      <c r="H37">
        <v>4.5</v>
      </c>
      <c r="I37">
        <v>7</v>
      </c>
      <c r="J37">
        <v>18.899999999999999</v>
      </c>
      <c r="K37">
        <v>18.899999999999999</v>
      </c>
      <c r="L37">
        <v>7</v>
      </c>
      <c r="M37">
        <v>7.9</v>
      </c>
      <c r="N37">
        <v>6.85</v>
      </c>
      <c r="O37">
        <v>6.65</v>
      </c>
      <c r="P37">
        <v>4.05</v>
      </c>
      <c r="Q37">
        <v>7.9</v>
      </c>
      <c r="R37">
        <v>6.05</v>
      </c>
      <c r="S37">
        <v>3.45</v>
      </c>
      <c r="T37">
        <v>3</v>
      </c>
      <c r="U37">
        <v>6.15</v>
      </c>
      <c r="V37">
        <v>6.15</v>
      </c>
      <c r="W37">
        <v>7.8</v>
      </c>
    </row>
    <row r="38" spans="1:87" x14ac:dyDescent="0.2">
      <c r="A38" t="s">
        <v>890</v>
      </c>
      <c r="B38" t="s">
        <v>892</v>
      </c>
      <c r="C38">
        <f t="shared" si="0"/>
        <v>149.80000000000001</v>
      </c>
      <c r="D38">
        <v>6.95</v>
      </c>
      <c r="E38">
        <v>7.95</v>
      </c>
      <c r="F38">
        <v>6.35</v>
      </c>
      <c r="G38">
        <v>6.3</v>
      </c>
      <c r="H38">
        <v>4.5</v>
      </c>
      <c r="I38">
        <v>7</v>
      </c>
      <c r="J38">
        <v>18.899999999999999</v>
      </c>
      <c r="K38">
        <v>18.899999999999999</v>
      </c>
      <c r="L38">
        <v>7</v>
      </c>
      <c r="M38">
        <v>7.9</v>
      </c>
      <c r="N38">
        <v>6.85</v>
      </c>
      <c r="O38">
        <v>6.65</v>
      </c>
      <c r="P38">
        <v>4.05</v>
      </c>
      <c r="Q38">
        <v>7.9</v>
      </c>
      <c r="R38">
        <v>6.05</v>
      </c>
      <c r="S38">
        <v>3.45</v>
      </c>
      <c r="T38">
        <v>3</v>
      </c>
      <c r="U38">
        <v>6.15</v>
      </c>
      <c r="V38">
        <v>6.15</v>
      </c>
      <c r="W38">
        <v>7.8</v>
      </c>
    </row>
    <row r="39" spans="1:87" x14ac:dyDescent="0.2">
      <c r="A39" t="s">
        <v>911</v>
      </c>
      <c r="B39" t="s">
        <v>914</v>
      </c>
      <c r="C39">
        <f t="shared" si="0"/>
        <v>150.05000000000001</v>
      </c>
      <c r="D39">
        <v>6.95</v>
      </c>
      <c r="E39">
        <v>8.3000000000000007</v>
      </c>
      <c r="F39">
        <v>6.7</v>
      </c>
      <c r="G39">
        <v>6.65</v>
      </c>
      <c r="H39">
        <v>4.5</v>
      </c>
      <c r="I39">
        <v>6.8</v>
      </c>
      <c r="J39">
        <v>18.8</v>
      </c>
      <c r="K39">
        <v>18.8</v>
      </c>
      <c r="L39">
        <v>6.8</v>
      </c>
      <c r="M39">
        <v>7.9</v>
      </c>
      <c r="N39">
        <v>6.85</v>
      </c>
      <c r="O39">
        <v>6.7</v>
      </c>
      <c r="P39">
        <v>3.95</v>
      </c>
      <c r="Q39">
        <v>7.45</v>
      </c>
      <c r="R39">
        <v>6.05</v>
      </c>
      <c r="S39">
        <v>3.15</v>
      </c>
      <c r="T39">
        <v>2.9</v>
      </c>
      <c r="U39">
        <v>6.15</v>
      </c>
      <c r="V39">
        <v>6.15</v>
      </c>
      <c r="W39">
        <v>8.5</v>
      </c>
    </row>
    <row r="40" spans="1:87" x14ac:dyDescent="0.2">
      <c r="A40" t="s">
        <v>3320</v>
      </c>
      <c r="B40" t="s">
        <v>934</v>
      </c>
      <c r="C40">
        <f t="shared" si="0"/>
        <v>150.05000000000001</v>
      </c>
      <c r="D40">
        <v>6.95</v>
      </c>
      <c r="E40">
        <v>8.3000000000000007</v>
      </c>
      <c r="F40">
        <v>6.7</v>
      </c>
      <c r="G40">
        <v>6.65</v>
      </c>
      <c r="H40">
        <v>4.5</v>
      </c>
      <c r="I40">
        <v>6.8</v>
      </c>
      <c r="J40">
        <v>18.8</v>
      </c>
      <c r="K40">
        <v>18.8</v>
      </c>
      <c r="L40">
        <v>6.8</v>
      </c>
      <c r="M40">
        <v>7.9</v>
      </c>
      <c r="N40">
        <v>6.85</v>
      </c>
      <c r="O40">
        <v>6.7</v>
      </c>
      <c r="P40">
        <v>3.95</v>
      </c>
      <c r="Q40">
        <v>7.45</v>
      </c>
      <c r="R40">
        <v>6.05</v>
      </c>
      <c r="S40">
        <v>3.15</v>
      </c>
      <c r="T40">
        <v>2.9</v>
      </c>
      <c r="U40">
        <v>6.15</v>
      </c>
      <c r="V40">
        <v>6.15</v>
      </c>
      <c r="W40">
        <v>8.5</v>
      </c>
    </row>
    <row r="41" spans="1:87" x14ac:dyDescent="0.2">
      <c r="A41" t="s">
        <v>953</v>
      </c>
      <c r="B41" t="s">
        <v>955</v>
      </c>
      <c r="C41">
        <f t="shared" si="0"/>
        <v>150.05000000000001</v>
      </c>
      <c r="D41">
        <v>6.95</v>
      </c>
      <c r="E41">
        <v>8.3000000000000007</v>
      </c>
      <c r="F41">
        <v>6.7</v>
      </c>
      <c r="G41">
        <v>6.65</v>
      </c>
      <c r="H41">
        <v>4.5</v>
      </c>
      <c r="I41">
        <v>6.8</v>
      </c>
      <c r="J41">
        <v>18.8</v>
      </c>
      <c r="K41">
        <v>18.8</v>
      </c>
      <c r="L41">
        <v>6.8</v>
      </c>
      <c r="M41">
        <v>7.9</v>
      </c>
      <c r="N41">
        <v>6.85</v>
      </c>
      <c r="O41">
        <v>6.7</v>
      </c>
      <c r="P41">
        <v>3.95</v>
      </c>
      <c r="Q41">
        <v>7.45</v>
      </c>
      <c r="R41">
        <v>6.05</v>
      </c>
      <c r="S41">
        <v>3.15</v>
      </c>
      <c r="T41">
        <v>2.9</v>
      </c>
      <c r="U41">
        <v>6.15</v>
      </c>
      <c r="V41">
        <v>6.15</v>
      </c>
      <c r="W41">
        <v>8.5</v>
      </c>
    </row>
    <row r="42" spans="1:87" x14ac:dyDescent="0.2">
      <c r="A42" t="s">
        <v>974</v>
      </c>
      <c r="B42" t="s">
        <v>977</v>
      </c>
      <c r="C42">
        <f t="shared" ref="C42" si="1">SUM(D42:W42)</f>
        <v>150.05000000000001</v>
      </c>
      <c r="D42">
        <v>6.95</v>
      </c>
      <c r="E42">
        <v>8.3000000000000007</v>
      </c>
      <c r="F42">
        <v>6.7</v>
      </c>
      <c r="G42">
        <v>6.65</v>
      </c>
      <c r="H42">
        <v>4.5</v>
      </c>
      <c r="I42">
        <v>6.8</v>
      </c>
      <c r="J42">
        <v>18.8</v>
      </c>
      <c r="K42">
        <v>18.8</v>
      </c>
      <c r="L42">
        <v>6.8</v>
      </c>
      <c r="M42">
        <v>7.9</v>
      </c>
      <c r="N42">
        <v>6.85</v>
      </c>
      <c r="O42">
        <v>6.7</v>
      </c>
      <c r="P42">
        <v>3.95</v>
      </c>
      <c r="Q42">
        <v>7.45</v>
      </c>
      <c r="R42">
        <v>6.05</v>
      </c>
      <c r="S42">
        <v>3.15</v>
      </c>
      <c r="T42">
        <v>2.9</v>
      </c>
      <c r="U42">
        <v>6.15</v>
      </c>
      <c r="V42">
        <v>6.15</v>
      </c>
      <c r="W42">
        <v>8.5</v>
      </c>
      <c r="X42">
        <v>6.8</v>
      </c>
      <c r="Y42">
        <v>6.8</v>
      </c>
      <c r="Z42">
        <v>8.1</v>
      </c>
      <c r="AA42">
        <v>5.9</v>
      </c>
      <c r="AB42">
        <v>8.9</v>
      </c>
      <c r="AC42">
        <v>7.7</v>
      </c>
      <c r="AD42">
        <v>6.7</v>
      </c>
      <c r="AE42">
        <v>6.35</v>
      </c>
      <c r="AF42">
        <v>7.9</v>
      </c>
      <c r="AG42">
        <v>6.85</v>
      </c>
      <c r="AH42">
        <v>5</v>
      </c>
      <c r="AI42">
        <v>5.95</v>
      </c>
      <c r="AJ42">
        <v>5.85</v>
      </c>
      <c r="AK42">
        <v>5</v>
      </c>
      <c r="AL42">
        <v>5</v>
      </c>
      <c r="AM42">
        <v>8.6</v>
      </c>
      <c r="AN42">
        <v>6.35</v>
      </c>
      <c r="AO42">
        <v>19.899999999999999</v>
      </c>
      <c r="AP42">
        <v>5.05</v>
      </c>
      <c r="AQ42">
        <v>6.1</v>
      </c>
      <c r="AR42">
        <v>6.1</v>
      </c>
      <c r="AS42">
        <v>6.9</v>
      </c>
      <c r="AT42">
        <v>5.2</v>
      </c>
      <c r="AU42">
        <v>7.35</v>
      </c>
      <c r="AV42">
        <v>6.25</v>
      </c>
      <c r="AW42">
        <v>5.5</v>
      </c>
      <c r="AX42">
        <v>5.15</v>
      </c>
      <c r="AY42">
        <v>6.55</v>
      </c>
      <c r="AZ42">
        <v>5.65</v>
      </c>
      <c r="BA42">
        <v>4.95</v>
      </c>
      <c r="BB42">
        <v>3.45</v>
      </c>
      <c r="BC42">
        <v>4.1500000000000004</v>
      </c>
      <c r="BD42">
        <v>3.25</v>
      </c>
      <c r="BE42">
        <v>4.05</v>
      </c>
      <c r="BF42">
        <v>6.7</v>
      </c>
      <c r="BG42">
        <v>3.95</v>
      </c>
      <c r="BH42">
        <v>2.2999999999999998</v>
      </c>
      <c r="BI42">
        <v>3.5</v>
      </c>
      <c r="BJ42">
        <v>3.35</v>
      </c>
      <c r="BK42">
        <v>3.75</v>
      </c>
      <c r="BL42">
        <v>3.75</v>
      </c>
      <c r="BM42">
        <v>2.2000000000000002</v>
      </c>
      <c r="BN42">
        <v>2.2000000000000002</v>
      </c>
      <c r="BO42">
        <v>1.2</v>
      </c>
      <c r="BP42">
        <v>1</v>
      </c>
      <c r="BQ42">
        <v>5</v>
      </c>
      <c r="BR42">
        <v>5</v>
      </c>
      <c r="BS42">
        <v>4.5</v>
      </c>
      <c r="BT42">
        <v>4.5</v>
      </c>
      <c r="BU42">
        <v>4</v>
      </c>
      <c r="BV42">
        <v>3.9</v>
      </c>
      <c r="BW42">
        <v>3.8</v>
      </c>
      <c r="BX42">
        <v>4</v>
      </c>
      <c r="BY42">
        <v>4</v>
      </c>
      <c r="BZ42">
        <v>4.45</v>
      </c>
      <c r="CA42">
        <v>3</v>
      </c>
      <c r="CB42">
        <v>4</v>
      </c>
      <c r="CC42">
        <v>2.85</v>
      </c>
      <c r="CD42">
        <v>3</v>
      </c>
      <c r="CE42">
        <v>3.25</v>
      </c>
      <c r="CF42">
        <v>3.15</v>
      </c>
      <c r="CG42">
        <v>3.15</v>
      </c>
      <c r="CH42">
        <v>3.15</v>
      </c>
      <c r="CI42">
        <v>2.85</v>
      </c>
    </row>
    <row r="43" spans="1:87" x14ac:dyDescent="0.2">
      <c r="A43" t="s">
        <v>1002</v>
      </c>
      <c r="B43" t="s">
        <v>1004</v>
      </c>
      <c r="C43">
        <f t="shared" si="0"/>
        <v>146.54999999999998</v>
      </c>
      <c r="D43">
        <v>6.8</v>
      </c>
      <c r="E43">
        <v>7.9</v>
      </c>
      <c r="F43">
        <v>6.3</v>
      </c>
      <c r="G43">
        <v>6.25</v>
      </c>
      <c r="H43">
        <v>4.3499999999999996</v>
      </c>
      <c r="I43">
        <v>6.8</v>
      </c>
      <c r="J43" s="1">
        <v>18.8</v>
      </c>
      <c r="K43" s="1">
        <v>18.8</v>
      </c>
      <c r="L43" s="1">
        <v>6.8</v>
      </c>
      <c r="M43" s="1">
        <v>8</v>
      </c>
      <c r="N43" s="1">
        <v>6.95</v>
      </c>
      <c r="O43" s="1">
        <v>6.05</v>
      </c>
      <c r="P43" s="1">
        <v>3.75</v>
      </c>
      <c r="Q43" s="1">
        <v>7.6</v>
      </c>
      <c r="R43" s="1">
        <v>6.05</v>
      </c>
      <c r="S43" s="1">
        <v>3.15</v>
      </c>
      <c r="T43" s="1">
        <v>2.5</v>
      </c>
      <c r="U43" s="1">
        <v>6</v>
      </c>
      <c r="V43" s="1">
        <v>6</v>
      </c>
      <c r="W43" s="1">
        <v>7.7</v>
      </c>
    </row>
    <row r="44" spans="1:87" x14ac:dyDescent="0.2">
      <c r="A44" t="s">
        <v>3321</v>
      </c>
      <c r="B44" t="s">
        <v>1024</v>
      </c>
      <c r="C44">
        <f t="shared" si="0"/>
        <v>150.05000000000001</v>
      </c>
      <c r="D44">
        <v>6.95</v>
      </c>
      <c r="E44">
        <v>8.3000000000000007</v>
      </c>
      <c r="F44">
        <v>6.7</v>
      </c>
      <c r="G44">
        <v>6.65</v>
      </c>
      <c r="H44">
        <v>4.5</v>
      </c>
      <c r="I44">
        <v>6.8</v>
      </c>
      <c r="J44">
        <v>18.8</v>
      </c>
      <c r="K44">
        <v>18.8</v>
      </c>
      <c r="L44">
        <v>6.8</v>
      </c>
      <c r="M44">
        <v>7.9</v>
      </c>
      <c r="N44">
        <v>6.85</v>
      </c>
      <c r="O44">
        <v>6.7</v>
      </c>
      <c r="P44">
        <v>3.95</v>
      </c>
      <c r="Q44">
        <v>7.45</v>
      </c>
      <c r="R44">
        <v>6.05</v>
      </c>
      <c r="S44">
        <v>3.15</v>
      </c>
      <c r="T44">
        <v>2.9</v>
      </c>
      <c r="U44">
        <v>6.15</v>
      </c>
      <c r="V44">
        <v>6.15</v>
      </c>
      <c r="W44">
        <v>8.5</v>
      </c>
    </row>
    <row r="45" spans="1:87" x14ac:dyDescent="0.2">
      <c r="A45" t="s">
        <v>3322</v>
      </c>
      <c r="B45" t="s">
        <v>1044</v>
      </c>
      <c r="C45">
        <f t="shared" si="0"/>
        <v>150.05000000000001</v>
      </c>
      <c r="D45">
        <v>6.95</v>
      </c>
      <c r="E45">
        <v>8.3000000000000007</v>
      </c>
      <c r="F45">
        <v>6.7</v>
      </c>
      <c r="G45">
        <v>6.65</v>
      </c>
      <c r="H45">
        <v>4.5</v>
      </c>
      <c r="I45">
        <v>6.8</v>
      </c>
      <c r="J45">
        <v>18.8</v>
      </c>
      <c r="K45">
        <v>18.8</v>
      </c>
      <c r="L45">
        <v>6.8</v>
      </c>
      <c r="M45">
        <v>7.9</v>
      </c>
      <c r="N45">
        <v>6.85</v>
      </c>
      <c r="O45">
        <v>6.7</v>
      </c>
      <c r="P45">
        <v>3.95</v>
      </c>
      <c r="Q45">
        <v>7.45</v>
      </c>
      <c r="R45">
        <v>6.05</v>
      </c>
      <c r="S45">
        <v>3.15</v>
      </c>
      <c r="T45">
        <v>2.9</v>
      </c>
      <c r="U45">
        <v>6.15</v>
      </c>
      <c r="V45">
        <v>6.15</v>
      </c>
      <c r="W45">
        <v>8.5</v>
      </c>
    </row>
    <row r="46" spans="1:87" x14ac:dyDescent="0.2">
      <c r="A46" t="s">
        <v>1071</v>
      </c>
      <c r="B46" t="s">
        <v>1073</v>
      </c>
      <c r="C46">
        <f t="shared" si="0"/>
        <v>146.54999999999998</v>
      </c>
      <c r="D46">
        <v>6.8</v>
      </c>
      <c r="E46">
        <v>7.9</v>
      </c>
      <c r="F46">
        <v>6.3</v>
      </c>
      <c r="G46">
        <v>6.25</v>
      </c>
      <c r="H46">
        <v>4.3499999999999996</v>
      </c>
      <c r="I46">
        <v>6.8</v>
      </c>
      <c r="J46" s="1">
        <v>18.8</v>
      </c>
      <c r="K46" s="1">
        <v>18.8</v>
      </c>
      <c r="L46" s="1">
        <v>6.8</v>
      </c>
      <c r="M46" s="1">
        <v>8</v>
      </c>
      <c r="N46" s="1">
        <v>6.95</v>
      </c>
      <c r="O46" s="1">
        <v>6.05</v>
      </c>
      <c r="P46" s="1">
        <v>3.75</v>
      </c>
      <c r="Q46" s="1">
        <v>7.6</v>
      </c>
      <c r="R46" s="1">
        <v>6.05</v>
      </c>
      <c r="S46" s="1">
        <v>3.15</v>
      </c>
      <c r="T46" s="1">
        <v>2.5</v>
      </c>
      <c r="U46" s="1">
        <v>6</v>
      </c>
      <c r="V46" s="1">
        <v>6</v>
      </c>
      <c r="W46" s="1">
        <v>7.7</v>
      </c>
    </row>
    <row r="47" spans="1:87" x14ac:dyDescent="0.2">
      <c r="A47" t="s">
        <v>1092</v>
      </c>
      <c r="B47" t="s">
        <v>1094</v>
      </c>
      <c r="C47">
        <f t="shared" si="0"/>
        <v>150.05000000000001</v>
      </c>
      <c r="D47">
        <v>6.95</v>
      </c>
      <c r="E47">
        <v>8.3000000000000007</v>
      </c>
      <c r="F47">
        <v>6.7</v>
      </c>
      <c r="G47">
        <v>6.65</v>
      </c>
      <c r="H47">
        <v>4.5</v>
      </c>
      <c r="I47">
        <v>6.8</v>
      </c>
      <c r="J47">
        <v>18.8</v>
      </c>
      <c r="K47">
        <v>18.8</v>
      </c>
      <c r="L47">
        <v>6.8</v>
      </c>
      <c r="M47">
        <v>7.9</v>
      </c>
      <c r="N47">
        <v>6.85</v>
      </c>
      <c r="O47">
        <v>6.7</v>
      </c>
      <c r="P47">
        <v>3.95</v>
      </c>
      <c r="Q47">
        <v>7.45</v>
      </c>
      <c r="R47">
        <v>6.05</v>
      </c>
      <c r="S47">
        <v>3.15</v>
      </c>
      <c r="T47">
        <v>2.9</v>
      </c>
      <c r="U47">
        <v>6.15</v>
      </c>
      <c r="V47">
        <v>6.15</v>
      </c>
      <c r="W47">
        <v>8.5</v>
      </c>
    </row>
    <row r="48" spans="1:87" x14ac:dyDescent="0.2">
      <c r="A48" t="s">
        <v>1113</v>
      </c>
      <c r="B48" t="s">
        <v>1115</v>
      </c>
      <c r="C48">
        <f t="shared" si="0"/>
        <v>149.80000000000001</v>
      </c>
      <c r="D48">
        <v>6.95</v>
      </c>
      <c r="E48">
        <v>7.95</v>
      </c>
      <c r="F48">
        <v>6.35</v>
      </c>
      <c r="G48">
        <v>6.3</v>
      </c>
      <c r="H48">
        <v>4.5</v>
      </c>
      <c r="I48">
        <v>7</v>
      </c>
      <c r="J48">
        <v>18.899999999999999</v>
      </c>
      <c r="K48">
        <v>18.899999999999999</v>
      </c>
      <c r="L48">
        <v>7</v>
      </c>
      <c r="M48">
        <v>7.9</v>
      </c>
      <c r="N48">
        <v>6.85</v>
      </c>
      <c r="O48">
        <v>6.65</v>
      </c>
      <c r="P48">
        <v>4.05</v>
      </c>
      <c r="Q48">
        <v>7.9</v>
      </c>
      <c r="R48">
        <v>6.05</v>
      </c>
      <c r="S48">
        <v>3.45</v>
      </c>
      <c r="T48">
        <v>3</v>
      </c>
      <c r="U48">
        <v>6.15</v>
      </c>
      <c r="V48">
        <v>6.15</v>
      </c>
      <c r="W48">
        <v>7.8</v>
      </c>
    </row>
    <row r="49" spans="1:23" x14ac:dyDescent="0.2">
      <c r="A49" t="s">
        <v>1127</v>
      </c>
      <c r="B49" t="s">
        <v>1129</v>
      </c>
      <c r="C49">
        <f t="shared" si="0"/>
        <v>146.54999999999998</v>
      </c>
      <c r="D49">
        <v>6.8</v>
      </c>
      <c r="E49">
        <v>7.9</v>
      </c>
      <c r="F49">
        <v>6.3</v>
      </c>
      <c r="G49">
        <v>6.25</v>
      </c>
      <c r="H49">
        <v>4.3499999999999996</v>
      </c>
      <c r="I49">
        <v>6.8</v>
      </c>
      <c r="J49" s="1">
        <v>18.8</v>
      </c>
      <c r="K49" s="1">
        <v>18.8</v>
      </c>
      <c r="L49" s="1">
        <v>6.8</v>
      </c>
      <c r="M49" s="1">
        <v>8</v>
      </c>
      <c r="N49" s="1">
        <v>6.95</v>
      </c>
      <c r="O49" s="1">
        <v>6.05</v>
      </c>
      <c r="P49" s="1">
        <v>3.75</v>
      </c>
      <c r="Q49" s="1">
        <v>7.6</v>
      </c>
      <c r="R49" s="1">
        <v>6.05</v>
      </c>
      <c r="S49" s="1">
        <v>3.15</v>
      </c>
      <c r="T49" s="1">
        <v>2.5</v>
      </c>
      <c r="U49" s="1">
        <v>6</v>
      </c>
      <c r="V49" s="1">
        <v>6</v>
      </c>
      <c r="W49" s="1">
        <v>7.7</v>
      </c>
    </row>
    <row r="50" spans="1:23" x14ac:dyDescent="0.2">
      <c r="A50" t="s">
        <v>3323</v>
      </c>
      <c r="B50" t="s">
        <v>1156</v>
      </c>
      <c r="C50">
        <f t="shared" si="0"/>
        <v>149.80000000000001</v>
      </c>
      <c r="D50">
        <v>6.95</v>
      </c>
      <c r="E50">
        <v>7.95</v>
      </c>
      <c r="F50">
        <v>6.35</v>
      </c>
      <c r="G50">
        <v>6.3</v>
      </c>
      <c r="H50">
        <v>4.5</v>
      </c>
      <c r="I50">
        <v>7</v>
      </c>
      <c r="J50">
        <v>18.899999999999999</v>
      </c>
      <c r="K50">
        <v>18.899999999999999</v>
      </c>
      <c r="L50">
        <v>7</v>
      </c>
      <c r="M50">
        <v>7.9</v>
      </c>
      <c r="N50">
        <v>6.85</v>
      </c>
      <c r="O50">
        <v>6.65</v>
      </c>
      <c r="P50">
        <v>4.05</v>
      </c>
      <c r="Q50">
        <v>7.9</v>
      </c>
      <c r="R50">
        <v>6.05</v>
      </c>
      <c r="S50">
        <v>3.45</v>
      </c>
      <c r="T50">
        <v>3</v>
      </c>
      <c r="U50">
        <v>6.15</v>
      </c>
      <c r="V50">
        <v>6.15</v>
      </c>
      <c r="W50">
        <v>7.8</v>
      </c>
    </row>
    <row r="51" spans="1:23" x14ac:dyDescent="0.2">
      <c r="A51" t="s">
        <v>1175</v>
      </c>
      <c r="B51" t="s">
        <v>1176</v>
      </c>
      <c r="C51">
        <f t="shared" si="0"/>
        <v>150.05000000000001</v>
      </c>
      <c r="D51">
        <v>6.95</v>
      </c>
      <c r="E51">
        <v>8.3000000000000007</v>
      </c>
      <c r="F51">
        <v>6.7</v>
      </c>
      <c r="G51">
        <v>6.65</v>
      </c>
      <c r="H51">
        <v>4.5</v>
      </c>
      <c r="I51">
        <v>6.8</v>
      </c>
      <c r="J51">
        <v>18.8</v>
      </c>
      <c r="K51">
        <v>18.8</v>
      </c>
      <c r="L51">
        <v>6.8</v>
      </c>
      <c r="M51">
        <v>7.9</v>
      </c>
      <c r="N51">
        <v>6.85</v>
      </c>
      <c r="O51">
        <v>6.7</v>
      </c>
      <c r="P51">
        <v>3.95</v>
      </c>
      <c r="Q51">
        <v>7.45</v>
      </c>
      <c r="R51">
        <v>6.05</v>
      </c>
      <c r="S51">
        <v>3.15</v>
      </c>
      <c r="T51">
        <v>2.9</v>
      </c>
      <c r="U51">
        <v>6.15</v>
      </c>
      <c r="V51">
        <v>6.15</v>
      </c>
      <c r="W51">
        <v>8.5</v>
      </c>
    </row>
    <row r="52" spans="1:23" x14ac:dyDescent="0.2">
      <c r="A52" t="s">
        <v>1195</v>
      </c>
      <c r="B52" t="s">
        <v>1197</v>
      </c>
      <c r="C52">
        <f t="shared" si="0"/>
        <v>150.05000000000001</v>
      </c>
      <c r="D52">
        <v>6.95</v>
      </c>
      <c r="E52">
        <v>8.3000000000000007</v>
      </c>
      <c r="F52">
        <v>6.7</v>
      </c>
      <c r="G52">
        <v>6.65</v>
      </c>
      <c r="H52">
        <v>4.5</v>
      </c>
      <c r="I52">
        <v>6.8</v>
      </c>
      <c r="J52">
        <v>18.8</v>
      </c>
      <c r="K52">
        <v>18.8</v>
      </c>
      <c r="L52">
        <v>6.8</v>
      </c>
      <c r="M52">
        <v>7.9</v>
      </c>
      <c r="N52">
        <v>6.85</v>
      </c>
      <c r="O52">
        <v>6.7</v>
      </c>
      <c r="P52">
        <v>3.95</v>
      </c>
      <c r="Q52">
        <v>7.45</v>
      </c>
      <c r="R52">
        <v>6.05</v>
      </c>
      <c r="S52">
        <v>3.15</v>
      </c>
      <c r="T52">
        <v>2.9</v>
      </c>
      <c r="U52">
        <v>6.15</v>
      </c>
      <c r="V52">
        <v>6.15</v>
      </c>
      <c r="W52">
        <v>8.5</v>
      </c>
    </row>
    <row r="53" spans="1:23" x14ac:dyDescent="0.2">
      <c r="A53" t="s">
        <v>1216</v>
      </c>
      <c r="B53" t="s">
        <v>1218</v>
      </c>
      <c r="C53">
        <f t="shared" si="0"/>
        <v>150.05000000000001</v>
      </c>
      <c r="D53">
        <v>6.95</v>
      </c>
      <c r="E53">
        <v>8.3000000000000007</v>
      </c>
      <c r="F53">
        <v>6.7</v>
      </c>
      <c r="G53">
        <v>6.65</v>
      </c>
      <c r="H53">
        <v>4.5</v>
      </c>
      <c r="I53">
        <v>6.8</v>
      </c>
      <c r="J53">
        <v>18.8</v>
      </c>
      <c r="K53">
        <v>18.8</v>
      </c>
      <c r="L53">
        <v>6.8</v>
      </c>
      <c r="M53">
        <v>7.9</v>
      </c>
      <c r="N53">
        <v>6.85</v>
      </c>
      <c r="O53">
        <v>6.7</v>
      </c>
      <c r="P53">
        <v>3.95</v>
      </c>
      <c r="Q53">
        <v>7.45</v>
      </c>
      <c r="R53">
        <v>6.05</v>
      </c>
      <c r="S53">
        <v>3.15</v>
      </c>
      <c r="T53">
        <v>2.9</v>
      </c>
      <c r="U53">
        <v>6.15</v>
      </c>
      <c r="V53">
        <v>6.15</v>
      </c>
      <c r="W53">
        <v>8.5</v>
      </c>
    </row>
    <row r="54" spans="1:23" x14ac:dyDescent="0.2">
      <c r="A54" t="s">
        <v>1237</v>
      </c>
      <c r="B54" t="s">
        <v>1239</v>
      </c>
      <c r="C54">
        <f t="shared" si="0"/>
        <v>150.05000000000001</v>
      </c>
      <c r="D54">
        <v>6.95</v>
      </c>
      <c r="E54">
        <v>8.3000000000000007</v>
      </c>
      <c r="F54">
        <v>6.7</v>
      </c>
      <c r="G54">
        <v>6.65</v>
      </c>
      <c r="H54">
        <v>4.5</v>
      </c>
      <c r="I54">
        <v>6.8</v>
      </c>
      <c r="J54">
        <v>18.8</v>
      </c>
      <c r="K54">
        <v>18.8</v>
      </c>
      <c r="L54">
        <v>6.8</v>
      </c>
      <c r="M54">
        <v>7.9</v>
      </c>
      <c r="N54">
        <v>6.85</v>
      </c>
      <c r="O54">
        <v>6.7</v>
      </c>
      <c r="P54">
        <v>3.95</v>
      </c>
      <c r="Q54">
        <v>7.45</v>
      </c>
      <c r="R54">
        <v>6.05</v>
      </c>
      <c r="S54">
        <v>3.15</v>
      </c>
      <c r="T54">
        <v>2.9</v>
      </c>
      <c r="U54">
        <v>6.15</v>
      </c>
      <c r="V54">
        <v>6.15</v>
      </c>
      <c r="W54">
        <v>8.5</v>
      </c>
    </row>
    <row r="55" spans="1:23" x14ac:dyDescent="0.2">
      <c r="A55" t="s">
        <v>1258</v>
      </c>
      <c r="B55" t="s">
        <v>1260</v>
      </c>
      <c r="C55">
        <f t="shared" si="0"/>
        <v>150.05000000000001</v>
      </c>
      <c r="D55">
        <v>6.95</v>
      </c>
      <c r="E55">
        <v>8.3000000000000007</v>
      </c>
      <c r="F55">
        <v>6.7</v>
      </c>
      <c r="G55">
        <v>6.65</v>
      </c>
      <c r="H55">
        <v>4.5</v>
      </c>
      <c r="I55">
        <v>6.8</v>
      </c>
      <c r="J55">
        <v>18.8</v>
      </c>
      <c r="K55">
        <v>18.8</v>
      </c>
      <c r="L55">
        <v>6.8</v>
      </c>
      <c r="M55">
        <v>7.9</v>
      </c>
      <c r="N55">
        <v>6.85</v>
      </c>
      <c r="O55">
        <v>6.7</v>
      </c>
      <c r="P55">
        <v>3.95</v>
      </c>
      <c r="Q55">
        <v>7.45</v>
      </c>
      <c r="R55">
        <v>6.05</v>
      </c>
      <c r="S55">
        <v>3.15</v>
      </c>
      <c r="T55">
        <v>2.9</v>
      </c>
      <c r="U55">
        <v>6.15</v>
      </c>
      <c r="V55">
        <v>6.15</v>
      </c>
      <c r="W55">
        <v>8.5</v>
      </c>
    </row>
    <row r="56" spans="1:23" x14ac:dyDescent="0.2">
      <c r="A56" t="s">
        <v>1279</v>
      </c>
      <c r="B56" t="s">
        <v>1281</v>
      </c>
      <c r="C56">
        <f t="shared" si="0"/>
        <v>146.54999999999998</v>
      </c>
      <c r="D56">
        <v>6.8</v>
      </c>
      <c r="E56">
        <v>7.9</v>
      </c>
      <c r="F56">
        <v>6.3</v>
      </c>
      <c r="G56">
        <v>6.25</v>
      </c>
      <c r="H56">
        <v>4.3499999999999996</v>
      </c>
      <c r="I56">
        <v>6.8</v>
      </c>
      <c r="J56" s="1">
        <v>18.8</v>
      </c>
      <c r="K56" s="1">
        <v>18.8</v>
      </c>
      <c r="L56" s="1">
        <v>6.8</v>
      </c>
      <c r="M56" s="1">
        <v>8</v>
      </c>
      <c r="N56" s="1">
        <v>6.95</v>
      </c>
      <c r="O56" s="1">
        <v>6.05</v>
      </c>
      <c r="P56" s="1">
        <v>3.75</v>
      </c>
      <c r="Q56" s="1">
        <v>7.6</v>
      </c>
      <c r="R56" s="1">
        <v>6.05</v>
      </c>
      <c r="S56" s="1">
        <v>3.15</v>
      </c>
      <c r="T56" s="1">
        <v>2.5</v>
      </c>
      <c r="U56" s="1">
        <v>6</v>
      </c>
      <c r="V56" s="1">
        <v>6</v>
      </c>
      <c r="W56" s="1">
        <v>7.7</v>
      </c>
    </row>
    <row r="57" spans="1:23" x14ac:dyDescent="0.2">
      <c r="A57" t="s">
        <v>1300</v>
      </c>
      <c r="B57" t="s">
        <v>1302</v>
      </c>
      <c r="C57">
        <f t="shared" si="0"/>
        <v>98.850000000000023</v>
      </c>
      <c r="D57">
        <v>6.95</v>
      </c>
      <c r="E57">
        <v>8.3000000000000007</v>
      </c>
      <c r="F57">
        <v>6.7</v>
      </c>
      <c r="G57">
        <v>6.65</v>
      </c>
      <c r="H57">
        <v>4.5</v>
      </c>
      <c r="M57">
        <v>7.9</v>
      </c>
      <c r="N57">
        <v>6.85</v>
      </c>
      <c r="O57">
        <v>6.7</v>
      </c>
      <c r="P57">
        <v>3.95</v>
      </c>
      <c r="Q57">
        <v>7.45</v>
      </c>
      <c r="R57">
        <v>6.05</v>
      </c>
      <c r="S57">
        <v>3.15</v>
      </c>
      <c r="T57">
        <v>2.9</v>
      </c>
      <c r="U57">
        <v>6.15</v>
      </c>
      <c r="V57">
        <v>6.15</v>
      </c>
      <c r="W57">
        <v>8.5</v>
      </c>
    </row>
    <row r="58" spans="1:23" x14ac:dyDescent="0.2">
      <c r="A58" t="s">
        <v>1329</v>
      </c>
      <c r="B58" t="s">
        <v>1331</v>
      </c>
      <c r="C58">
        <f t="shared" si="0"/>
        <v>150.05000000000001</v>
      </c>
      <c r="D58">
        <v>6.95</v>
      </c>
      <c r="E58">
        <v>8.3000000000000007</v>
      </c>
      <c r="F58">
        <v>6.7</v>
      </c>
      <c r="G58">
        <v>6.65</v>
      </c>
      <c r="H58">
        <v>4.5</v>
      </c>
      <c r="I58">
        <v>6.8</v>
      </c>
      <c r="J58">
        <v>18.8</v>
      </c>
      <c r="K58">
        <v>18.8</v>
      </c>
      <c r="L58">
        <v>6.8</v>
      </c>
      <c r="M58">
        <v>7.9</v>
      </c>
      <c r="N58">
        <v>6.85</v>
      </c>
      <c r="O58">
        <v>6.7</v>
      </c>
      <c r="P58">
        <v>3.95</v>
      </c>
      <c r="Q58">
        <v>7.45</v>
      </c>
      <c r="R58">
        <v>6.05</v>
      </c>
      <c r="S58">
        <v>3.15</v>
      </c>
      <c r="T58">
        <v>2.9</v>
      </c>
      <c r="U58">
        <v>6.15</v>
      </c>
      <c r="V58">
        <v>6.15</v>
      </c>
      <c r="W58">
        <v>8.5</v>
      </c>
    </row>
    <row r="59" spans="1:23" x14ac:dyDescent="0.2">
      <c r="A59" t="s">
        <v>1350</v>
      </c>
      <c r="B59" t="s">
        <v>1352</v>
      </c>
      <c r="C59">
        <f t="shared" si="0"/>
        <v>149.80000000000001</v>
      </c>
      <c r="D59">
        <v>6.95</v>
      </c>
      <c r="E59">
        <v>7.95</v>
      </c>
      <c r="F59">
        <v>6.35</v>
      </c>
      <c r="G59">
        <v>6.3</v>
      </c>
      <c r="H59">
        <v>4.5</v>
      </c>
      <c r="I59">
        <v>7</v>
      </c>
      <c r="J59">
        <v>18.899999999999999</v>
      </c>
      <c r="K59">
        <v>18.899999999999999</v>
      </c>
      <c r="L59">
        <v>7</v>
      </c>
      <c r="M59">
        <v>7.9</v>
      </c>
      <c r="N59">
        <v>6.85</v>
      </c>
      <c r="O59">
        <v>6.65</v>
      </c>
      <c r="P59">
        <v>4.05</v>
      </c>
      <c r="Q59">
        <v>7.9</v>
      </c>
      <c r="R59">
        <v>6.05</v>
      </c>
      <c r="S59">
        <v>3.45</v>
      </c>
      <c r="T59">
        <v>3</v>
      </c>
      <c r="U59">
        <v>6.15</v>
      </c>
      <c r="V59">
        <v>6.15</v>
      </c>
      <c r="W59">
        <v>7.8</v>
      </c>
    </row>
    <row r="60" spans="1:23" x14ac:dyDescent="0.2">
      <c r="A60" t="s">
        <v>1371</v>
      </c>
      <c r="B60" t="s">
        <v>1373</v>
      </c>
      <c r="C60">
        <f t="shared" si="0"/>
        <v>150.05000000000001</v>
      </c>
      <c r="D60">
        <v>6.95</v>
      </c>
      <c r="E60">
        <v>8.3000000000000007</v>
      </c>
      <c r="F60">
        <v>6.7</v>
      </c>
      <c r="G60">
        <v>6.65</v>
      </c>
      <c r="H60">
        <v>4.5</v>
      </c>
      <c r="I60">
        <v>6.8</v>
      </c>
      <c r="J60">
        <v>18.8</v>
      </c>
      <c r="K60">
        <v>18.8</v>
      </c>
      <c r="L60">
        <v>6.8</v>
      </c>
      <c r="M60">
        <v>7.9</v>
      </c>
      <c r="N60">
        <v>6.85</v>
      </c>
      <c r="O60">
        <v>6.7</v>
      </c>
      <c r="P60">
        <v>3.95</v>
      </c>
      <c r="Q60">
        <v>7.45</v>
      </c>
      <c r="R60">
        <v>6.05</v>
      </c>
      <c r="S60">
        <v>3.15</v>
      </c>
      <c r="T60">
        <v>2.9</v>
      </c>
      <c r="U60">
        <v>6.15</v>
      </c>
      <c r="V60">
        <v>6.15</v>
      </c>
      <c r="W60">
        <v>8.5</v>
      </c>
    </row>
    <row r="61" spans="1:23" x14ac:dyDescent="0.2">
      <c r="A61" t="s">
        <v>1392</v>
      </c>
      <c r="B61" t="s">
        <v>1394</v>
      </c>
      <c r="C61">
        <f t="shared" si="0"/>
        <v>146.54999999999998</v>
      </c>
      <c r="D61">
        <v>6.8</v>
      </c>
      <c r="E61">
        <v>7.9</v>
      </c>
      <c r="F61">
        <v>6.3</v>
      </c>
      <c r="G61">
        <v>6.25</v>
      </c>
      <c r="H61">
        <v>4.3499999999999996</v>
      </c>
      <c r="I61">
        <v>6.8</v>
      </c>
      <c r="J61" s="1">
        <v>18.8</v>
      </c>
      <c r="K61" s="1">
        <v>18.8</v>
      </c>
      <c r="L61" s="1">
        <v>6.8</v>
      </c>
      <c r="M61" s="1">
        <v>8</v>
      </c>
      <c r="N61" s="1">
        <v>6.95</v>
      </c>
      <c r="O61" s="1">
        <v>6.05</v>
      </c>
      <c r="P61" s="1">
        <v>3.75</v>
      </c>
      <c r="Q61" s="1">
        <v>7.6</v>
      </c>
      <c r="R61" s="1">
        <v>6.05</v>
      </c>
      <c r="S61" s="1">
        <v>3.15</v>
      </c>
      <c r="T61" s="1">
        <v>2.5</v>
      </c>
      <c r="U61" s="1">
        <v>6</v>
      </c>
      <c r="V61" s="1">
        <v>6</v>
      </c>
      <c r="W61" s="1">
        <v>7.7</v>
      </c>
    </row>
    <row r="62" spans="1:23" x14ac:dyDescent="0.2">
      <c r="A62" t="s">
        <v>1413</v>
      </c>
      <c r="B62" t="s">
        <v>1415</v>
      </c>
      <c r="C62">
        <f t="shared" si="0"/>
        <v>149.80000000000001</v>
      </c>
      <c r="D62">
        <v>6.95</v>
      </c>
      <c r="E62">
        <v>7.95</v>
      </c>
      <c r="F62">
        <v>6.35</v>
      </c>
      <c r="G62">
        <v>6.3</v>
      </c>
      <c r="H62">
        <v>4.5</v>
      </c>
      <c r="I62">
        <v>7</v>
      </c>
      <c r="J62">
        <v>18.899999999999999</v>
      </c>
      <c r="K62">
        <v>18.899999999999999</v>
      </c>
      <c r="L62">
        <v>7</v>
      </c>
      <c r="M62">
        <v>7.9</v>
      </c>
      <c r="N62">
        <v>6.85</v>
      </c>
      <c r="O62">
        <v>6.65</v>
      </c>
      <c r="P62">
        <v>4.05</v>
      </c>
      <c r="Q62">
        <v>7.9</v>
      </c>
      <c r="R62">
        <v>6.05</v>
      </c>
      <c r="S62">
        <v>3.45</v>
      </c>
      <c r="T62">
        <v>3</v>
      </c>
      <c r="U62">
        <v>6.15</v>
      </c>
      <c r="V62">
        <v>6.15</v>
      </c>
      <c r="W62">
        <v>7.8</v>
      </c>
    </row>
    <row r="63" spans="1:23" x14ac:dyDescent="0.2">
      <c r="A63" t="s">
        <v>1440</v>
      </c>
      <c r="B63" t="s">
        <v>1442</v>
      </c>
      <c r="C63">
        <f t="shared" si="0"/>
        <v>150.05000000000001</v>
      </c>
      <c r="D63">
        <v>6.95</v>
      </c>
      <c r="E63">
        <v>8.3000000000000007</v>
      </c>
      <c r="F63">
        <v>6.7</v>
      </c>
      <c r="G63">
        <v>6.65</v>
      </c>
      <c r="H63">
        <v>4.5</v>
      </c>
      <c r="I63">
        <v>6.8</v>
      </c>
      <c r="J63">
        <v>18.8</v>
      </c>
      <c r="K63">
        <v>18.8</v>
      </c>
      <c r="L63">
        <v>6.8</v>
      </c>
      <c r="M63">
        <v>7.9</v>
      </c>
      <c r="N63">
        <v>6.85</v>
      </c>
      <c r="O63">
        <v>6.7</v>
      </c>
      <c r="P63">
        <v>3.95</v>
      </c>
      <c r="Q63">
        <v>7.45</v>
      </c>
      <c r="R63">
        <v>6.05</v>
      </c>
      <c r="S63">
        <v>3.15</v>
      </c>
      <c r="T63">
        <v>2.9</v>
      </c>
      <c r="U63">
        <v>6.15</v>
      </c>
      <c r="V63">
        <v>6.15</v>
      </c>
      <c r="W63">
        <v>8.5</v>
      </c>
    </row>
    <row r="64" spans="1:23" x14ac:dyDescent="0.2">
      <c r="A64" t="s">
        <v>1464</v>
      </c>
      <c r="B64" t="s">
        <v>1466</v>
      </c>
      <c r="C64">
        <f t="shared" si="0"/>
        <v>149.80000000000001</v>
      </c>
      <c r="D64">
        <v>6.95</v>
      </c>
      <c r="E64">
        <v>7.95</v>
      </c>
      <c r="F64">
        <v>6.35</v>
      </c>
      <c r="G64">
        <v>6.3</v>
      </c>
      <c r="H64">
        <v>4.5</v>
      </c>
      <c r="I64">
        <v>7</v>
      </c>
      <c r="J64">
        <v>18.899999999999999</v>
      </c>
      <c r="K64">
        <v>18.899999999999999</v>
      </c>
      <c r="L64">
        <v>7</v>
      </c>
      <c r="M64">
        <v>7.9</v>
      </c>
      <c r="N64">
        <v>6.85</v>
      </c>
      <c r="O64">
        <v>6.65</v>
      </c>
      <c r="P64">
        <v>4.05</v>
      </c>
      <c r="Q64">
        <v>7.9</v>
      </c>
      <c r="R64">
        <v>6.05</v>
      </c>
      <c r="S64">
        <v>3.45</v>
      </c>
      <c r="T64">
        <v>3</v>
      </c>
      <c r="U64">
        <v>6.15</v>
      </c>
      <c r="V64">
        <v>6.15</v>
      </c>
      <c r="W64">
        <v>7.8</v>
      </c>
    </row>
    <row r="65" spans="1:23" x14ac:dyDescent="0.2">
      <c r="A65" t="s">
        <v>3324</v>
      </c>
      <c r="B65" t="s">
        <v>1486</v>
      </c>
      <c r="C65">
        <f t="shared" si="0"/>
        <v>149.80000000000001</v>
      </c>
      <c r="D65">
        <v>6.95</v>
      </c>
      <c r="E65">
        <v>7.95</v>
      </c>
      <c r="F65">
        <v>6.35</v>
      </c>
      <c r="G65">
        <v>6.3</v>
      </c>
      <c r="H65">
        <v>4.5</v>
      </c>
      <c r="I65">
        <v>7</v>
      </c>
      <c r="J65">
        <v>18.899999999999999</v>
      </c>
      <c r="K65">
        <v>18.899999999999999</v>
      </c>
      <c r="L65">
        <v>7</v>
      </c>
      <c r="M65">
        <v>7.9</v>
      </c>
      <c r="N65">
        <v>6.85</v>
      </c>
      <c r="O65">
        <v>6.65</v>
      </c>
      <c r="P65">
        <v>4.05</v>
      </c>
      <c r="Q65">
        <v>7.9</v>
      </c>
      <c r="R65">
        <v>6.05</v>
      </c>
      <c r="S65">
        <v>3.45</v>
      </c>
      <c r="T65">
        <v>3</v>
      </c>
      <c r="U65">
        <v>6.15</v>
      </c>
      <c r="V65">
        <v>6.15</v>
      </c>
      <c r="W65">
        <v>7.8</v>
      </c>
    </row>
    <row r="66" spans="1:23" x14ac:dyDescent="0.2">
      <c r="A66" t="s">
        <v>1509</v>
      </c>
      <c r="B66" t="s">
        <v>1511</v>
      </c>
      <c r="C66">
        <f t="shared" si="0"/>
        <v>146.54999999999998</v>
      </c>
      <c r="D66">
        <v>6.8</v>
      </c>
      <c r="E66">
        <v>7.9</v>
      </c>
      <c r="F66">
        <v>6.3</v>
      </c>
      <c r="G66">
        <v>6.25</v>
      </c>
      <c r="H66">
        <v>4.3499999999999996</v>
      </c>
      <c r="I66">
        <v>6.8</v>
      </c>
      <c r="J66" s="1">
        <v>18.8</v>
      </c>
      <c r="K66" s="1">
        <v>18.8</v>
      </c>
      <c r="L66" s="1">
        <v>6.8</v>
      </c>
      <c r="M66" s="1">
        <v>8</v>
      </c>
      <c r="N66" s="1">
        <v>6.95</v>
      </c>
      <c r="O66" s="1">
        <v>6.05</v>
      </c>
      <c r="P66" s="1">
        <v>3.75</v>
      </c>
      <c r="Q66" s="1">
        <v>7.6</v>
      </c>
      <c r="R66" s="1">
        <v>6.05</v>
      </c>
      <c r="S66" s="1">
        <v>3.15</v>
      </c>
      <c r="T66" s="1">
        <v>2.5</v>
      </c>
      <c r="U66" s="1">
        <v>6</v>
      </c>
      <c r="V66" s="1">
        <v>6</v>
      </c>
      <c r="W66" s="1">
        <v>7.7</v>
      </c>
    </row>
    <row r="67" spans="1:23" x14ac:dyDescent="0.2">
      <c r="A67" t="s">
        <v>1530</v>
      </c>
      <c r="B67" t="s">
        <v>1532</v>
      </c>
      <c r="C67">
        <f t="shared" ref="C67:C126" si="2">SUM(D67:W67)</f>
        <v>150.05000000000001</v>
      </c>
      <c r="D67">
        <v>6.95</v>
      </c>
      <c r="E67">
        <v>8.3000000000000007</v>
      </c>
      <c r="F67">
        <v>6.7</v>
      </c>
      <c r="G67">
        <v>6.65</v>
      </c>
      <c r="H67">
        <v>4.5</v>
      </c>
      <c r="I67">
        <v>6.8</v>
      </c>
      <c r="J67">
        <v>18.8</v>
      </c>
      <c r="K67">
        <v>18.8</v>
      </c>
      <c r="L67">
        <v>6.8</v>
      </c>
      <c r="M67">
        <v>7.9</v>
      </c>
      <c r="N67">
        <v>6.85</v>
      </c>
      <c r="O67">
        <v>6.7</v>
      </c>
      <c r="P67">
        <v>3.95</v>
      </c>
      <c r="Q67">
        <v>7.45</v>
      </c>
      <c r="R67">
        <v>6.05</v>
      </c>
      <c r="S67">
        <v>3.15</v>
      </c>
      <c r="T67">
        <v>2.9</v>
      </c>
      <c r="U67">
        <v>6.15</v>
      </c>
      <c r="V67">
        <v>6.15</v>
      </c>
      <c r="W67">
        <v>8.5</v>
      </c>
    </row>
    <row r="68" spans="1:23" x14ac:dyDescent="0.2">
      <c r="A68" t="s">
        <v>1552</v>
      </c>
      <c r="B68" t="s">
        <v>1554</v>
      </c>
      <c r="C68">
        <f t="shared" si="2"/>
        <v>149.80000000000001</v>
      </c>
      <c r="D68">
        <v>6.95</v>
      </c>
      <c r="E68">
        <v>7.95</v>
      </c>
      <c r="F68">
        <v>6.35</v>
      </c>
      <c r="G68">
        <v>6.3</v>
      </c>
      <c r="H68">
        <v>4.5</v>
      </c>
      <c r="I68">
        <v>7</v>
      </c>
      <c r="J68">
        <v>18.899999999999999</v>
      </c>
      <c r="K68">
        <v>18.899999999999999</v>
      </c>
      <c r="L68">
        <v>7</v>
      </c>
      <c r="M68">
        <v>7.9</v>
      </c>
      <c r="N68">
        <v>6.85</v>
      </c>
      <c r="O68">
        <v>6.65</v>
      </c>
      <c r="P68">
        <v>4.05</v>
      </c>
      <c r="Q68">
        <v>7.9</v>
      </c>
      <c r="R68">
        <v>6.05</v>
      </c>
      <c r="S68">
        <v>3.45</v>
      </c>
      <c r="T68">
        <v>3</v>
      </c>
      <c r="U68">
        <v>6.15</v>
      </c>
      <c r="V68">
        <v>6.15</v>
      </c>
      <c r="W68">
        <v>7.8</v>
      </c>
    </row>
    <row r="69" spans="1:23" x14ac:dyDescent="0.2">
      <c r="A69" t="s">
        <v>1579</v>
      </c>
      <c r="B69" t="s">
        <v>1581</v>
      </c>
      <c r="C69">
        <f t="shared" si="2"/>
        <v>149.80000000000001</v>
      </c>
      <c r="D69">
        <v>6.95</v>
      </c>
      <c r="E69">
        <v>7.95</v>
      </c>
      <c r="F69">
        <v>6.35</v>
      </c>
      <c r="G69">
        <v>6.3</v>
      </c>
      <c r="H69">
        <v>4.5</v>
      </c>
      <c r="I69">
        <v>7</v>
      </c>
      <c r="J69">
        <v>18.899999999999999</v>
      </c>
      <c r="K69">
        <v>18.899999999999999</v>
      </c>
      <c r="L69">
        <v>7</v>
      </c>
      <c r="M69">
        <v>7.9</v>
      </c>
      <c r="N69">
        <v>6.85</v>
      </c>
      <c r="O69">
        <v>6.65</v>
      </c>
      <c r="P69">
        <v>4.05</v>
      </c>
      <c r="Q69">
        <v>7.9</v>
      </c>
      <c r="R69">
        <v>6.05</v>
      </c>
      <c r="S69">
        <v>3.45</v>
      </c>
      <c r="T69">
        <v>3</v>
      </c>
      <c r="U69">
        <v>6.15</v>
      </c>
      <c r="V69">
        <v>6.15</v>
      </c>
      <c r="W69">
        <v>7.8</v>
      </c>
    </row>
    <row r="70" spans="1:23" x14ac:dyDescent="0.2">
      <c r="A70" t="s">
        <v>3325</v>
      </c>
      <c r="B70" t="s">
        <v>1609</v>
      </c>
      <c r="C70">
        <f t="shared" si="2"/>
        <v>150.05000000000001</v>
      </c>
      <c r="D70">
        <v>6.95</v>
      </c>
      <c r="E70">
        <v>8.3000000000000007</v>
      </c>
      <c r="F70">
        <v>6.7</v>
      </c>
      <c r="G70">
        <v>6.65</v>
      </c>
      <c r="H70">
        <v>4.5</v>
      </c>
      <c r="I70">
        <v>6.8</v>
      </c>
      <c r="J70">
        <v>18.8</v>
      </c>
      <c r="K70">
        <v>18.8</v>
      </c>
      <c r="L70">
        <v>6.8</v>
      </c>
      <c r="M70">
        <v>7.9</v>
      </c>
      <c r="N70">
        <v>6.85</v>
      </c>
      <c r="O70">
        <v>6.7</v>
      </c>
      <c r="P70">
        <v>3.95</v>
      </c>
      <c r="Q70">
        <v>7.45</v>
      </c>
      <c r="R70">
        <v>6.05</v>
      </c>
      <c r="S70">
        <v>3.15</v>
      </c>
      <c r="T70">
        <v>2.9</v>
      </c>
      <c r="U70">
        <v>6.15</v>
      </c>
      <c r="V70">
        <v>6.15</v>
      </c>
      <c r="W70">
        <v>8.5</v>
      </c>
    </row>
    <row r="71" spans="1:23" x14ac:dyDescent="0.2">
      <c r="A71" t="s">
        <v>3326</v>
      </c>
      <c r="B71" t="s">
        <v>1629</v>
      </c>
      <c r="C71">
        <f t="shared" si="2"/>
        <v>150.05000000000001</v>
      </c>
      <c r="D71">
        <v>6.95</v>
      </c>
      <c r="E71">
        <v>8.3000000000000007</v>
      </c>
      <c r="F71">
        <v>6.7</v>
      </c>
      <c r="G71">
        <v>6.65</v>
      </c>
      <c r="H71">
        <v>4.5</v>
      </c>
      <c r="I71">
        <v>6.8</v>
      </c>
      <c r="J71">
        <v>18.8</v>
      </c>
      <c r="K71">
        <v>18.8</v>
      </c>
      <c r="L71">
        <v>6.8</v>
      </c>
      <c r="M71">
        <v>7.9</v>
      </c>
      <c r="N71">
        <v>6.85</v>
      </c>
      <c r="O71">
        <v>6.7</v>
      </c>
      <c r="P71">
        <v>3.95</v>
      </c>
      <c r="Q71">
        <v>7.45</v>
      </c>
      <c r="R71">
        <v>6.05</v>
      </c>
      <c r="S71">
        <v>3.15</v>
      </c>
      <c r="T71">
        <v>2.9</v>
      </c>
      <c r="U71">
        <v>6.15</v>
      </c>
      <c r="V71">
        <v>6.15</v>
      </c>
      <c r="W71">
        <v>8.5</v>
      </c>
    </row>
    <row r="72" spans="1:23" x14ac:dyDescent="0.2">
      <c r="A72" t="s">
        <v>1648</v>
      </c>
      <c r="B72" t="s">
        <v>1650</v>
      </c>
      <c r="C72">
        <f t="shared" si="2"/>
        <v>154.4</v>
      </c>
      <c r="D72">
        <v>7.6</v>
      </c>
      <c r="E72">
        <v>8.1</v>
      </c>
      <c r="F72">
        <v>6.5</v>
      </c>
      <c r="G72">
        <v>6.45</v>
      </c>
      <c r="H72">
        <v>5.15</v>
      </c>
      <c r="I72">
        <v>7.25</v>
      </c>
      <c r="J72">
        <v>19</v>
      </c>
      <c r="K72">
        <v>19</v>
      </c>
      <c r="L72">
        <v>7.25</v>
      </c>
      <c r="M72">
        <v>7.95</v>
      </c>
      <c r="N72">
        <v>6.9</v>
      </c>
      <c r="O72">
        <v>6.55</v>
      </c>
      <c r="P72">
        <v>4.75</v>
      </c>
      <c r="Q72">
        <v>7.6</v>
      </c>
      <c r="R72">
        <v>6.05</v>
      </c>
      <c r="S72">
        <v>3.55</v>
      </c>
      <c r="T72">
        <v>4</v>
      </c>
      <c r="U72">
        <v>6.35</v>
      </c>
      <c r="V72">
        <v>6.35</v>
      </c>
      <c r="W72">
        <v>8.0500000000000007</v>
      </c>
    </row>
    <row r="73" spans="1:23" x14ac:dyDescent="0.2">
      <c r="A73" t="s">
        <v>1669</v>
      </c>
      <c r="B73" t="s">
        <v>1671</v>
      </c>
      <c r="C73">
        <f t="shared" si="2"/>
        <v>149.80000000000001</v>
      </c>
      <c r="D73">
        <v>6.95</v>
      </c>
      <c r="E73">
        <v>7.95</v>
      </c>
      <c r="F73">
        <v>6.35</v>
      </c>
      <c r="G73">
        <v>6.3</v>
      </c>
      <c r="H73">
        <v>4.5</v>
      </c>
      <c r="I73">
        <v>7</v>
      </c>
      <c r="J73">
        <v>18.899999999999999</v>
      </c>
      <c r="K73">
        <v>18.899999999999999</v>
      </c>
      <c r="L73">
        <v>7</v>
      </c>
      <c r="M73">
        <v>7.9</v>
      </c>
      <c r="N73">
        <v>6.85</v>
      </c>
      <c r="O73">
        <v>6.65</v>
      </c>
      <c r="P73">
        <v>4.05</v>
      </c>
      <c r="Q73">
        <v>7.9</v>
      </c>
      <c r="R73">
        <v>6.05</v>
      </c>
      <c r="S73">
        <v>3.45</v>
      </c>
      <c r="T73">
        <v>3</v>
      </c>
      <c r="U73">
        <v>6.15</v>
      </c>
      <c r="V73">
        <v>6.15</v>
      </c>
      <c r="W73">
        <v>7.8</v>
      </c>
    </row>
    <row r="74" spans="1:23" x14ac:dyDescent="0.2">
      <c r="A74" t="s">
        <v>1698</v>
      </c>
      <c r="B74" t="s">
        <v>1700</v>
      </c>
      <c r="C74">
        <f t="shared" si="2"/>
        <v>154.4</v>
      </c>
      <c r="D74">
        <v>7.6</v>
      </c>
      <c r="E74">
        <v>8.1</v>
      </c>
      <c r="F74">
        <v>6.5</v>
      </c>
      <c r="G74">
        <v>6.45</v>
      </c>
      <c r="H74">
        <v>5.15</v>
      </c>
      <c r="I74">
        <v>7.25</v>
      </c>
      <c r="J74">
        <v>19</v>
      </c>
      <c r="K74">
        <v>19</v>
      </c>
      <c r="L74">
        <v>7.25</v>
      </c>
      <c r="M74">
        <v>7.95</v>
      </c>
      <c r="N74">
        <v>6.9</v>
      </c>
      <c r="O74">
        <v>6.55</v>
      </c>
      <c r="P74">
        <v>4.75</v>
      </c>
      <c r="Q74">
        <v>7.6</v>
      </c>
      <c r="R74">
        <v>6.05</v>
      </c>
      <c r="S74">
        <v>3.55</v>
      </c>
      <c r="T74">
        <v>4</v>
      </c>
      <c r="U74">
        <v>6.35</v>
      </c>
      <c r="V74">
        <v>6.35</v>
      </c>
      <c r="W74">
        <v>8.0500000000000007</v>
      </c>
    </row>
    <row r="75" spans="1:23" x14ac:dyDescent="0.2">
      <c r="A75" t="s">
        <v>1727</v>
      </c>
      <c r="B75" t="s">
        <v>1729</v>
      </c>
      <c r="C75">
        <f t="shared" si="2"/>
        <v>150.05000000000001</v>
      </c>
      <c r="D75">
        <v>6.95</v>
      </c>
      <c r="E75">
        <v>8.3000000000000007</v>
      </c>
      <c r="F75">
        <v>6.7</v>
      </c>
      <c r="G75">
        <v>6.65</v>
      </c>
      <c r="H75">
        <v>4.5</v>
      </c>
      <c r="I75">
        <v>6.8</v>
      </c>
      <c r="J75">
        <v>18.8</v>
      </c>
      <c r="K75">
        <v>18.8</v>
      </c>
      <c r="L75">
        <v>6.8</v>
      </c>
      <c r="M75">
        <v>7.9</v>
      </c>
      <c r="N75">
        <v>6.85</v>
      </c>
      <c r="O75">
        <v>6.7</v>
      </c>
      <c r="P75">
        <v>3.95</v>
      </c>
      <c r="Q75">
        <v>7.45</v>
      </c>
      <c r="R75">
        <v>6.05</v>
      </c>
      <c r="S75">
        <v>3.15</v>
      </c>
      <c r="T75">
        <v>2.9</v>
      </c>
      <c r="U75">
        <v>6.15</v>
      </c>
      <c r="V75">
        <v>6.15</v>
      </c>
      <c r="W75">
        <v>8.5</v>
      </c>
    </row>
    <row r="76" spans="1:23" x14ac:dyDescent="0.2">
      <c r="A76" t="s">
        <v>3327</v>
      </c>
      <c r="B76" t="s">
        <v>1753</v>
      </c>
      <c r="C76">
        <f t="shared" si="2"/>
        <v>150.05000000000001</v>
      </c>
      <c r="D76">
        <v>6.95</v>
      </c>
      <c r="E76">
        <v>8.3000000000000007</v>
      </c>
      <c r="F76">
        <v>6.7</v>
      </c>
      <c r="G76">
        <v>6.65</v>
      </c>
      <c r="H76">
        <v>4.5</v>
      </c>
      <c r="I76">
        <v>6.8</v>
      </c>
      <c r="J76">
        <v>18.8</v>
      </c>
      <c r="K76">
        <v>18.8</v>
      </c>
      <c r="L76">
        <v>6.8</v>
      </c>
      <c r="M76">
        <v>7.9</v>
      </c>
      <c r="N76">
        <v>6.85</v>
      </c>
      <c r="O76">
        <v>6.7</v>
      </c>
      <c r="P76">
        <v>3.95</v>
      </c>
      <c r="Q76">
        <v>7.45</v>
      </c>
      <c r="R76">
        <v>6.05</v>
      </c>
      <c r="S76">
        <v>3.15</v>
      </c>
      <c r="T76">
        <v>2.9</v>
      </c>
      <c r="U76">
        <v>6.15</v>
      </c>
      <c r="V76">
        <v>6.15</v>
      </c>
      <c r="W76">
        <v>8.5</v>
      </c>
    </row>
    <row r="77" spans="1:23" x14ac:dyDescent="0.2">
      <c r="A77" t="s">
        <v>1780</v>
      </c>
      <c r="B77" t="s">
        <v>1782</v>
      </c>
      <c r="C77">
        <f t="shared" si="2"/>
        <v>149.80000000000001</v>
      </c>
      <c r="D77">
        <v>6.95</v>
      </c>
      <c r="E77">
        <v>7.95</v>
      </c>
      <c r="F77">
        <v>6.35</v>
      </c>
      <c r="G77">
        <v>6.3</v>
      </c>
      <c r="H77">
        <v>4.5</v>
      </c>
      <c r="I77">
        <v>7</v>
      </c>
      <c r="J77">
        <v>18.899999999999999</v>
      </c>
      <c r="K77">
        <v>18.899999999999999</v>
      </c>
      <c r="L77">
        <v>7</v>
      </c>
      <c r="M77">
        <v>7.9</v>
      </c>
      <c r="N77">
        <v>6.85</v>
      </c>
      <c r="O77">
        <v>6.65</v>
      </c>
      <c r="P77">
        <v>4.05</v>
      </c>
      <c r="Q77">
        <v>7.9</v>
      </c>
      <c r="R77">
        <v>6.05</v>
      </c>
      <c r="S77">
        <v>3.45</v>
      </c>
      <c r="T77">
        <v>3</v>
      </c>
      <c r="U77">
        <v>6.15</v>
      </c>
      <c r="V77">
        <v>6.15</v>
      </c>
      <c r="W77">
        <v>7.8</v>
      </c>
    </row>
    <row r="78" spans="1:23" x14ac:dyDescent="0.2">
      <c r="A78" t="s">
        <v>1807</v>
      </c>
      <c r="B78" t="s">
        <v>1809</v>
      </c>
      <c r="C78">
        <f t="shared" si="2"/>
        <v>149.80000000000001</v>
      </c>
      <c r="D78">
        <v>6.95</v>
      </c>
      <c r="E78">
        <v>7.95</v>
      </c>
      <c r="F78">
        <v>6.35</v>
      </c>
      <c r="G78">
        <v>6.3</v>
      </c>
      <c r="H78">
        <v>4.5</v>
      </c>
      <c r="I78">
        <v>7</v>
      </c>
      <c r="J78">
        <v>18.899999999999999</v>
      </c>
      <c r="K78">
        <v>18.899999999999999</v>
      </c>
      <c r="L78">
        <v>7</v>
      </c>
      <c r="M78">
        <v>7.9</v>
      </c>
      <c r="N78">
        <v>6.85</v>
      </c>
      <c r="O78">
        <v>6.65</v>
      </c>
      <c r="P78">
        <v>4.05</v>
      </c>
      <c r="Q78">
        <v>7.9</v>
      </c>
      <c r="R78">
        <v>6.05</v>
      </c>
      <c r="S78">
        <v>3.45</v>
      </c>
      <c r="T78">
        <v>3</v>
      </c>
      <c r="U78">
        <v>6.15</v>
      </c>
      <c r="V78">
        <v>6.15</v>
      </c>
      <c r="W78">
        <v>7.8</v>
      </c>
    </row>
    <row r="79" spans="1:23" x14ac:dyDescent="0.2">
      <c r="A79" t="s">
        <v>1828</v>
      </c>
      <c r="B79" t="s">
        <v>1830</v>
      </c>
      <c r="C79">
        <f t="shared" si="2"/>
        <v>149.80000000000001</v>
      </c>
      <c r="D79">
        <v>6.95</v>
      </c>
      <c r="E79">
        <v>7.95</v>
      </c>
      <c r="F79">
        <v>6.35</v>
      </c>
      <c r="G79">
        <v>6.3</v>
      </c>
      <c r="H79">
        <v>4.5</v>
      </c>
      <c r="I79">
        <v>7</v>
      </c>
      <c r="J79">
        <v>18.899999999999999</v>
      </c>
      <c r="K79">
        <v>18.899999999999999</v>
      </c>
      <c r="L79">
        <v>7</v>
      </c>
      <c r="M79">
        <v>7.9</v>
      </c>
      <c r="N79">
        <v>6.85</v>
      </c>
      <c r="O79">
        <v>6.65</v>
      </c>
      <c r="P79">
        <v>4.05</v>
      </c>
      <c r="Q79">
        <v>7.9</v>
      </c>
      <c r="R79">
        <v>6.05</v>
      </c>
      <c r="S79">
        <v>3.45</v>
      </c>
      <c r="T79">
        <v>3</v>
      </c>
      <c r="U79">
        <v>6.15</v>
      </c>
      <c r="V79">
        <v>6.15</v>
      </c>
      <c r="W79">
        <v>7.8</v>
      </c>
    </row>
    <row r="80" spans="1:23" x14ac:dyDescent="0.2">
      <c r="A80" t="s">
        <v>1849</v>
      </c>
      <c r="B80" t="s">
        <v>1851</v>
      </c>
      <c r="C80">
        <f t="shared" si="2"/>
        <v>150.05000000000001</v>
      </c>
      <c r="D80">
        <v>6.95</v>
      </c>
      <c r="E80">
        <v>8.3000000000000007</v>
      </c>
      <c r="F80">
        <v>6.7</v>
      </c>
      <c r="G80">
        <v>6.65</v>
      </c>
      <c r="H80">
        <v>4.5</v>
      </c>
      <c r="I80">
        <v>6.8</v>
      </c>
      <c r="J80">
        <v>18.8</v>
      </c>
      <c r="K80">
        <v>18.8</v>
      </c>
      <c r="L80">
        <v>6.8</v>
      </c>
      <c r="M80">
        <v>7.9</v>
      </c>
      <c r="N80">
        <v>6.85</v>
      </c>
      <c r="O80">
        <v>6.7</v>
      </c>
      <c r="P80">
        <v>3.95</v>
      </c>
      <c r="Q80">
        <v>7.45</v>
      </c>
      <c r="R80">
        <v>6.05</v>
      </c>
      <c r="S80">
        <v>3.15</v>
      </c>
      <c r="T80">
        <v>2.9</v>
      </c>
      <c r="U80">
        <v>6.15</v>
      </c>
      <c r="V80">
        <v>6.15</v>
      </c>
      <c r="W80">
        <v>8.5</v>
      </c>
    </row>
    <row r="81" spans="1:40" x14ac:dyDescent="0.2">
      <c r="A81" t="s">
        <v>1873</v>
      </c>
      <c r="B81" t="s">
        <v>1875</v>
      </c>
      <c r="C81">
        <f t="shared" si="2"/>
        <v>149.80000000000001</v>
      </c>
      <c r="D81">
        <v>6.95</v>
      </c>
      <c r="E81">
        <v>7.95</v>
      </c>
      <c r="F81">
        <v>6.35</v>
      </c>
      <c r="G81">
        <v>6.3</v>
      </c>
      <c r="H81">
        <v>4.5</v>
      </c>
      <c r="I81">
        <v>7</v>
      </c>
      <c r="J81">
        <v>18.899999999999999</v>
      </c>
      <c r="K81">
        <v>18.899999999999999</v>
      </c>
      <c r="L81">
        <v>7</v>
      </c>
      <c r="M81">
        <v>7.9</v>
      </c>
      <c r="N81">
        <v>6.85</v>
      </c>
      <c r="O81">
        <v>6.65</v>
      </c>
      <c r="P81">
        <v>4.05</v>
      </c>
      <c r="Q81">
        <v>7.9</v>
      </c>
      <c r="R81">
        <v>6.05</v>
      </c>
      <c r="S81">
        <v>3.45</v>
      </c>
      <c r="T81">
        <v>3</v>
      </c>
      <c r="U81">
        <v>6.15</v>
      </c>
      <c r="V81">
        <v>6.15</v>
      </c>
      <c r="W81">
        <v>7.8</v>
      </c>
    </row>
    <row r="82" spans="1:40" x14ac:dyDescent="0.2">
      <c r="A82" t="s">
        <v>1895</v>
      </c>
      <c r="B82" t="s">
        <v>1897</v>
      </c>
      <c r="C82">
        <f t="shared" si="2"/>
        <v>150.05000000000001</v>
      </c>
      <c r="D82">
        <v>6.95</v>
      </c>
      <c r="E82">
        <v>8.3000000000000007</v>
      </c>
      <c r="F82">
        <v>6.7</v>
      </c>
      <c r="G82">
        <v>6.65</v>
      </c>
      <c r="H82">
        <v>4.5</v>
      </c>
      <c r="I82">
        <v>6.8</v>
      </c>
      <c r="J82">
        <v>18.8</v>
      </c>
      <c r="K82">
        <v>18.8</v>
      </c>
      <c r="L82">
        <v>6.8</v>
      </c>
      <c r="M82">
        <v>7.9</v>
      </c>
      <c r="N82">
        <v>6.85</v>
      </c>
      <c r="O82">
        <v>6.7</v>
      </c>
      <c r="P82">
        <v>3.95</v>
      </c>
      <c r="Q82">
        <v>7.45</v>
      </c>
      <c r="R82">
        <v>6.05</v>
      </c>
      <c r="S82">
        <v>3.15</v>
      </c>
      <c r="T82">
        <v>2.9</v>
      </c>
      <c r="U82">
        <v>6.15</v>
      </c>
      <c r="V82">
        <v>6.15</v>
      </c>
      <c r="W82">
        <v>8.5</v>
      </c>
    </row>
    <row r="83" spans="1:40" x14ac:dyDescent="0.2">
      <c r="A83" t="s">
        <v>1909</v>
      </c>
      <c r="B83" t="s">
        <v>1911</v>
      </c>
      <c r="C83">
        <f t="shared" si="2"/>
        <v>150.05000000000001</v>
      </c>
      <c r="D83">
        <v>6.95</v>
      </c>
      <c r="E83">
        <v>8.3000000000000007</v>
      </c>
      <c r="F83">
        <v>6.7</v>
      </c>
      <c r="G83">
        <v>6.65</v>
      </c>
      <c r="H83">
        <v>4.5</v>
      </c>
      <c r="I83">
        <v>6.8</v>
      </c>
      <c r="J83">
        <v>18.8</v>
      </c>
      <c r="K83">
        <v>18.8</v>
      </c>
      <c r="L83">
        <v>6.8</v>
      </c>
      <c r="M83">
        <v>7.9</v>
      </c>
      <c r="N83">
        <v>6.85</v>
      </c>
      <c r="O83">
        <v>6.7</v>
      </c>
      <c r="P83">
        <v>3.95</v>
      </c>
      <c r="Q83">
        <v>7.45</v>
      </c>
      <c r="R83">
        <v>6.05</v>
      </c>
      <c r="S83">
        <v>3.15</v>
      </c>
      <c r="T83">
        <v>2.9</v>
      </c>
      <c r="U83">
        <v>6.15</v>
      </c>
      <c r="V83">
        <v>6.15</v>
      </c>
      <c r="W83">
        <v>8.5</v>
      </c>
    </row>
    <row r="84" spans="1:40" x14ac:dyDescent="0.2">
      <c r="A84" t="s">
        <v>1930</v>
      </c>
      <c r="B84" t="s">
        <v>1932</v>
      </c>
      <c r="C84">
        <f t="shared" si="2"/>
        <v>146.54999999999998</v>
      </c>
      <c r="D84" s="1">
        <v>6.8</v>
      </c>
      <c r="E84" s="1">
        <v>7.9</v>
      </c>
      <c r="F84" s="1">
        <v>6.3</v>
      </c>
      <c r="G84" s="1">
        <v>6.25</v>
      </c>
      <c r="H84" s="1">
        <v>4.3499999999999996</v>
      </c>
      <c r="I84" s="1">
        <v>6.8</v>
      </c>
      <c r="J84" s="1">
        <v>18.8</v>
      </c>
      <c r="K84" s="1">
        <v>18.8</v>
      </c>
      <c r="L84" s="1">
        <v>6.8</v>
      </c>
      <c r="M84" s="1">
        <v>8</v>
      </c>
      <c r="N84" s="1">
        <v>6.95</v>
      </c>
      <c r="O84" s="1">
        <v>6.05</v>
      </c>
      <c r="P84" s="1">
        <v>3.75</v>
      </c>
      <c r="Q84" s="1">
        <v>7.6</v>
      </c>
      <c r="R84" s="1">
        <v>6.05</v>
      </c>
      <c r="S84" s="1">
        <v>3.15</v>
      </c>
      <c r="T84" s="1">
        <v>2.5</v>
      </c>
      <c r="U84" s="1">
        <v>6</v>
      </c>
      <c r="V84" s="1">
        <v>6</v>
      </c>
      <c r="W84" s="1">
        <v>7.7</v>
      </c>
    </row>
    <row r="85" spans="1:40" x14ac:dyDescent="0.2">
      <c r="A85" t="s">
        <v>1951</v>
      </c>
      <c r="B85" t="s">
        <v>1953</v>
      </c>
      <c r="C85">
        <f t="shared" si="2"/>
        <v>146.54999999999998</v>
      </c>
      <c r="D85" s="1">
        <v>6.8</v>
      </c>
      <c r="E85" s="1">
        <v>7.9</v>
      </c>
      <c r="F85" s="1">
        <v>6.3</v>
      </c>
      <c r="G85" s="1">
        <v>6.25</v>
      </c>
      <c r="H85" s="1">
        <v>4.3499999999999996</v>
      </c>
      <c r="I85" s="1">
        <v>6.8</v>
      </c>
      <c r="J85" s="1">
        <v>18.8</v>
      </c>
      <c r="K85" s="1">
        <v>18.8</v>
      </c>
      <c r="L85" s="1">
        <v>6.8</v>
      </c>
      <c r="M85" s="1">
        <v>8</v>
      </c>
      <c r="N85" s="1">
        <v>6.95</v>
      </c>
      <c r="O85" s="1">
        <v>6.05</v>
      </c>
      <c r="P85" s="1">
        <v>3.75</v>
      </c>
      <c r="Q85" s="1">
        <v>7.6</v>
      </c>
      <c r="R85" s="1">
        <v>6.05</v>
      </c>
      <c r="S85" s="1">
        <v>3.15</v>
      </c>
      <c r="T85" s="1">
        <v>2.5</v>
      </c>
      <c r="U85" s="1">
        <v>6</v>
      </c>
      <c r="V85" s="1">
        <v>6</v>
      </c>
      <c r="W85" s="1">
        <v>7.7</v>
      </c>
    </row>
    <row r="86" spans="1:40" x14ac:dyDescent="0.2">
      <c r="A86" t="s">
        <v>1973</v>
      </c>
      <c r="B86" t="s">
        <v>1975</v>
      </c>
      <c r="C86">
        <f t="shared" si="2"/>
        <v>150.05000000000001</v>
      </c>
      <c r="D86">
        <v>6.95</v>
      </c>
      <c r="E86">
        <v>8.3000000000000007</v>
      </c>
      <c r="F86">
        <v>6.7</v>
      </c>
      <c r="G86">
        <v>6.65</v>
      </c>
      <c r="H86">
        <v>4.5</v>
      </c>
      <c r="I86">
        <v>6.8</v>
      </c>
      <c r="J86">
        <v>18.8</v>
      </c>
      <c r="K86">
        <v>18.8</v>
      </c>
      <c r="L86">
        <v>6.8</v>
      </c>
      <c r="M86">
        <v>7.9</v>
      </c>
      <c r="N86">
        <v>6.85</v>
      </c>
      <c r="O86">
        <v>6.7</v>
      </c>
      <c r="P86">
        <v>3.95</v>
      </c>
      <c r="Q86">
        <v>7.45</v>
      </c>
      <c r="R86">
        <v>6.05</v>
      </c>
      <c r="S86">
        <v>3.15</v>
      </c>
      <c r="T86">
        <v>2.9</v>
      </c>
      <c r="U86">
        <v>6.15</v>
      </c>
      <c r="V86">
        <v>6.15</v>
      </c>
      <c r="W86">
        <v>8.5</v>
      </c>
    </row>
    <row r="87" spans="1:40" x14ac:dyDescent="0.2">
      <c r="A87" t="s">
        <v>1994</v>
      </c>
      <c r="B87" t="s">
        <v>1996</v>
      </c>
      <c r="C87">
        <f t="shared" si="2"/>
        <v>154.4</v>
      </c>
      <c r="D87">
        <v>7.6</v>
      </c>
      <c r="E87">
        <v>8.1</v>
      </c>
      <c r="F87">
        <v>6.5</v>
      </c>
      <c r="G87">
        <v>6.45</v>
      </c>
      <c r="H87">
        <v>5.15</v>
      </c>
      <c r="I87">
        <v>7.25</v>
      </c>
      <c r="J87">
        <v>19</v>
      </c>
      <c r="K87">
        <v>19</v>
      </c>
      <c r="L87">
        <v>7.25</v>
      </c>
      <c r="M87">
        <v>7.95</v>
      </c>
      <c r="N87">
        <v>6.9</v>
      </c>
      <c r="O87">
        <v>6.55</v>
      </c>
      <c r="P87">
        <v>4.75</v>
      </c>
      <c r="Q87">
        <v>7.6</v>
      </c>
      <c r="R87">
        <v>6.05</v>
      </c>
      <c r="S87">
        <v>3.55</v>
      </c>
      <c r="T87">
        <v>4</v>
      </c>
      <c r="U87">
        <v>6.35</v>
      </c>
      <c r="V87">
        <v>6.35</v>
      </c>
      <c r="W87">
        <v>8.0500000000000007</v>
      </c>
    </row>
    <row r="88" spans="1:40" x14ac:dyDescent="0.2">
      <c r="A88" t="s">
        <v>2023</v>
      </c>
      <c r="B88" t="s">
        <v>2025</v>
      </c>
      <c r="C88">
        <f t="shared" si="2"/>
        <v>150.05000000000001</v>
      </c>
      <c r="D88">
        <v>6.95</v>
      </c>
      <c r="E88">
        <v>8.3000000000000007</v>
      </c>
      <c r="F88">
        <v>6.7</v>
      </c>
      <c r="G88">
        <v>6.65</v>
      </c>
      <c r="H88">
        <v>4.5</v>
      </c>
      <c r="I88">
        <v>6.8</v>
      </c>
      <c r="J88">
        <v>18.8</v>
      </c>
      <c r="K88">
        <v>18.8</v>
      </c>
      <c r="L88">
        <v>6.8</v>
      </c>
      <c r="M88">
        <v>7.9</v>
      </c>
      <c r="N88">
        <v>6.85</v>
      </c>
      <c r="O88">
        <v>6.7</v>
      </c>
      <c r="P88">
        <v>3.95</v>
      </c>
      <c r="Q88">
        <v>7.45</v>
      </c>
      <c r="R88">
        <v>6.05</v>
      </c>
      <c r="S88">
        <v>3.15</v>
      </c>
      <c r="T88">
        <v>2.9</v>
      </c>
      <c r="U88">
        <v>6.15</v>
      </c>
      <c r="V88">
        <v>6.15</v>
      </c>
      <c r="W88">
        <v>8.5</v>
      </c>
    </row>
    <row r="89" spans="1:40" x14ac:dyDescent="0.2">
      <c r="A89" t="s">
        <v>2044</v>
      </c>
      <c r="B89" t="s">
        <v>2046</v>
      </c>
      <c r="C89">
        <f t="shared" si="2"/>
        <v>150.05000000000001</v>
      </c>
      <c r="D89">
        <v>6.95</v>
      </c>
      <c r="E89">
        <v>8.3000000000000007</v>
      </c>
      <c r="F89">
        <v>6.7</v>
      </c>
      <c r="G89">
        <v>6.65</v>
      </c>
      <c r="H89">
        <v>4.5</v>
      </c>
      <c r="I89">
        <v>6.8</v>
      </c>
      <c r="J89">
        <v>18.8</v>
      </c>
      <c r="K89">
        <v>18.8</v>
      </c>
      <c r="L89">
        <v>6.8</v>
      </c>
      <c r="M89">
        <v>7.9</v>
      </c>
      <c r="N89">
        <v>6.85</v>
      </c>
      <c r="O89">
        <v>6.7</v>
      </c>
      <c r="P89">
        <v>3.95</v>
      </c>
      <c r="Q89">
        <v>7.45</v>
      </c>
      <c r="R89">
        <v>6.05</v>
      </c>
      <c r="S89">
        <v>3.15</v>
      </c>
      <c r="T89">
        <v>2.9</v>
      </c>
      <c r="U89">
        <v>6.15</v>
      </c>
      <c r="V89">
        <v>6.15</v>
      </c>
      <c r="W89">
        <v>8.5</v>
      </c>
    </row>
    <row r="90" spans="1:40" x14ac:dyDescent="0.2">
      <c r="A90" t="s">
        <v>2065</v>
      </c>
      <c r="B90" t="s">
        <v>2067</v>
      </c>
      <c r="C90">
        <f t="shared" si="2"/>
        <v>146.54999999999998</v>
      </c>
      <c r="D90" s="1">
        <v>6.8</v>
      </c>
      <c r="E90" s="1">
        <v>7.9</v>
      </c>
      <c r="F90" s="1">
        <v>6.3</v>
      </c>
      <c r="G90" s="1">
        <v>6.25</v>
      </c>
      <c r="H90" s="1">
        <v>4.3499999999999996</v>
      </c>
      <c r="I90" s="1">
        <v>6.8</v>
      </c>
      <c r="J90" s="1">
        <v>18.8</v>
      </c>
      <c r="K90" s="1">
        <v>18.8</v>
      </c>
      <c r="L90" s="1">
        <v>6.8</v>
      </c>
      <c r="M90" s="1">
        <v>8</v>
      </c>
      <c r="N90" s="1">
        <v>6.95</v>
      </c>
      <c r="O90" s="1">
        <v>6.05</v>
      </c>
      <c r="P90" s="1">
        <v>3.75</v>
      </c>
      <c r="Q90" s="1">
        <v>7.6</v>
      </c>
      <c r="R90" s="1">
        <v>6.05</v>
      </c>
      <c r="S90" s="1">
        <v>3.15</v>
      </c>
      <c r="T90" s="1">
        <v>2.5</v>
      </c>
      <c r="U90" s="1">
        <v>6</v>
      </c>
      <c r="V90" s="1">
        <v>6</v>
      </c>
      <c r="W90" s="1">
        <v>7.7</v>
      </c>
    </row>
    <row r="91" spans="1:40" x14ac:dyDescent="0.2">
      <c r="A91" t="s">
        <v>2086</v>
      </c>
      <c r="B91" t="s">
        <v>2088</v>
      </c>
      <c r="C91">
        <f t="shared" si="2"/>
        <v>150.05000000000001</v>
      </c>
      <c r="D91">
        <v>6.95</v>
      </c>
      <c r="E91">
        <v>8.3000000000000007</v>
      </c>
      <c r="F91">
        <v>6.7</v>
      </c>
      <c r="G91">
        <v>6.65</v>
      </c>
      <c r="H91">
        <v>4.5</v>
      </c>
      <c r="I91">
        <v>6.8</v>
      </c>
      <c r="J91">
        <v>18.8</v>
      </c>
      <c r="K91">
        <v>18.8</v>
      </c>
      <c r="L91">
        <v>6.8</v>
      </c>
      <c r="M91">
        <v>7.9</v>
      </c>
      <c r="N91">
        <v>6.85</v>
      </c>
      <c r="O91">
        <v>6.7</v>
      </c>
      <c r="P91">
        <v>3.95</v>
      </c>
      <c r="Q91">
        <v>7.45</v>
      </c>
      <c r="R91">
        <v>6.05</v>
      </c>
      <c r="S91">
        <v>3.15</v>
      </c>
      <c r="T91">
        <v>2.9</v>
      </c>
      <c r="U91">
        <v>6.15</v>
      </c>
      <c r="V91">
        <v>6.15</v>
      </c>
      <c r="W91">
        <v>8.5</v>
      </c>
    </row>
    <row r="92" spans="1:40" x14ac:dyDescent="0.2">
      <c r="A92" t="s">
        <v>2109</v>
      </c>
      <c r="B92" t="s">
        <v>2111</v>
      </c>
      <c r="C92">
        <f t="shared" si="2"/>
        <v>149.80000000000001</v>
      </c>
      <c r="D92">
        <v>6.95</v>
      </c>
      <c r="E92">
        <v>7.95</v>
      </c>
      <c r="F92">
        <v>6.35</v>
      </c>
      <c r="G92">
        <v>6.3</v>
      </c>
      <c r="H92">
        <v>4.5</v>
      </c>
      <c r="I92">
        <v>7</v>
      </c>
      <c r="J92">
        <v>18.899999999999999</v>
      </c>
      <c r="K92">
        <v>18.899999999999999</v>
      </c>
      <c r="L92">
        <v>7</v>
      </c>
      <c r="M92">
        <v>7.9</v>
      </c>
      <c r="N92">
        <v>6.85</v>
      </c>
      <c r="O92">
        <v>6.65</v>
      </c>
      <c r="P92">
        <v>4.05</v>
      </c>
      <c r="Q92">
        <v>7.9</v>
      </c>
      <c r="R92">
        <v>6.05</v>
      </c>
      <c r="S92">
        <v>3.45</v>
      </c>
      <c r="T92">
        <v>3</v>
      </c>
      <c r="U92">
        <v>6.15</v>
      </c>
      <c r="V92">
        <v>6.15</v>
      </c>
      <c r="W92">
        <v>7.8</v>
      </c>
    </row>
    <row r="93" spans="1:40" x14ac:dyDescent="0.2">
      <c r="A93" t="s">
        <v>2130</v>
      </c>
      <c r="B93" t="s">
        <v>2132</v>
      </c>
      <c r="C93">
        <f t="shared" si="2"/>
        <v>149.80000000000001</v>
      </c>
      <c r="D93">
        <v>6.95</v>
      </c>
      <c r="E93">
        <v>7.95</v>
      </c>
      <c r="F93">
        <v>6.35</v>
      </c>
      <c r="G93">
        <v>6.3</v>
      </c>
      <c r="H93">
        <v>4.5</v>
      </c>
      <c r="I93">
        <v>7</v>
      </c>
      <c r="J93">
        <v>18.899999999999999</v>
      </c>
      <c r="K93">
        <v>18.899999999999999</v>
      </c>
      <c r="L93">
        <v>7</v>
      </c>
      <c r="M93">
        <v>7.9</v>
      </c>
      <c r="N93">
        <v>6.85</v>
      </c>
      <c r="O93">
        <v>6.65</v>
      </c>
      <c r="P93">
        <v>4.05</v>
      </c>
      <c r="Q93">
        <v>7.9</v>
      </c>
      <c r="R93">
        <v>6.05</v>
      </c>
      <c r="S93">
        <v>3.45</v>
      </c>
      <c r="T93">
        <v>3</v>
      </c>
      <c r="U93">
        <v>6.15</v>
      </c>
      <c r="V93">
        <v>6.15</v>
      </c>
      <c r="W93">
        <v>7.8</v>
      </c>
    </row>
    <row r="94" spans="1:40" x14ac:dyDescent="0.2">
      <c r="A94" t="s">
        <v>2151</v>
      </c>
      <c r="B94" t="s">
        <v>2153</v>
      </c>
      <c r="C94">
        <f t="shared" si="2"/>
        <v>137.19999999999999</v>
      </c>
      <c r="D94">
        <v>6.35</v>
      </c>
      <c r="E94">
        <v>7.3</v>
      </c>
      <c r="F94">
        <v>5.7</v>
      </c>
      <c r="G94">
        <v>5.6</v>
      </c>
      <c r="H94">
        <v>3.9</v>
      </c>
      <c r="I94">
        <v>6.8</v>
      </c>
      <c r="J94">
        <v>18.8</v>
      </c>
      <c r="K94">
        <v>18.8</v>
      </c>
      <c r="L94">
        <v>6.8</v>
      </c>
      <c r="M94">
        <v>7.2</v>
      </c>
      <c r="N94">
        <v>6.3</v>
      </c>
      <c r="O94">
        <v>5.45</v>
      </c>
      <c r="P94">
        <v>3.35</v>
      </c>
      <c r="Q94">
        <v>6.8</v>
      </c>
      <c r="R94">
        <v>5.4</v>
      </c>
      <c r="S94">
        <v>2.8</v>
      </c>
      <c r="T94">
        <v>2.25</v>
      </c>
      <c r="U94">
        <v>5.35</v>
      </c>
      <c r="V94">
        <v>5.35</v>
      </c>
      <c r="W94">
        <v>6.9</v>
      </c>
      <c r="X94">
        <v>6.8</v>
      </c>
      <c r="Y94">
        <v>6.8</v>
      </c>
      <c r="Z94">
        <v>7.9</v>
      </c>
      <c r="AA94">
        <v>5.9</v>
      </c>
      <c r="AB94">
        <v>7.9</v>
      </c>
      <c r="AC94">
        <v>6.65</v>
      </c>
      <c r="AD94">
        <v>5.95</v>
      </c>
      <c r="AE94">
        <v>5.65</v>
      </c>
      <c r="AF94">
        <v>7.3</v>
      </c>
      <c r="AG94">
        <v>6.4</v>
      </c>
      <c r="AH94">
        <v>4.5</v>
      </c>
      <c r="AI94">
        <v>5.45</v>
      </c>
      <c r="AJ94">
        <v>5.25</v>
      </c>
      <c r="AK94">
        <v>4.5</v>
      </c>
      <c r="AL94">
        <v>4.5</v>
      </c>
      <c r="AM94">
        <v>7.1</v>
      </c>
      <c r="AN94">
        <v>5.5</v>
      </c>
    </row>
    <row r="95" spans="1:40" x14ac:dyDescent="0.2">
      <c r="A95" t="s">
        <v>2178</v>
      </c>
      <c r="B95" t="s">
        <v>2180</v>
      </c>
      <c r="C95">
        <f t="shared" si="2"/>
        <v>150.05000000000001</v>
      </c>
      <c r="D95">
        <v>6.95</v>
      </c>
      <c r="E95">
        <v>8.3000000000000007</v>
      </c>
      <c r="F95">
        <v>6.7</v>
      </c>
      <c r="G95">
        <v>6.65</v>
      </c>
      <c r="H95">
        <v>4.5</v>
      </c>
      <c r="I95">
        <v>6.8</v>
      </c>
      <c r="J95">
        <v>18.8</v>
      </c>
      <c r="K95">
        <v>18.8</v>
      </c>
      <c r="L95">
        <v>6.8</v>
      </c>
      <c r="M95">
        <v>7.9</v>
      </c>
      <c r="N95">
        <v>6.85</v>
      </c>
      <c r="O95">
        <v>6.7</v>
      </c>
      <c r="P95">
        <v>3.95</v>
      </c>
      <c r="Q95">
        <v>7.45</v>
      </c>
      <c r="R95">
        <v>6.05</v>
      </c>
      <c r="S95">
        <v>3.15</v>
      </c>
      <c r="T95">
        <v>2.9</v>
      </c>
      <c r="U95">
        <v>6.15</v>
      </c>
      <c r="V95">
        <v>6.15</v>
      </c>
      <c r="W95">
        <v>8.5</v>
      </c>
    </row>
    <row r="96" spans="1:40" x14ac:dyDescent="0.2">
      <c r="A96" t="s">
        <v>2199</v>
      </c>
      <c r="B96" t="s">
        <v>2200</v>
      </c>
      <c r="C96">
        <f t="shared" si="2"/>
        <v>149.80000000000001</v>
      </c>
      <c r="D96">
        <v>6.95</v>
      </c>
      <c r="E96">
        <v>7.95</v>
      </c>
      <c r="F96">
        <v>6.35</v>
      </c>
      <c r="G96">
        <v>6.3</v>
      </c>
      <c r="H96">
        <v>4.5</v>
      </c>
      <c r="I96">
        <v>7</v>
      </c>
      <c r="J96">
        <v>18.899999999999999</v>
      </c>
      <c r="K96">
        <v>18.899999999999999</v>
      </c>
      <c r="L96">
        <v>7</v>
      </c>
      <c r="M96">
        <v>7.9</v>
      </c>
      <c r="N96">
        <v>6.85</v>
      </c>
      <c r="O96">
        <v>6.65</v>
      </c>
      <c r="P96">
        <v>4.05</v>
      </c>
      <c r="Q96">
        <v>7.9</v>
      </c>
      <c r="R96">
        <v>6.05</v>
      </c>
      <c r="S96">
        <v>3.45</v>
      </c>
      <c r="T96">
        <v>3</v>
      </c>
      <c r="U96">
        <v>6.15</v>
      </c>
      <c r="V96">
        <v>6.15</v>
      </c>
      <c r="W96">
        <v>7.8</v>
      </c>
    </row>
    <row r="97" spans="1:23" x14ac:dyDescent="0.2">
      <c r="A97" t="s">
        <v>2227</v>
      </c>
      <c r="B97" t="s">
        <v>2229</v>
      </c>
      <c r="C97">
        <f t="shared" si="2"/>
        <v>149.80000000000001</v>
      </c>
      <c r="D97">
        <v>6.95</v>
      </c>
      <c r="E97">
        <v>7.95</v>
      </c>
      <c r="F97">
        <v>6.35</v>
      </c>
      <c r="G97">
        <v>6.3</v>
      </c>
      <c r="H97">
        <v>4.5</v>
      </c>
      <c r="I97">
        <v>7</v>
      </c>
      <c r="J97">
        <v>18.899999999999999</v>
      </c>
      <c r="K97">
        <v>18.899999999999999</v>
      </c>
      <c r="L97">
        <v>7</v>
      </c>
      <c r="M97">
        <v>7.9</v>
      </c>
      <c r="N97">
        <v>6.85</v>
      </c>
      <c r="O97">
        <v>6.65</v>
      </c>
      <c r="P97">
        <v>4.05</v>
      </c>
      <c r="Q97">
        <v>7.9</v>
      </c>
      <c r="R97">
        <v>6.05</v>
      </c>
      <c r="S97">
        <v>3.45</v>
      </c>
      <c r="T97">
        <v>3</v>
      </c>
      <c r="U97">
        <v>6.15</v>
      </c>
      <c r="V97">
        <v>6.15</v>
      </c>
      <c r="W97">
        <v>7.8</v>
      </c>
    </row>
    <row r="98" spans="1:23" x14ac:dyDescent="0.2">
      <c r="A98" t="s">
        <v>2248</v>
      </c>
      <c r="B98" t="s">
        <v>2249</v>
      </c>
      <c r="C98">
        <f t="shared" si="2"/>
        <v>150.05000000000001</v>
      </c>
      <c r="D98">
        <v>6.95</v>
      </c>
      <c r="E98">
        <v>8.3000000000000007</v>
      </c>
      <c r="F98">
        <v>6.7</v>
      </c>
      <c r="G98">
        <v>6.65</v>
      </c>
      <c r="H98">
        <v>4.5</v>
      </c>
      <c r="I98">
        <v>6.8</v>
      </c>
      <c r="J98">
        <v>18.8</v>
      </c>
      <c r="K98">
        <v>18.8</v>
      </c>
      <c r="L98">
        <v>6.8</v>
      </c>
      <c r="M98">
        <v>7.9</v>
      </c>
      <c r="N98">
        <v>6.85</v>
      </c>
      <c r="O98">
        <v>6.7</v>
      </c>
      <c r="P98">
        <v>3.95</v>
      </c>
      <c r="Q98">
        <v>7.45</v>
      </c>
      <c r="R98">
        <v>6.05</v>
      </c>
      <c r="S98">
        <v>3.15</v>
      </c>
      <c r="T98">
        <v>2.9</v>
      </c>
      <c r="U98">
        <v>6.15</v>
      </c>
      <c r="V98">
        <v>6.15</v>
      </c>
      <c r="W98">
        <v>8.5</v>
      </c>
    </row>
    <row r="99" spans="1:23" x14ac:dyDescent="0.2">
      <c r="A99" t="s">
        <v>2268</v>
      </c>
      <c r="B99" t="s">
        <v>2270</v>
      </c>
      <c r="C99">
        <f t="shared" si="2"/>
        <v>149.80000000000001</v>
      </c>
      <c r="D99">
        <v>6.95</v>
      </c>
      <c r="E99">
        <v>7.95</v>
      </c>
      <c r="F99">
        <v>6.35</v>
      </c>
      <c r="G99">
        <v>6.3</v>
      </c>
      <c r="H99">
        <v>4.5</v>
      </c>
      <c r="I99">
        <v>7</v>
      </c>
      <c r="J99">
        <v>18.899999999999999</v>
      </c>
      <c r="K99">
        <v>18.899999999999999</v>
      </c>
      <c r="L99">
        <v>7</v>
      </c>
      <c r="M99">
        <v>7.9</v>
      </c>
      <c r="N99">
        <v>6.85</v>
      </c>
      <c r="O99">
        <v>6.65</v>
      </c>
      <c r="P99">
        <v>4.05</v>
      </c>
      <c r="Q99">
        <v>7.9</v>
      </c>
      <c r="R99">
        <v>6.05</v>
      </c>
      <c r="S99">
        <v>3.45</v>
      </c>
      <c r="T99">
        <v>3</v>
      </c>
      <c r="U99">
        <v>6.15</v>
      </c>
      <c r="V99">
        <v>6.15</v>
      </c>
      <c r="W99">
        <v>7.8</v>
      </c>
    </row>
    <row r="100" spans="1:23" x14ac:dyDescent="0.2">
      <c r="A100" t="s">
        <v>3113</v>
      </c>
      <c r="B100" t="s">
        <v>2290</v>
      </c>
      <c r="C100">
        <f t="shared" si="2"/>
        <v>146.54999999999998</v>
      </c>
      <c r="D100" s="1">
        <v>6.8</v>
      </c>
      <c r="E100" s="1">
        <v>7.9</v>
      </c>
      <c r="F100" s="1">
        <v>6.3</v>
      </c>
      <c r="G100" s="1">
        <v>6.25</v>
      </c>
      <c r="H100" s="1">
        <v>4.3499999999999996</v>
      </c>
      <c r="I100" s="1">
        <v>6.8</v>
      </c>
      <c r="J100" s="1">
        <v>18.8</v>
      </c>
      <c r="K100" s="1">
        <v>18.8</v>
      </c>
      <c r="L100" s="1">
        <v>6.8</v>
      </c>
      <c r="M100" s="1">
        <v>8</v>
      </c>
      <c r="N100" s="1">
        <v>6.95</v>
      </c>
      <c r="O100" s="1">
        <v>6.05</v>
      </c>
      <c r="P100" s="1">
        <v>3.75</v>
      </c>
      <c r="Q100" s="1">
        <v>7.6</v>
      </c>
      <c r="R100" s="1">
        <v>6.05</v>
      </c>
      <c r="S100" s="1">
        <v>3.15</v>
      </c>
      <c r="T100" s="1">
        <v>2.5</v>
      </c>
      <c r="U100" s="1">
        <v>6</v>
      </c>
      <c r="V100" s="1">
        <v>6</v>
      </c>
      <c r="W100" s="1">
        <v>7.7</v>
      </c>
    </row>
    <row r="101" spans="1:23" x14ac:dyDescent="0.2">
      <c r="A101" t="s">
        <v>2309</v>
      </c>
      <c r="B101" t="s">
        <v>2311</v>
      </c>
      <c r="C101">
        <f t="shared" si="2"/>
        <v>146.54999999999998</v>
      </c>
      <c r="D101" s="1">
        <v>6.8</v>
      </c>
      <c r="E101" s="1">
        <v>7.9</v>
      </c>
      <c r="F101" s="1">
        <v>6.3</v>
      </c>
      <c r="G101" s="1">
        <v>6.25</v>
      </c>
      <c r="H101" s="1">
        <v>4.3499999999999996</v>
      </c>
      <c r="I101" s="1">
        <v>6.8</v>
      </c>
      <c r="J101" s="1">
        <v>18.8</v>
      </c>
      <c r="K101" s="1">
        <v>18.8</v>
      </c>
      <c r="L101" s="1">
        <v>6.8</v>
      </c>
      <c r="M101" s="1">
        <v>8</v>
      </c>
      <c r="N101" s="1">
        <v>6.95</v>
      </c>
      <c r="O101" s="1">
        <v>6.05</v>
      </c>
      <c r="P101" s="1">
        <v>3.75</v>
      </c>
      <c r="Q101" s="1">
        <v>7.6</v>
      </c>
      <c r="R101" s="1">
        <v>6.05</v>
      </c>
      <c r="S101" s="1">
        <v>3.15</v>
      </c>
      <c r="T101" s="1">
        <v>2.5</v>
      </c>
      <c r="U101" s="1">
        <v>6</v>
      </c>
      <c r="V101" s="1">
        <v>6</v>
      </c>
      <c r="W101" s="1">
        <v>7.7</v>
      </c>
    </row>
    <row r="102" spans="1:23" x14ac:dyDescent="0.2">
      <c r="A102" t="s">
        <v>2330</v>
      </c>
      <c r="B102" t="s">
        <v>2331</v>
      </c>
      <c r="C102">
        <f t="shared" si="2"/>
        <v>146.54999999999998</v>
      </c>
      <c r="D102" s="1">
        <v>6.8</v>
      </c>
      <c r="E102" s="1">
        <v>7.9</v>
      </c>
      <c r="F102" s="1">
        <v>6.3</v>
      </c>
      <c r="G102" s="1">
        <v>6.25</v>
      </c>
      <c r="H102" s="1">
        <v>4.3499999999999996</v>
      </c>
      <c r="I102" s="1">
        <v>6.8</v>
      </c>
      <c r="J102" s="1">
        <v>18.8</v>
      </c>
      <c r="K102" s="1">
        <v>18.8</v>
      </c>
      <c r="L102" s="1">
        <v>6.8</v>
      </c>
      <c r="M102" s="1">
        <v>8</v>
      </c>
      <c r="N102" s="1">
        <v>6.95</v>
      </c>
      <c r="O102" s="1">
        <v>6.05</v>
      </c>
      <c r="P102" s="1">
        <v>3.75</v>
      </c>
      <c r="Q102" s="1">
        <v>7.6</v>
      </c>
      <c r="R102" s="1">
        <v>6.05</v>
      </c>
      <c r="S102" s="1">
        <v>3.15</v>
      </c>
      <c r="T102" s="1">
        <v>2.5</v>
      </c>
      <c r="U102" s="1">
        <v>6</v>
      </c>
      <c r="V102" s="1">
        <v>6</v>
      </c>
      <c r="W102" s="1">
        <v>7.7</v>
      </c>
    </row>
    <row r="103" spans="1:23" x14ac:dyDescent="0.2">
      <c r="A103" t="s">
        <v>2350</v>
      </c>
      <c r="B103" t="s">
        <v>2353</v>
      </c>
      <c r="C103">
        <f t="shared" si="2"/>
        <v>150.05000000000001</v>
      </c>
      <c r="D103" s="1">
        <v>6.95</v>
      </c>
      <c r="E103" s="1">
        <v>8.3000000000000007</v>
      </c>
      <c r="F103" s="1">
        <v>6.7</v>
      </c>
      <c r="G103" s="1">
        <v>6.65</v>
      </c>
      <c r="H103" s="1">
        <v>4.5</v>
      </c>
      <c r="I103" s="1">
        <v>6.8</v>
      </c>
      <c r="J103" s="1">
        <v>18.8</v>
      </c>
      <c r="K103" s="1">
        <v>18.8</v>
      </c>
      <c r="L103" s="1">
        <v>6.8</v>
      </c>
      <c r="M103" s="1">
        <v>7.9</v>
      </c>
      <c r="N103" s="1">
        <v>6.85</v>
      </c>
      <c r="O103" s="1">
        <v>6.7</v>
      </c>
      <c r="P103" s="1">
        <v>3.95</v>
      </c>
      <c r="Q103" s="1">
        <v>7.45</v>
      </c>
      <c r="R103" s="1">
        <v>6.05</v>
      </c>
      <c r="S103" s="1">
        <v>3.15</v>
      </c>
      <c r="T103" s="1">
        <v>2.9</v>
      </c>
      <c r="U103" s="1">
        <v>6.15</v>
      </c>
      <c r="V103" s="1">
        <v>6.15</v>
      </c>
      <c r="W103" s="1">
        <v>8.5</v>
      </c>
    </row>
    <row r="104" spans="1:23" x14ac:dyDescent="0.2">
      <c r="A104" t="s">
        <v>2372</v>
      </c>
      <c r="B104" t="s">
        <v>2374</v>
      </c>
      <c r="C104">
        <f t="shared" si="2"/>
        <v>146.54999999999998</v>
      </c>
      <c r="D104" s="1">
        <v>6.8</v>
      </c>
      <c r="E104" s="1">
        <v>7.9</v>
      </c>
      <c r="F104" s="1">
        <v>6.3</v>
      </c>
      <c r="G104" s="1">
        <v>6.25</v>
      </c>
      <c r="H104" s="1">
        <v>4.3499999999999996</v>
      </c>
      <c r="I104" s="1">
        <v>6.8</v>
      </c>
      <c r="J104" s="1">
        <v>18.8</v>
      </c>
      <c r="K104" s="1">
        <v>18.8</v>
      </c>
      <c r="L104" s="1">
        <v>6.8</v>
      </c>
      <c r="M104" s="1">
        <v>8</v>
      </c>
      <c r="N104" s="1">
        <v>6.95</v>
      </c>
      <c r="O104" s="1">
        <v>6.05</v>
      </c>
      <c r="P104" s="1">
        <v>3.75</v>
      </c>
      <c r="Q104" s="1">
        <v>7.6</v>
      </c>
      <c r="R104" s="1">
        <v>6.05</v>
      </c>
      <c r="S104" s="1">
        <v>3.15</v>
      </c>
      <c r="T104" s="1">
        <v>2.5</v>
      </c>
      <c r="U104" s="1">
        <v>6</v>
      </c>
      <c r="V104" s="1">
        <v>6</v>
      </c>
      <c r="W104" s="1">
        <v>7.7</v>
      </c>
    </row>
    <row r="105" spans="1:23" x14ac:dyDescent="0.2">
      <c r="A105" t="s">
        <v>2393</v>
      </c>
      <c r="B105" t="s">
        <v>2395</v>
      </c>
      <c r="C105">
        <f t="shared" si="2"/>
        <v>98.850000000000023</v>
      </c>
      <c r="D105">
        <v>6.95</v>
      </c>
      <c r="E105">
        <v>8.3000000000000007</v>
      </c>
      <c r="F105">
        <v>6.7</v>
      </c>
      <c r="G105">
        <v>6.65</v>
      </c>
      <c r="H105">
        <v>4.5</v>
      </c>
      <c r="M105">
        <v>7.9</v>
      </c>
      <c r="N105">
        <v>6.85</v>
      </c>
      <c r="O105">
        <v>6.7</v>
      </c>
      <c r="P105">
        <v>3.95</v>
      </c>
      <c r="Q105">
        <v>7.45</v>
      </c>
      <c r="R105">
        <v>6.05</v>
      </c>
      <c r="S105">
        <v>3.15</v>
      </c>
      <c r="T105">
        <v>2.9</v>
      </c>
      <c r="U105">
        <v>6.15</v>
      </c>
      <c r="V105">
        <v>6.15</v>
      </c>
      <c r="W105">
        <v>8.5</v>
      </c>
    </row>
    <row r="106" spans="1:23" x14ac:dyDescent="0.2">
      <c r="A106" t="s">
        <v>2414</v>
      </c>
      <c r="B106" t="s">
        <v>2416</v>
      </c>
      <c r="C106">
        <f t="shared" si="2"/>
        <v>149.80000000000001</v>
      </c>
      <c r="D106">
        <v>6.95</v>
      </c>
      <c r="E106">
        <v>7.95</v>
      </c>
      <c r="F106">
        <v>6.35</v>
      </c>
      <c r="G106">
        <v>6.3</v>
      </c>
      <c r="H106">
        <v>4.5</v>
      </c>
      <c r="I106">
        <v>7</v>
      </c>
      <c r="J106">
        <v>18.899999999999999</v>
      </c>
      <c r="K106">
        <v>18.899999999999999</v>
      </c>
      <c r="L106">
        <v>7</v>
      </c>
      <c r="M106">
        <v>7.9</v>
      </c>
      <c r="N106">
        <v>6.85</v>
      </c>
      <c r="O106">
        <v>6.65</v>
      </c>
      <c r="P106">
        <v>4.05</v>
      </c>
      <c r="Q106">
        <v>7.9</v>
      </c>
      <c r="R106">
        <v>6.05</v>
      </c>
      <c r="S106">
        <v>3.45</v>
      </c>
      <c r="T106">
        <v>3</v>
      </c>
      <c r="U106">
        <v>6.15</v>
      </c>
      <c r="V106">
        <v>6.15</v>
      </c>
      <c r="W106">
        <v>7.8</v>
      </c>
    </row>
    <row r="107" spans="1:23" x14ac:dyDescent="0.2">
      <c r="A107" t="s">
        <v>2435</v>
      </c>
      <c r="B107" t="s">
        <v>2437</v>
      </c>
      <c r="C107">
        <f t="shared" si="2"/>
        <v>150.05000000000001</v>
      </c>
      <c r="D107" s="1">
        <v>6.95</v>
      </c>
      <c r="E107" s="1">
        <v>8.3000000000000007</v>
      </c>
      <c r="F107" s="1">
        <v>6.7</v>
      </c>
      <c r="G107" s="1">
        <v>6.65</v>
      </c>
      <c r="H107" s="1">
        <v>4.5</v>
      </c>
      <c r="I107" s="1">
        <v>6.8</v>
      </c>
      <c r="J107" s="1">
        <v>18.8</v>
      </c>
      <c r="K107" s="1">
        <v>18.8</v>
      </c>
      <c r="L107" s="1">
        <v>6.8</v>
      </c>
      <c r="M107" s="1">
        <v>7.9</v>
      </c>
      <c r="N107" s="1">
        <v>6.85</v>
      </c>
      <c r="O107" s="1">
        <v>6.7</v>
      </c>
      <c r="P107" s="1">
        <v>3.95</v>
      </c>
      <c r="Q107" s="1">
        <v>7.45</v>
      </c>
      <c r="R107" s="1">
        <v>6.05</v>
      </c>
      <c r="S107" s="1">
        <v>3.15</v>
      </c>
      <c r="T107" s="1">
        <v>2.9</v>
      </c>
      <c r="U107" s="1">
        <v>6.15</v>
      </c>
      <c r="V107" s="1">
        <v>6.15</v>
      </c>
      <c r="W107" s="1">
        <v>8.5</v>
      </c>
    </row>
    <row r="108" spans="1:23" x14ac:dyDescent="0.2">
      <c r="A108" t="s">
        <v>2456</v>
      </c>
      <c r="B108" t="s">
        <v>2459</v>
      </c>
      <c r="C108">
        <f t="shared" si="2"/>
        <v>150.05000000000001</v>
      </c>
      <c r="D108" s="1">
        <v>6.95</v>
      </c>
      <c r="E108" s="1">
        <v>8.3000000000000007</v>
      </c>
      <c r="F108" s="1">
        <v>6.7</v>
      </c>
      <c r="G108" s="1">
        <v>6.65</v>
      </c>
      <c r="H108" s="1">
        <v>4.5</v>
      </c>
      <c r="I108" s="1">
        <v>6.8</v>
      </c>
      <c r="J108" s="1">
        <v>18.8</v>
      </c>
      <c r="K108" s="1">
        <v>18.8</v>
      </c>
      <c r="L108" s="1">
        <v>6.8</v>
      </c>
      <c r="M108" s="1">
        <v>7.9</v>
      </c>
      <c r="N108" s="1">
        <v>6.85</v>
      </c>
      <c r="O108" s="1">
        <v>6.7</v>
      </c>
      <c r="P108" s="1">
        <v>3.95</v>
      </c>
      <c r="Q108" s="1">
        <v>7.45</v>
      </c>
      <c r="R108" s="1">
        <v>6.05</v>
      </c>
      <c r="S108" s="1">
        <v>3.15</v>
      </c>
      <c r="T108" s="1">
        <v>2.9</v>
      </c>
      <c r="U108" s="1">
        <v>6.15</v>
      </c>
      <c r="V108" s="1">
        <v>6.15</v>
      </c>
      <c r="W108" s="1">
        <v>8.5</v>
      </c>
    </row>
    <row r="109" spans="1:23" x14ac:dyDescent="0.2">
      <c r="A109" t="s">
        <v>2478</v>
      </c>
      <c r="B109" t="s">
        <v>2480</v>
      </c>
      <c r="C109">
        <f t="shared" si="2"/>
        <v>146.54999999999998</v>
      </c>
      <c r="D109" s="1">
        <v>6.8</v>
      </c>
      <c r="E109" s="1">
        <v>7.9</v>
      </c>
      <c r="F109" s="1">
        <v>6.3</v>
      </c>
      <c r="G109" s="1">
        <v>6.25</v>
      </c>
      <c r="H109" s="1">
        <v>4.3499999999999996</v>
      </c>
      <c r="I109" s="1">
        <v>6.8</v>
      </c>
      <c r="J109" s="1">
        <v>18.8</v>
      </c>
      <c r="K109" s="1">
        <v>18.8</v>
      </c>
      <c r="L109" s="1">
        <v>6.8</v>
      </c>
      <c r="M109" s="1">
        <v>8</v>
      </c>
      <c r="N109" s="1">
        <v>6.95</v>
      </c>
      <c r="O109" s="1">
        <v>6.05</v>
      </c>
      <c r="P109" s="1">
        <v>3.75</v>
      </c>
      <c r="Q109" s="1">
        <v>7.6</v>
      </c>
      <c r="R109" s="1">
        <v>6.05</v>
      </c>
      <c r="S109" s="1">
        <v>3.15</v>
      </c>
      <c r="T109" s="1">
        <v>2.5</v>
      </c>
      <c r="U109" s="1">
        <v>6</v>
      </c>
      <c r="V109" s="1">
        <v>6</v>
      </c>
      <c r="W109" s="1">
        <v>7.7</v>
      </c>
    </row>
    <row r="110" spans="1:23" x14ac:dyDescent="0.2">
      <c r="A110" t="s">
        <v>2499</v>
      </c>
      <c r="B110" t="s">
        <v>2501</v>
      </c>
      <c r="C110">
        <f t="shared" si="2"/>
        <v>146.54999999999998</v>
      </c>
      <c r="D110" s="1">
        <v>6.8</v>
      </c>
      <c r="E110" s="1">
        <v>7.9</v>
      </c>
      <c r="F110" s="1">
        <v>6.3</v>
      </c>
      <c r="G110" s="1">
        <v>6.25</v>
      </c>
      <c r="H110" s="1">
        <v>4.3499999999999996</v>
      </c>
      <c r="I110" s="1">
        <v>6.8</v>
      </c>
      <c r="J110" s="1">
        <v>18.8</v>
      </c>
      <c r="K110" s="1">
        <v>18.8</v>
      </c>
      <c r="L110" s="1">
        <v>6.8</v>
      </c>
      <c r="M110" s="1">
        <v>8</v>
      </c>
      <c r="N110" s="1">
        <v>6.95</v>
      </c>
      <c r="O110" s="1">
        <v>6.05</v>
      </c>
      <c r="P110" s="1">
        <v>3.75</v>
      </c>
      <c r="Q110" s="1">
        <v>7.6</v>
      </c>
      <c r="R110" s="1">
        <v>6.05</v>
      </c>
      <c r="S110" s="1">
        <v>3.15</v>
      </c>
      <c r="T110" s="1">
        <v>2.5</v>
      </c>
      <c r="U110" s="1">
        <v>6</v>
      </c>
      <c r="V110" s="1">
        <v>6</v>
      </c>
      <c r="W110" s="1">
        <v>7.7</v>
      </c>
    </row>
    <row r="111" spans="1:23" x14ac:dyDescent="0.2">
      <c r="A111" t="s">
        <v>2520</v>
      </c>
      <c r="B111" t="s">
        <v>2522</v>
      </c>
      <c r="C111">
        <f t="shared" si="2"/>
        <v>146.54999999999998</v>
      </c>
      <c r="D111" s="1">
        <v>6.8</v>
      </c>
      <c r="E111" s="1">
        <v>7.9</v>
      </c>
      <c r="F111" s="1">
        <v>6.3</v>
      </c>
      <c r="G111" s="1">
        <v>6.25</v>
      </c>
      <c r="H111" s="1">
        <v>4.3499999999999996</v>
      </c>
      <c r="I111" s="1">
        <v>6.8</v>
      </c>
      <c r="J111" s="1">
        <v>18.8</v>
      </c>
      <c r="K111" s="1">
        <v>18.8</v>
      </c>
      <c r="L111" s="1">
        <v>6.8</v>
      </c>
      <c r="M111" s="1">
        <v>8</v>
      </c>
      <c r="N111" s="1">
        <v>6.95</v>
      </c>
      <c r="O111" s="1">
        <v>6.05</v>
      </c>
      <c r="P111" s="1">
        <v>3.75</v>
      </c>
      <c r="Q111" s="1">
        <v>7.6</v>
      </c>
      <c r="R111" s="1">
        <v>6.05</v>
      </c>
      <c r="S111" s="1">
        <v>3.15</v>
      </c>
      <c r="T111" s="1">
        <v>2.5</v>
      </c>
      <c r="U111" s="1">
        <v>6</v>
      </c>
      <c r="V111" s="1">
        <v>6</v>
      </c>
      <c r="W111" s="1">
        <v>7.7</v>
      </c>
    </row>
    <row r="112" spans="1:23" x14ac:dyDescent="0.2">
      <c r="A112" t="s">
        <v>2544</v>
      </c>
      <c r="B112" t="s">
        <v>2546</v>
      </c>
      <c r="C112">
        <f t="shared" si="2"/>
        <v>146.54999999999998</v>
      </c>
      <c r="D112" s="1">
        <v>6.8</v>
      </c>
      <c r="E112" s="1">
        <v>7.9</v>
      </c>
      <c r="F112" s="1">
        <v>6.3</v>
      </c>
      <c r="G112" s="1">
        <v>6.25</v>
      </c>
      <c r="H112" s="1">
        <v>4.3499999999999996</v>
      </c>
      <c r="I112" s="1">
        <v>6.8</v>
      </c>
      <c r="J112" s="1">
        <v>18.8</v>
      </c>
      <c r="K112" s="1">
        <v>18.8</v>
      </c>
      <c r="L112" s="1">
        <v>6.8</v>
      </c>
      <c r="M112" s="1">
        <v>8</v>
      </c>
      <c r="N112" s="1">
        <v>6.95</v>
      </c>
      <c r="O112" s="1">
        <v>6.05</v>
      </c>
      <c r="P112" s="1">
        <v>3.75</v>
      </c>
      <c r="Q112" s="1">
        <v>7.6</v>
      </c>
      <c r="R112" s="1">
        <v>6.05</v>
      </c>
      <c r="S112" s="1">
        <v>3.15</v>
      </c>
      <c r="T112" s="1">
        <v>2.5</v>
      </c>
      <c r="U112" s="1">
        <v>6</v>
      </c>
      <c r="V112" s="1">
        <v>6</v>
      </c>
      <c r="W112" s="1">
        <v>7.7</v>
      </c>
    </row>
    <row r="113" spans="1:87" x14ac:dyDescent="0.2">
      <c r="A113" t="s">
        <v>2564</v>
      </c>
      <c r="B113" t="s">
        <v>2566</v>
      </c>
      <c r="C113">
        <f t="shared" si="2"/>
        <v>146.54999999999998</v>
      </c>
      <c r="D113" s="1">
        <v>6.8</v>
      </c>
      <c r="E113" s="1">
        <v>7.9</v>
      </c>
      <c r="F113" s="1">
        <v>6.3</v>
      </c>
      <c r="G113" s="1">
        <v>6.25</v>
      </c>
      <c r="H113" s="1">
        <v>4.3499999999999996</v>
      </c>
      <c r="I113" s="1">
        <v>6.8</v>
      </c>
      <c r="J113" s="1">
        <v>18.8</v>
      </c>
      <c r="K113" s="1">
        <v>18.8</v>
      </c>
      <c r="L113" s="1">
        <v>6.8</v>
      </c>
      <c r="M113" s="1">
        <v>8</v>
      </c>
      <c r="N113" s="1">
        <v>6.95</v>
      </c>
      <c r="O113" s="1">
        <v>6.05</v>
      </c>
      <c r="P113" s="1">
        <v>3.75</v>
      </c>
      <c r="Q113" s="1">
        <v>7.6</v>
      </c>
      <c r="R113" s="1">
        <v>6.05</v>
      </c>
      <c r="S113" s="1">
        <v>3.15</v>
      </c>
      <c r="T113" s="1">
        <v>2.5</v>
      </c>
      <c r="U113" s="1">
        <v>6</v>
      </c>
      <c r="V113" s="1">
        <v>6</v>
      </c>
      <c r="W113" s="1">
        <v>7.7</v>
      </c>
    </row>
    <row r="114" spans="1:87" x14ac:dyDescent="0.2">
      <c r="A114" t="s">
        <v>2585</v>
      </c>
      <c r="B114" t="s">
        <v>2587</v>
      </c>
      <c r="C114">
        <f t="shared" si="2"/>
        <v>149.80000000000001</v>
      </c>
      <c r="D114">
        <v>6.95</v>
      </c>
      <c r="E114">
        <v>7.95</v>
      </c>
      <c r="F114">
        <v>6.35</v>
      </c>
      <c r="G114">
        <v>6.3</v>
      </c>
      <c r="H114">
        <v>4.5</v>
      </c>
      <c r="I114">
        <v>7</v>
      </c>
      <c r="J114">
        <v>18.899999999999999</v>
      </c>
      <c r="K114">
        <v>18.899999999999999</v>
      </c>
      <c r="L114">
        <v>7</v>
      </c>
      <c r="M114">
        <v>7.9</v>
      </c>
      <c r="N114">
        <v>6.85</v>
      </c>
      <c r="O114">
        <v>6.65</v>
      </c>
      <c r="P114">
        <v>4.05</v>
      </c>
      <c r="Q114">
        <v>7.9</v>
      </c>
      <c r="R114">
        <v>6.05</v>
      </c>
      <c r="S114">
        <v>3.45</v>
      </c>
      <c r="T114">
        <v>3</v>
      </c>
      <c r="U114">
        <v>6.15</v>
      </c>
      <c r="V114">
        <v>6.15</v>
      </c>
      <c r="W114">
        <v>7.8</v>
      </c>
    </row>
    <row r="115" spans="1:87" x14ac:dyDescent="0.2">
      <c r="A115" t="s">
        <v>2606</v>
      </c>
      <c r="B115" t="s">
        <v>2608</v>
      </c>
      <c r="C115">
        <f t="shared" si="2"/>
        <v>150.05000000000001</v>
      </c>
      <c r="D115" s="1">
        <v>6.95</v>
      </c>
      <c r="E115" s="1">
        <v>8.3000000000000007</v>
      </c>
      <c r="F115" s="1">
        <v>6.7</v>
      </c>
      <c r="G115" s="1">
        <v>6.65</v>
      </c>
      <c r="H115" s="1">
        <v>4.5</v>
      </c>
      <c r="I115" s="1">
        <v>6.8</v>
      </c>
      <c r="J115" s="1">
        <v>18.8</v>
      </c>
      <c r="K115" s="1">
        <v>18.8</v>
      </c>
      <c r="L115" s="1">
        <v>6.8</v>
      </c>
      <c r="M115" s="1">
        <v>7.9</v>
      </c>
      <c r="N115" s="1">
        <v>6.85</v>
      </c>
      <c r="O115" s="1">
        <v>6.7</v>
      </c>
      <c r="P115" s="1">
        <v>3.95</v>
      </c>
      <c r="Q115" s="1">
        <v>7.45</v>
      </c>
      <c r="R115" s="1">
        <v>6.05</v>
      </c>
      <c r="S115" s="1">
        <v>3.15</v>
      </c>
      <c r="T115" s="1">
        <v>2.9</v>
      </c>
      <c r="U115" s="1">
        <v>6.15</v>
      </c>
      <c r="V115" s="1">
        <v>6.15</v>
      </c>
      <c r="W115" s="1">
        <v>8.5</v>
      </c>
    </row>
    <row r="116" spans="1:87" x14ac:dyDescent="0.2">
      <c r="A116" t="s">
        <v>2627</v>
      </c>
      <c r="B116" t="s">
        <v>2629</v>
      </c>
      <c r="C116">
        <f t="shared" si="2"/>
        <v>150.05000000000001</v>
      </c>
      <c r="D116" s="1">
        <v>6.95</v>
      </c>
      <c r="E116" s="1">
        <v>8.3000000000000007</v>
      </c>
      <c r="F116" s="1">
        <v>6.7</v>
      </c>
      <c r="G116" s="1">
        <v>6.65</v>
      </c>
      <c r="H116" s="1">
        <v>4.5</v>
      </c>
      <c r="I116" s="1">
        <v>6.8</v>
      </c>
      <c r="J116" s="1">
        <v>18.8</v>
      </c>
      <c r="K116" s="1">
        <v>18.8</v>
      </c>
      <c r="L116" s="1">
        <v>6.8</v>
      </c>
      <c r="M116" s="1">
        <v>7.9</v>
      </c>
      <c r="N116" s="1">
        <v>6.85</v>
      </c>
      <c r="O116" s="1">
        <v>6.7</v>
      </c>
      <c r="P116" s="1">
        <v>3.95</v>
      </c>
      <c r="Q116" s="1">
        <v>7.45</v>
      </c>
      <c r="R116" s="1">
        <v>6.05</v>
      </c>
      <c r="S116" s="1">
        <v>3.15</v>
      </c>
      <c r="T116" s="1">
        <v>2.9</v>
      </c>
      <c r="U116" s="1">
        <v>6.15</v>
      </c>
      <c r="V116" s="1">
        <v>6.15</v>
      </c>
      <c r="W116" s="1">
        <v>8.5</v>
      </c>
    </row>
    <row r="117" spans="1:87" x14ac:dyDescent="0.2">
      <c r="A117" t="s">
        <v>2648</v>
      </c>
      <c r="B117" t="s">
        <v>2650</v>
      </c>
      <c r="C117">
        <f t="shared" si="2"/>
        <v>150.05000000000001</v>
      </c>
      <c r="D117" s="1">
        <v>6.95</v>
      </c>
      <c r="E117" s="1">
        <v>8.3000000000000007</v>
      </c>
      <c r="F117" s="1">
        <v>6.7</v>
      </c>
      <c r="G117" s="1">
        <v>6.65</v>
      </c>
      <c r="H117" s="1">
        <v>4.5</v>
      </c>
      <c r="I117" s="1">
        <v>6.8</v>
      </c>
      <c r="J117" s="1">
        <v>18.8</v>
      </c>
      <c r="K117" s="1">
        <v>18.8</v>
      </c>
      <c r="L117" s="1">
        <v>6.8</v>
      </c>
      <c r="M117" s="1">
        <v>7.9</v>
      </c>
      <c r="N117" s="1">
        <v>6.85</v>
      </c>
      <c r="O117" s="1">
        <v>6.7</v>
      </c>
      <c r="P117" s="1">
        <v>3.95</v>
      </c>
      <c r="Q117" s="1">
        <v>7.45</v>
      </c>
      <c r="R117" s="1">
        <v>6.05</v>
      </c>
      <c r="S117" s="1">
        <v>3.15</v>
      </c>
      <c r="T117" s="1">
        <v>2.9</v>
      </c>
      <c r="U117" s="1">
        <v>6.15</v>
      </c>
      <c r="V117" s="1">
        <v>6.15</v>
      </c>
      <c r="W117" s="1">
        <v>8.5</v>
      </c>
    </row>
    <row r="118" spans="1:87" x14ac:dyDescent="0.2">
      <c r="A118" t="s">
        <v>2670</v>
      </c>
      <c r="B118" t="s">
        <v>2672</v>
      </c>
      <c r="C118">
        <f t="shared" si="2"/>
        <v>150.05000000000001</v>
      </c>
      <c r="D118" s="1">
        <v>6.95</v>
      </c>
      <c r="E118" s="1">
        <v>8.3000000000000007</v>
      </c>
      <c r="F118" s="1">
        <v>6.7</v>
      </c>
      <c r="G118" s="1">
        <v>6.65</v>
      </c>
      <c r="H118" s="1">
        <v>4.5</v>
      </c>
      <c r="I118" s="1">
        <v>6.8</v>
      </c>
      <c r="J118" s="1">
        <v>18.8</v>
      </c>
      <c r="K118" s="1">
        <v>18.8</v>
      </c>
      <c r="L118" s="1">
        <v>6.8</v>
      </c>
      <c r="M118" s="1">
        <v>7.9</v>
      </c>
      <c r="N118" s="1">
        <v>6.85</v>
      </c>
      <c r="O118" s="1">
        <v>6.7</v>
      </c>
      <c r="P118" s="1">
        <v>3.95</v>
      </c>
      <c r="Q118" s="1">
        <v>7.45</v>
      </c>
      <c r="R118" s="1">
        <v>6.05</v>
      </c>
      <c r="S118" s="1">
        <v>3.15</v>
      </c>
      <c r="T118" s="1">
        <v>2.9</v>
      </c>
      <c r="U118" s="1">
        <v>6.15</v>
      </c>
      <c r="V118" s="1">
        <v>6.15</v>
      </c>
      <c r="W118" s="1">
        <v>8.5</v>
      </c>
    </row>
    <row r="119" spans="1:87" x14ac:dyDescent="0.2">
      <c r="A119" t="s">
        <v>2692</v>
      </c>
      <c r="B119" t="s">
        <v>2694</v>
      </c>
      <c r="C119">
        <f t="shared" si="2"/>
        <v>150.05000000000001</v>
      </c>
      <c r="D119" s="1">
        <v>6.95</v>
      </c>
      <c r="E119" s="1">
        <v>8.3000000000000007</v>
      </c>
      <c r="F119" s="1">
        <v>6.7</v>
      </c>
      <c r="G119" s="1">
        <v>6.65</v>
      </c>
      <c r="H119" s="1">
        <v>4.5</v>
      </c>
      <c r="I119" s="1">
        <v>6.8</v>
      </c>
      <c r="J119" s="1">
        <v>18.8</v>
      </c>
      <c r="K119" s="1">
        <v>18.8</v>
      </c>
      <c r="L119" s="1">
        <v>6.8</v>
      </c>
      <c r="M119" s="1">
        <v>7.9</v>
      </c>
      <c r="N119" s="1">
        <v>6.85</v>
      </c>
      <c r="O119" s="1">
        <v>6.7</v>
      </c>
      <c r="P119" s="1">
        <v>3.95</v>
      </c>
      <c r="Q119" s="1">
        <v>7.45</v>
      </c>
      <c r="R119" s="1">
        <v>6.05</v>
      </c>
      <c r="S119" s="1">
        <v>3.15</v>
      </c>
      <c r="T119" s="1">
        <v>2.9</v>
      </c>
      <c r="U119" s="1">
        <v>6.15</v>
      </c>
      <c r="V119" s="1">
        <v>6.15</v>
      </c>
      <c r="W119" s="1">
        <v>8.5</v>
      </c>
    </row>
    <row r="120" spans="1:87" x14ac:dyDescent="0.2">
      <c r="A120" t="s">
        <v>2713</v>
      </c>
      <c r="B120" t="s">
        <v>2715</v>
      </c>
      <c r="C120">
        <f t="shared" si="2"/>
        <v>150.05000000000001</v>
      </c>
      <c r="D120" s="1">
        <v>6.95</v>
      </c>
      <c r="E120" s="1">
        <v>8.3000000000000007</v>
      </c>
      <c r="F120" s="1">
        <v>6.7</v>
      </c>
      <c r="G120" s="1">
        <v>6.65</v>
      </c>
      <c r="H120" s="1">
        <v>4.5</v>
      </c>
      <c r="I120" s="1">
        <v>6.8</v>
      </c>
      <c r="J120" s="1">
        <v>18.8</v>
      </c>
      <c r="K120" s="1">
        <v>18.8</v>
      </c>
      <c r="L120" s="1">
        <v>6.8</v>
      </c>
      <c r="M120" s="1">
        <v>7.9</v>
      </c>
      <c r="N120" s="1">
        <v>6.85</v>
      </c>
      <c r="O120" s="1">
        <v>6.7</v>
      </c>
      <c r="P120" s="1">
        <v>3.95</v>
      </c>
      <c r="Q120" s="1">
        <v>7.45</v>
      </c>
      <c r="R120" s="1">
        <v>6.05</v>
      </c>
      <c r="S120" s="1">
        <v>3.15</v>
      </c>
      <c r="T120" s="1">
        <v>2.9</v>
      </c>
      <c r="U120" s="1">
        <v>6.15</v>
      </c>
      <c r="V120" s="1">
        <v>6.15</v>
      </c>
      <c r="W120" s="1">
        <v>8.5</v>
      </c>
    </row>
    <row r="121" spans="1:87" x14ac:dyDescent="0.2">
      <c r="A121" t="s">
        <v>2734</v>
      </c>
      <c r="B121" t="s">
        <v>2736</v>
      </c>
      <c r="C121">
        <f t="shared" si="2"/>
        <v>150.05000000000001</v>
      </c>
      <c r="D121" s="1">
        <v>6.95</v>
      </c>
      <c r="E121" s="1">
        <v>8.3000000000000007</v>
      </c>
      <c r="F121" s="1">
        <v>6.7</v>
      </c>
      <c r="G121" s="1">
        <v>6.65</v>
      </c>
      <c r="H121" s="1">
        <v>4.5</v>
      </c>
      <c r="I121" s="1">
        <v>6.8</v>
      </c>
      <c r="J121" s="1">
        <v>18.8</v>
      </c>
      <c r="K121" s="1">
        <v>18.8</v>
      </c>
      <c r="L121" s="1">
        <v>6.8</v>
      </c>
      <c r="M121" s="1">
        <v>7.9</v>
      </c>
      <c r="N121" s="1">
        <v>6.85</v>
      </c>
      <c r="O121" s="1">
        <v>6.7</v>
      </c>
      <c r="P121" s="1">
        <v>3.95</v>
      </c>
      <c r="Q121" s="1">
        <v>7.45</v>
      </c>
      <c r="R121" s="1">
        <v>6.05</v>
      </c>
      <c r="S121" s="1">
        <v>3.15</v>
      </c>
      <c r="T121" s="1">
        <v>2.9</v>
      </c>
      <c r="U121" s="1">
        <v>6.15</v>
      </c>
      <c r="V121" s="1">
        <v>6.15</v>
      </c>
      <c r="W121" s="1">
        <v>8.5</v>
      </c>
    </row>
    <row r="122" spans="1:87" x14ac:dyDescent="0.2">
      <c r="A122" t="s">
        <v>2755</v>
      </c>
      <c r="B122" t="s">
        <v>2757</v>
      </c>
      <c r="C122">
        <f t="shared" si="2"/>
        <v>146.54999999999998</v>
      </c>
      <c r="D122" s="1">
        <v>6.8</v>
      </c>
      <c r="E122" s="1">
        <v>7.9</v>
      </c>
      <c r="F122" s="1">
        <v>6.3</v>
      </c>
      <c r="G122" s="1">
        <v>6.25</v>
      </c>
      <c r="H122" s="1">
        <v>4.3499999999999996</v>
      </c>
      <c r="I122" s="1">
        <v>6.8</v>
      </c>
      <c r="J122" s="1">
        <v>18.8</v>
      </c>
      <c r="K122" s="1">
        <v>18.8</v>
      </c>
      <c r="L122" s="1">
        <v>6.8</v>
      </c>
      <c r="M122" s="1">
        <v>8</v>
      </c>
      <c r="N122" s="1">
        <v>6.95</v>
      </c>
      <c r="O122" s="1">
        <v>6.05</v>
      </c>
      <c r="P122" s="1">
        <v>3.75</v>
      </c>
      <c r="Q122" s="1">
        <v>7.6</v>
      </c>
      <c r="R122" s="1">
        <v>6.05</v>
      </c>
      <c r="S122" s="1">
        <v>3.15</v>
      </c>
      <c r="T122" s="1">
        <v>2.5</v>
      </c>
      <c r="U122" s="1">
        <v>6</v>
      </c>
      <c r="V122" s="1">
        <v>6</v>
      </c>
      <c r="W122" s="1">
        <v>7.7</v>
      </c>
    </row>
    <row r="123" spans="1:87" x14ac:dyDescent="0.2">
      <c r="A123" t="s">
        <v>2779</v>
      </c>
      <c r="B123" t="s">
        <v>2781</v>
      </c>
      <c r="C123">
        <f t="shared" si="2"/>
        <v>154.4</v>
      </c>
      <c r="D123">
        <v>7.6</v>
      </c>
      <c r="E123">
        <v>8.1</v>
      </c>
      <c r="F123">
        <v>6.5</v>
      </c>
      <c r="G123">
        <v>6.45</v>
      </c>
      <c r="H123">
        <v>5.15</v>
      </c>
      <c r="I123">
        <v>7.25</v>
      </c>
      <c r="J123">
        <v>19</v>
      </c>
      <c r="K123">
        <v>19</v>
      </c>
      <c r="L123">
        <v>7.25</v>
      </c>
      <c r="M123">
        <v>7.95</v>
      </c>
      <c r="N123">
        <v>6.9</v>
      </c>
      <c r="O123">
        <v>6.55</v>
      </c>
      <c r="P123">
        <v>4.75</v>
      </c>
      <c r="Q123">
        <v>7.6</v>
      </c>
      <c r="R123">
        <v>6.05</v>
      </c>
      <c r="S123">
        <v>3.55</v>
      </c>
      <c r="T123">
        <v>4</v>
      </c>
      <c r="U123">
        <v>6.35</v>
      </c>
      <c r="V123">
        <v>6.35</v>
      </c>
      <c r="W123">
        <v>8.0500000000000007</v>
      </c>
    </row>
    <row r="124" spans="1:87" x14ac:dyDescent="0.2">
      <c r="A124" t="s">
        <v>2808</v>
      </c>
      <c r="B124" t="s">
        <v>2810</v>
      </c>
      <c r="C124">
        <f t="shared" si="2"/>
        <v>150.05000000000001</v>
      </c>
      <c r="D124" s="1">
        <v>6.95</v>
      </c>
      <c r="E124" s="1">
        <v>8.3000000000000007</v>
      </c>
      <c r="F124" s="1">
        <v>6.7</v>
      </c>
      <c r="G124" s="1">
        <v>6.65</v>
      </c>
      <c r="H124" s="1">
        <v>4.5</v>
      </c>
      <c r="I124" s="1">
        <v>6.8</v>
      </c>
      <c r="J124" s="1">
        <v>18.8</v>
      </c>
      <c r="K124" s="1">
        <v>18.8</v>
      </c>
      <c r="L124" s="1">
        <v>6.8</v>
      </c>
      <c r="M124" s="1">
        <v>7.9</v>
      </c>
      <c r="N124" s="1">
        <v>6.85</v>
      </c>
      <c r="O124" s="1">
        <v>6.7</v>
      </c>
      <c r="P124" s="1">
        <v>3.95</v>
      </c>
      <c r="Q124" s="1">
        <v>7.45</v>
      </c>
      <c r="R124" s="1">
        <v>6.05</v>
      </c>
      <c r="S124" s="1">
        <v>3.15</v>
      </c>
      <c r="T124" s="1">
        <v>2.9</v>
      </c>
      <c r="U124" s="1">
        <v>6.15</v>
      </c>
      <c r="V124" s="1">
        <v>6.15</v>
      </c>
      <c r="W124" s="1">
        <v>8.5</v>
      </c>
    </row>
    <row r="125" spans="1:87" x14ac:dyDescent="0.2">
      <c r="A125" t="s">
        <v>2829</v>
      </c>
      <c r="B125" t="s">
        <v>2831</v>
      </c>
      <c r="C125">
        <f t="shared" si="2"/>
        <v>146.54999999999998</v>
      </c>
      <c r="D125" s="1">
        <v>6.8</v>
      </c>
      <c r="E125" s="1">
        <v>7.9</v>
      </c>
      <c r="F125" s="1">
        <v>6.3</v>
      </c>
      <c r="G125" s="1">
        <v>6.25</v>
      </c>
      <c r="H125" s="1">
        <v>4.3499999999999996</v>
      </c>
      <c r="I125" s="1">
        <v>6.8</v>
      </c>
      <c r="J125" s="1">
        <v>18.8</v>
      </c>
      <c r="K125" s="1">
        <v>18.8</v>
      </c>
      <c r="L125" s="1">
        <v>6.8</v>
      </c>
      <c r="M125" s="1">
        <v>8</v>
      </c>
      <c r="N125" s="1">
        <v>6.95</v>
      </c>
      <c r="O125" s="1">
        <v>6.05</v>
      </c>
      <c r="P125" s="1">
        <v>3.75</v>
      </c>
      <c r="Q125" s="1">
        <v>7.6</v>
      </c>
      <c r="R125" s="1">
        <v>6.05</v>
      </c>
      <c r="S125" s="1">
        <v>3.15</v>
      </c>
      <c r="T125" s="1">
        <v>2.5</v>
      </c>
      <c r="U125" s="1">
        <v>6</v>
      </c>
      <c r="V125" s="1">
        <v>6</v>
      </c>
      <c r="W125" s="1">
        <v>7.7</v>
      </c>
    </row>
    <row r="126" spans="1:87" x14ac:dyDescent="0.2">
      <c r="A126" t="s">
        <v>2853</v>
      </c>
      <c r="B126" t="s">
        <v>2855</v>
      </c>
      <c r="C126">
        <f t="shared" si="2"/>
        <v>137.19999999999999</v>
      </c>
      <c r="D126">
        <v>6.35</v>
      </c>
      <c r="E126">
        <v>7.3</v>
      </c>
      <c r="F126">
        <v>5.7</v>
      </c>
      <c r="G126">
        <v>5.6</v>
      </c>
      <c r="H126">
        <v>3.9</v>
      </c>
      <c r="I126">
        <v>6.8</v>
      </c>
      <c r="J126">
        <v>18.8</v>
      </c>
      <c r="K126">
        <v>18.8</v>
      </c>
      <c r="L126">
        <v>6.8</v>
      </c>
      <c r="M126">
        <v>7.2</v>
      </c>
      <c r="N126">
        <v>6.3</v>
      </c>
      <c r="O126">
        <v>5.45</v>
      </c>
      <c r="P126">
        <v>3.35</v>
      </c>
      <c r="Q126">
        <v>6.8</v>
      </c>
      <c r="R126">
        <v>5.4</v>
      </c>
      <c r="S126">
        <v>2.8</v>
      </c>
      <c r="T126">
        <v>2.25</v>
      </c>
      <c r="U126">
        <v>5.35</v>
      </c>
      <c r="V126">
        <v>5.35</v>
      </c>
      <c r="W126">
        <v>6.9</v>
      </c>
      <c r="X126">
        <v>6.8</v>
      </c>
      <c r="Y126">
        <v>6.8</v>
      </c>
      <c r="Z126">
        <v>7.9</v>
      </c>
      <c r="AA126">
        <v>5.9</v>
      </c>
      <c r="AB126">
        <v>7.9</v>
      </c>
      <c r="AC126">
        <v>6.65</v>
      </c>
      <c r="AD126">
        <v>5.95</v>
      </c>
      <c r="AE126">
        <v>5.65</v>
      </c>
      <c r="AF126">
        <v>7.3</v>
      </c>
      <c r="AG126">
        <v>6.4</v>
      </c>
      <c r="AH126">
        <v>4.5</v>
      </c>
      <c r="AI126">
        <v>5.45</v>
      </c>
      <c r="AJ126">
        <v>5.25</v>
      </c>
      <c r="AK126">
        <v>4.5</v>
      </c>
      <c r="AL126">
        <v>4.5</v>
      </c>
      <c r="AM126">
        <v>7.1</v>
      </c>
      <c r="AN126">
        <v>5.5</v>
      </c>
      <c r="AQ126">
        <v>6.2</v>
      </c>
      <c r="AR126">
        <v>6.2</v>
      </c>
      <c r="AS126">
        <v>7</v>
      </c>
      <c r="AT126">
        <v>5.3</v>
      </c>
      <c r="AU126">
        <v>6.55</v>
      </c>
      <c r="AV126">
        <v>5.55</v>
      </c>
      <c r="AW126">
        <v>4.95</v>
      </c>
      <c r="AX126">
        <v>4.5</v>
      </c>
      <c r="AY126">
        <v>5.9</v>
      </c>
      <c r="AZ126">
        <v>4.9000000000000004</v>
      </c>
      <c r="BA126">
        <v>4.5</v>
      </c>
      <c r="BB126">
        <v>3.1</v>
      </c>
      <c r="BC126">
        <v>3.7</v>
      </c>
      <c r="BD126">
        <v>2.9</v>
      </c>
      <c r="BE126">
        <v>3.7</v>
      </c>
      <c r="BF126">
        <v>5.45</v>
      </c>
      <c r="BG126">
        <v>3.35</v>
      </c>
      <c r="BH126">
        <v>2.25</v>
      </c>
      <c r="BI126">
        <v>3.5</v>
      </c>
      <c r="BJ126">
        <v>2.95</v>
      </c>
      <c r="BK126">
        <v>3.25</v>
      </c>
      <c r="BL126">
        <v>3.25</v>
      </c>
      <c r="BM126">
        <v>2</v>
      </c>
      <c r="BN126">
        <v>2</v>
      </c>
      <c r="BO126">
        <v>1.2</v>
      </c>
      <c r="BP126">
        <v>1</v>
      </c>
      <c r="BQ126">
        <v>4.2</v>
      </c>
      <c r="BR126">
        <v>4.2</v>
      </c>
      <c r="BS126">
        <v>3.8</v>
      </c>
      <c r="BT126">
        <v>3.8</v>
      </c>
      <c r="BU126">
        <v>3.5</v>
      </c>
      <c r="BV126">
        <v>3.4</v>
      </c>
      <c r="BW126">
        <v>3.4</v>
      </c>
      <c r="BX126">
        <v>3.7</v>
      </c>
      <c r="BY126">
        <v>3.7</v>
      </c>
      <c r="BZ126">
        <v>3.9</v>
      </c>
      <c r="CA126">
        <v>2.7</v>
      </c>
      <c r="CB126">
        <v>3.55</v>
      </c>
      <c r="CC126">
        <v>2.6</v>
      </c>
      <c r="CD126">
        <v>2.7</v>
      </c>
      <c r="CE126">
        <v>2.75</v>
      </c>
      <c r="CF126">
        <v>2.8</v>
      </c>
      <c r="CG126">
        <v>2.8</v>
      </c>
      <c r="CH126">
        <v>2.8</v>
      </c>
      <c r="CI126">
        <v>2.4500000000000002</v>
      </c>
    </row>
    <row r="127" spans="1:87" x14ac:dyDescent="0.2">
      <c r="A127" t="s">
        <v>2898</v>
      </c>
      <c r="C127">
        <f t="shared" ref="C127:C145" si="3">SUM(D127:W127)</f>
        <v>150.05000000000001</v>
      </c>
      <c r="D127" s="1">
        <v>6.95</v>
      </c>
      <c r="E127" s="1">
        <v>8.3000000000000007</v>
      </c>
      <c r="F127" s="1">
        <v>6.7</v>
      </c>
      <c r="G127" s="1">
        <v>6.65</v>
      </c>
      <c r="H127" s="1">
        <v>4.5</v>
      </c>
      <c r="I127" s="1">
        <v>6.8</v>
      </c>
      <c r="J127" s="1">
        <v>18.8</v>
      </c>
      <c r="K127" s="1">
        <v>18.8</v>
      </c>
      <c r="L127" s="1">
        <v>6.8</v>
      </c>
      <c r="M127" s="1">
        <v>7.9</v>
      </c>
      <c r="N127" s="1">
        <v>6.85</v>
      </c>
      <c r="O127" s="1">
        <v>6.7</v>
      </c>
      <c r="P127" s="1">
        <v>3.95</v>
      </c>
      <c r="Q127" s="1">
        <v>7.45</v>
      </c>
      <c r="R127" s="1">
        <v>6.05</v>
      </c>
      <c r="S127" s="1">
        <v>3.15</v>
      </c>
      <c r="T127" s="1">
        <v>2.9</v>
      </c>
      <c r="U127" s="1">
        <v>6.15</v>
      </c>
      <c r="V127" s="1">
        <v>6.15</v>
      </c>
      <c r="W127" s="1">
        <v>8.5</v>
      </c>
    </row>
    <row r="128" spans="1:87" x14ac:dyDescent="0.2">
      <c r="A128" t="s">
        <v>2919</v>
      </c>
      <c r="C128">
        <f t="shared" si="3"/>
        <v>146.54999999999998</v>
      </c>
      <c r="D128" s="1">
        <v>6.8</v>
      </c>
      <c r="E128" s="1">
        <v>7.9</v>
      </c>
      <c r="F128" s="1">
        <v>6.3</v>
      </c>
      <c r="G128" s="1">
        <v>6.25</v>
      </c>
      <c r="H128" s="1">
        <v>4.3499999999999996</v>
      </c>
      <c r="I128" s="1">
        <v>6.8</v>
      </c>
      <c r="J128" s="1">
        <v>18.8</v>
      </c>
      <c r="K128" s="1">
        <v>18.8</v>
      </c>
      <c r="L128" s="1">
        <v>6.8</v>
      </c>
      <c r="M128" s="1">
        <v>8</v>
      </c>
      <c r="N128" s="1">
        <v>6.95</v>
      </c>
      <c r="O128" s="1">
        <v>6.05</v>
      </c>
      <c r="P128" s="1">
        <v>3.75</v>
      </c>
      <c r="Q128" s="1">
        <v>7.6</v>
      </c>
      <c r="R128" s="1">
        <v>6.05</v>
      </c>
      <c r="S128" s="1">
        <v>3.15</v>
      </c>
      <c r="T128" s="1">
        <v>2.5</v>
      </c>
      <c r="U128" s="1">
        <v>6</v>
      </c>
      <c r="V128" s="1">
        <v>6</v>
      </c>
      <c r="W128" s="1">
        <v>7.7</v>
      </c>
    </row>
    <row r="129" spans="1:23" x14ac:dyDescent="0.2">
      <c r="A129" t="s">
        <v>2948</v>
      </c>
      <c r="C129">
        <f t="shared" si="3"/>
        <v>146.54999999999998</v>
      </c>
      <c r="D129" s="1">
        <v>6.8</v>
      </c>
      <c r="E129" s="1">
        <v>7.9</v>
      </c>
      <c r="F129" s="1">
        <v>6.3</v>
      </c>
      <c r="G129" s="1">
        <v>6.25</v>
      </c>
      <c r="H129" s="1">
        <v>4.3499999999999996</v>
      </c>
      <c r="I129" s="1">
        <v>6.8</v>
      </c>
      <c r="J129" s="1">
        <v>18.8</v>
      </c>
      <c r="K129" s="1">
        <v>18.8</v>
      </c>
      <c r="L129" s="1">
        <v>6.8</v>
      </c>
      <c r="M129" s="1">
        <v>8</v>
      </c>
      <c r="N129" s="1">
        <v>6.95</v>
      </c>
      <c r="O129" s="1">
        <v>6.05</v>
      </c>
      <c r="P129" s="1">
        <v>3.75</v>
      </c>
      <c r="Q129" s="1">
        <v>7.6</v>
      </c>
      <c r="R129" s="1">
        <v>6.05</v>
      </c>
      <c r="S129" s="1">
        <v>3.15</v>
      </c>
      <c r="T129" s="1">
        <v>2.5</v>
      </c>
      <c r="U129" s="1">
        <v>6</v>
      </c>
      <c r="V129" s="1">
        <v>6</v>
      </c>
      <c r="W129" s="1">
        <v>7.7</v>
      </c>
    </row>
    <row r="130" spans="1:23" x14ac:dyDescent="0.2">
      <c r="A130" t="s">
        <v>3116</v>
      </c>
      <c r="C130">
        <f t="shared" si="3"/>
        <v>150.05000000000001</v>
      </c>
      <c r="D130" s="1">
        <v>6.95</v>
      </c>
      <c r="E130" s="1">
        <v>8.3000000000000007</v>
      </c>
      <c r="F130" s="1">
        <v>6.7</v>
      </c>
      <c r="G130" s="1">
        <v>6.65</v>
      </c>
      <c r="H130" s="1">
        <v>4.5</v>
      </c>
      <c r="I130" s="1">
        <v>6.8</v>
      </c>
      <c r="J130" s="1">
        <v>18.8</v>
      </c>
      <c r="K130" s="1">
        <v>18.8</v>
      </c>
      <c r="L130" s="1">
        <v>6.8</v>
      </c>
      <c r="M130" s="1">
        <v>7.9</v>
      </c>
      <c r="N130" s="1">
        <v>6.85</v>
      </c>
      <c r="O130" s="1">
        <v>6.7</v>
      </c>
      <c r="P130" s="1">
        <v>3.95</v>
      </c>
      <c r="Q130" s="1">
        <v>7.45</v>
      </c>
      <c r="R130" s="1">
        <v>6.05</v>
      </c>
      <c r="S130" s="1">
        <v>3.15</v>
      </c>
      <c r="T130" s="1">
        <v>2.9</v>
      </c>
      <c r="U130" s="1">
        <v>6.15</v>
      </c>
      <c r="V130" s="1">
        <v>6.15</v>
      </c>
      <c r="W130" s="1">
        <v>8.5</v>
      </c>
    </row>
    <row r="131" spans="1:23" x14ac:dyDescent="0.2">
      <c r="A131" t="s">
        <v>2989</v>
      </c>
      <c r="C131">
        <f t="shared" si="3"/>
        <v>146.54999999999998</v>
      </c>
      <c r="D131" s="1">
        <v>6.8</v>
      </c>
      <c r="E131" s="1">
        <v>7.9</v>
      </c>
      <c r="F131" s="1">
        <v>6.3</v>
      </c>
      <c r="G131" s="1">
        <v>6.25</v>
      </c>
      <c r="H131" s="1">
        <v>4.3499999999999996</v>
      </c>
      <c r="I131" s="1">
        <v>6.8</v>
      </c>
      <c r="J131" s="1">
        <v>18.8</v>
      </c>
      <c r="K131" s="1">
        <v>18.8</v>
      </c>
      <c r="L131" s="1">
        <v>6.8</v>
      </c>
      <c r="M131" s="1">
        <v>8</v>
      </c>
      <c r="N131" s="1">
        <v>6.95</v>
      </c>
      <c r="O131" s="1">
        <v>6.05</v>
      </c>
      <c r="P131" s="1">
        <v>3.75</v>
      </c>
      <c r="Q131" s="1">
        <v>7.6</v>
      </c>
      <c r="R131" s="1">
        <v>6.05</v>
      </c>
      <c r="S131" s="1">
        <v>3.15</v>
      </c>
      <c r="T131" s="1">
        <v>2.5</v>
      </c>
      <c r="U131" s="1">
        <v>6</v>
      </c>
      <c r="V131" s="1">
        <v>6</v>
      </c>
      <c r="W131" s="1">
        <v>7.7</v>
      </c>
    </row>
    <row r="132" spans="1:23" x14ac:dyDescent="0.2">
      <c r="A132" t="s">
        <v>3141</v>
      </c>
      <c r="C132">
        <f t="shared" si="3"/>
        <v>150.05000000000001</v>
      </c>
      <c r="D132" s="1">
        <v>6.95</v>
      </c>
      <c r="E132" s="1">
        <v>8.3000000000000007</v>
      </c>
      <c r="F132" s="1">
        <v>6.7</v>
      </c>
      <c r="G132" s="1">
        <v>6.65</v>
      </c>
      <c r="H132" s="1">
        <v>4.5</v>
      </c>
      <c r="I132" s="1">
        <v>6.8</v>
      </c>
      <c r="J132" s="1">
        <v>18.8</v>
      </c>
      <c r="K132" s="1">
        <v>18.8</v>
      </c>
      <c r="L132" s="1">
        <v>6.8</v>
      </c>
      <c r="M132" s="1">
        <v>7.9</v>
      </c>
      <c r="N132" s="1">
        <v>6.85</v>
      </c>
      <c r="O132" s="1">
        <v>6.7</v>
      </c>
      <c r="P132" s="1">
        <v>3.95</v>
      </c>
      <c r="Q132" s="1">
        <v>7.45</v>
      </c>
      <c r="R132" s="1">
        <v>6.05</v>
      </c>
      <c r="S132" s="1">
        <v>3.15</v>
      </c>
      <c r="T132" s="1">
        <v>2.9</v>
      </c>
      <c r="U132" s="1">
        <v>6.15</v>
      </c>
      <c r="V132" s="1">
        <v>6.15</v>
      </c>
      <c r="W132" s="1">
        <v>8.5</v>
      </c>
    </row>
    <row r="133" spans="1:23" x14ac:dyDescent="0.2">
      <c r="A133" t="s">
        <v>3117</v>
      </c>
      <c r="C133">
        <f t="shared" si="3"/>
        <v>150.05000000000001</v>
      </c>
      <c r="D133" s="1">
        <v>6.95</v>
      </c>
      <c r="E133" s="1">
        <v>8.3000000000000007</v>
      </c>
      <c r="F133" s="1">
        <v>6.7</v>
      </c>
      <c r="G133" s="1">
        <v>6.65</v>
      </c>
      <c r="H133" s="1">
        <v>4.5</v>
      </c>
      <c r="I133" s="1">
        <v>6.8</v>
      </c>
      <c r="J133" s="1">
        <v>18.8</v>
      </c>
      <c r="K133" s="1">
        <v>18.8</v>
      </c>
      <c r="L133" s="1">
        <v>6.8</v>
      </c>
      <c r="M133" s="1">
        <v>7.9</v>
      </c>
      <c r="N133" s="1">
        <v>6.85</v>
      </c>
      <c r="O133" s="1">
        <v>6.7</v>
      </c>
      <c r="P133" s="1">
        <v>3.95</v>
      </c>
      <c r="Q133" s="1">
        <v>7.45</v>
      </c>
      <c r="R133" s="1">
        <v>6.05</v>
      </c>
      <c r="S133" s="1">
        <v>3.15</v>
      </c>
      <c r="T133" s="1">
        <v>2.9</v>
      </c>
      <c r="U133" s="1">
        <v>6.15</v>
      </c>
      <c r="V133" s="1">
        <v>6.15</v>
      </c>
      <c r="W133" s="1">
        <v>8.5</v>
      </c>
    </row>
    <row r="134" spans="1:23" x14ac:dyDescent="0.2">
      <c r="A134" t="s">
        <v>3118</v>
      </c>
      <c r="C134">
        <f t="shared" si="3"/>
        <v>150.05000000000001</v>
      </c>
      <c r="D134" s="1">
        <v>6.95</v>
      </c>
      <c r="E134" s="1">
        <v>8.3000000000000007</v>
      </c>
      <c r="F134" s="1">
        <v>6.7</v>
      </c>
      <c r="G134" s="1">
        <v>6.65</v>
      </c>
      <c r="H134" s="1">
        <v>4.5</v>
      </c>
      <c r="I134" s="1">
        <v>6.8</v>
      </c>
      <c r="J134" s="1">
        <v>18.8</v>
      </c>
      <c r="K134" s="1">
        <v>18.8</v>
      </c>
      <c r="L134" s="1">
        <v>6.8</v>
      </c>
      <c r="M134" s="1">
        <v>7.9</v>
      </c>
      <c r="N134" s="1">
        <v>6.85</v>
      </c>
      <c r="O134" s="1">
        <v>6.7</v>
      </c>
      <c r="P134" s="1">
        <v>3.95</v>
      </c>
      <c r="Q134" s="1">
        <v>7.45</v>
      </c>
      <c r="R134" s="1">
        <v>6.05</v>
      </c>
      <c r="S134" s="1">
        <v>3.15</v>
      </c>
      <c r="T134" s="1">
        <v>2.9</v>
      </c>
      <c r="U134" s="1">
        <v>6.15</v>
      </c>
      <c r="V134" s="1">
        <v>6.15</v>
      </c>
      <c r="W134" s="1">
        <v>8.5</v>
      </c>
    </row>
    <row r="135" spans="1:23" x14ac:dyDescent="0.2">
      <c r="A135" t="s">
        <v>3165</v>
      </c>
      <c r="C135">
        <f t="shared" si="3"/>
        <v>150.05000000000001</v>
      </c>
      <c r="D135" s="1">
        <v>6.95</v>
      </c>
      <c r="E135" s="1">
        <v>8.3000000000000007</v>
      </c>
      <c r="F135" s="1">
        <v>6.7</v>
      </c>
      <c r="G135" s="1">
        <v>6.65</v>
      </c>
      <c r="H135" s="1">
        <v>4.5</v>
      </c>
      <c r="I135" s="1">
        <v>6.8</v>
      </c>
      <c r="J135" s="1">
        <v>18.8</v>
      </c>
      <c r="K135" s="1">
        <v>18.8</v>
      </c>
      <c r="L135" s="1">
        <v>6.8</v>
      </c>
      <c r="M135" s="1">
        <v>7.9</v>
      </c>
      <c r="N135" s="1">
        <v>6.85</v>
      </c>
      <c r="O135" s="1">
        <v>6.7</v>
      </c>
      <c r="P135" s="1">
        <v>3.95</v>
      </c>
      <c r="Q135" s="1">
        <v>7.45</v>
      </c>
      <c r="R135" s="1">
        <v>6.05</v>
      </c>
      <c r="S135" s="1">
        <v>3.15</v>
      </c>
      <c r="T135" s="1">
        <v>2.9</v>
      </c>
      <c r="U135" s="1">
        <v>6.15</v>
      </c>
      <c r="V135" s="1">
        <v>6.15</v>
      </c>
      <c r="W135" s="1">
        <v>8.5</v>
      </c>
    </row>
    <row r="136" spans="1:23" x14ac:dyDescent="0.2">
      <c r="A136" t="s">
        <v>3048</v>
      </c>
      <c r="C136">
        <f t="shared" si="3"/>
        <v>150.05000000000001</v>
      </c>
      <c r="D136" s="1">
        <v>6.95</v>
      </c>
      <c r="E136" s="1">
        <v>8.3000000000000007</v>
      </c>
      <c r="F136" s="1">
        <v>6.7</v>
      </c>
      <c r="G136" s="1">
        <v>6.65</v>
      </c>
      <c r="H136" s="1">
        <v>4.5</v>
      </c>
      <c r="I136" s="1">
        <v>6.8</v>
      </c>
      <c r="J136" s="1">
        <v>18.8</v>
      </c>
      <c r="K136" s="1">
        <v>18.8</v>
      </c>
      <c r="L136" s="1">
        <v>6.8</v>
      </c>
      <c r="M136" s="1">
        <v>7.9</v>
      </c>
      <c r="N136" s="1">
        <v>6.85</v>
      </c>
      <c r="O136" s="1">
        <v>6.7</v>
      </c>
      <c r="P136" s="1">
        <v>3.95</v>
      </c>
      <c r="Q136" s="1">
        <v>7.45</v>
      </c>
      <c r="R136" s="1">
        <v>6.05</v>
      </c>
      <c r="S136" s="1">
        <v>3.15</v>
      </c>
      <c r="T136" s="1">
        <v>2.9</v>
      </c>
      <c r="U136" s="1">
        <v>6.15</v>
      </c>
      <c r="V136" s="1">
        <v>6.15</v>
      </c>
      <c r="W136" s="1">
        <v>8.5</v>
      </c>
    </row>
    <row r="137" spans="1:23" x14ac:dyDescent="0.2">
      <c r="A137" t="s">
        <v>3111</v>
      </c>
      <c r="C137">
        <f t="shared" si="3"/>
        <v>150.05000000000001</v>
      </c>
      <c r="D137" s="1">
        <v>6.95</v>
      </c>
      <c r="E137" s="1">
        <v>8.3000000000000007</v>
      </c>
      <c r="F137" s="1">
        <v>6.7</v>
      </c>
      <c r="G137" s="1">
        <v>6.65</v>
      </c>
      <c r="H137" s="1">
        <v>4.5</v>
      </c>
      <c r="I137" s="1">
        <v>6.8</v>
      </c>
      <c r="J137" s="1">
        <v>18.8</v>
      </c>
      <c r="K137" s="1">
        <v>18.8</v>
      </c>
      <c r="L137" s="1">
        <v>6.8</v>
      </c>
      <c r="M137" s="1">
        <v>7.9</v>
      </c>
      <c r="N137" s="1">
        <v>6.85</v>
      </c>
      <c r="O137" s="1">
        <v>6.7</v>
      </c>
      <c r="P137" s="1">
        <v>3.95</v>
      </c>
      <c r="Q137" s="1">
        <v>7.45</v>
      </c>
      <c r="R137" s="1">
        <v>6.05</v>
      </c>
      <c r="S137" s="1">
        <v>3.15</v>
      </c>
      <c r="T137" s="1">
        <v>2.9</v>
      </c>
      <c r="U137" s="1">
        <v>6.15</v>
      </c>
      <c r="V137" s="1">
        <v>6.15</v>
      </c>
      <c r="W137" s="1">
        <v>8.5</v>
      </c>
    </row>
    <row r="138" spans="1:23" x14ac:dyDescent="0.2">
      <c r="A138" t="s">
        <v>3110</v>
      </c>
      <c r="C138">
        <f t="shared" si="3"/>
        <v>150.05000000000001</v>
      </c>
      <c r="D138" s="1">
        <v>6.95</v>
      </c>
      <c r="E138" s="1">
        <v>8.3000000000000007</v>
      </c>
      <c r="F138" s="1">
        <v>6.7</v>
      </c>
      <c r="G138" s="1">
        <v>6.65</v>
      </c>
      <c r="H138" s="1">
        <v>4.5</v>
      </c>
      <c r="I138" s="1">
        <v>6.8</v>
      </c>
      <c r="J138" s="1">
        <v>18.8</v>
      </c>
      <c r="K138" s="1">
        <v>18.8</v>
      </c>
      <c r="L138" s="1">
        <v>6.8</v>
      </c>
      <c r="M138" s="1">
        <v>7.9</v>
      </c>
      <c r="N138" s="1">
        <v>6.85</v>
      </c>
      <c r="O138" s="1">
        <v>6.7</v>
      </c>
      <c r="P138" s="1">
        <v>3.95</v>
      </c>
      <c r="Q138" s="1">
        <v>7.45</v>
      </c>
      <c r="R138" s="1">
        <v>6.05</v>
      </c>
      <c r="S138" s="1">
        <v>3.15</v>
      </c>
      <c r="T138" s="1">
        <v>2.9</v>
      </c>
      <c r="U138" s="1">
        <v>6.15</v>
      </c>
      <c r="V138" s="1">
        <v>6.15</v>
      </c>
      <c r="W138" s="1">
        <v>8.5</v>
      </c>
    </row>
    <row r="139" spans="1:23" x14ac:dyDescent="0.2">
      <c r="A139" t="s">
        <v>3068</v>
      </c>
      <c r="C139">
        <f t="shared" si="3"/>
        <v>150.05000000000001</v>
      </c>
      <c r="D139" s="1">
        <v>6.95</v>
      </c>
      <c r="E139" s="1">
        <v>8.3000000000000007</v>
      </c>
      <c r="F139" s="1">
        <v>6.7</v>
      </c>
      <c r="G139" s="1">
        <v>6.65</v>
      </c>
      <c r="H139" s="1">
        <v>4.5</v>
      </c>
      <c r="I139" s="1">
        <v>6.8</v>
      </c>
      <c r="J139" s="1">
        <v>18.8</v>
      </c>
      <c r="K139" s="1">
        <v>18.8</v>
      </c>
      <c r="L139" s="1">
        <v>6.8</v>
      </c>
      <c r="M139" s="1">
        <v>7.9</v>
      </c>
      <c r="N139" s="1">
        <v>6.85</v>
      </c>
      <c r="O139" s="1">
        <v>6.7</v>
      </c>
      <c r="P139" s="1">
        <v>3.95</v>
      </c>
      <c r="Q139" s="1">
        <v>7.45</v>
      </c>
      <c r="R139" s="1">
        <v>6.05</v>
      </c>
      <c r="S139" s="1">
        <v>3.15</v>
      </c>
      <c r="T139" s="1">
        <v>2.9</v>
      </c>
      <c r="U139" s="1">
        <v>6.15</v>
      </c>
      <c r="V139" s="1">
        <v>6.15</v>
      </c>
      <c r="W139" s="1">
        <v>8.5</v>
      </c>
    </row>
    <row r="140" spans="1:23" x14ac:dyDescent="0.2">
      <c r="A140" t="s">
        <v>3109</v>
      </c>
      <c r="C140">
        <f t="shared" si="3"/>
        <v>149.80000000000001</v>
      </c>
      <c r="D140">
        <v>6.95</v>
      </c>
      <c r="E140">
        <v>7.95</v>
      </c>
      <c r="F140">
        <v>6.35</v>
      </c>
      <c r="G140">
        <v>6.3</v>
      </c>
      <c r="H140">
        <v>4.5</v>
      </c>
      <c r="I140">
        <v>7</v>
      </c>
      <c r="J140">
        <v>18.899999999999999</v>
      </c>
      <c r="K140">
        <v>18.899999999999999</v>
      </c>
      <c r="L140">
        <v>7</v>
      </c>
      <c r="M140">
        <v>7.9</v>
      </c>
      <c r="N140">
        <v>6.85</v>
      </c>
      <c r="O140">
        <v>6.65</v>
      </c>
      <c r="P140">
        <v>4.05</v>
      </c>
      <c r="Q140">
        <v>7.9</v>
      </c>
      <c r="R140">
        <v>6.05</v>
      </c>
      <c r="S140">
        <v>3.45</v>
      </c>
      <c r="T140">
        <v>3</v>
      </c>
      <c r="U140">
        <v>6.15</v>
      </c>
      <c r="V140">
        <v>6.15</v>
      </c>
      <c r="W140">
        <v>7.8</v>
      </c>
    </row>
    <row r="141" spans="1:23" x14ac:dyDescent="0.2">
      <c r="A141" t="s">
        <v>3108</v>
      </c>
      <c r="C141">
        <f t="shared" si="3"/>
        <v>149.80000000000001</v>
      </c>
      <c r="D141">
        <v>6.95</v>
      </c>
      <c r="E141">
        <v>7.95</v>
      </c>
      <c r="F141">
        <v>6.35</v>
      </c>
      <c r="G141">
        <v>6.3</v>
      </c>
      <c r="H141">
        <v>4.5</v>
      </c>
      <c r="I141">
        <v>7</v>
      </c>
      <c r="J141">
        <v>18.899999999999999</v>
      </c>
      <c r="K141">
        <v>18.899999999999999</v>
      </c>
      <c r="L141">
        <v>7</v>
      </c>
      <c r="M141">
        <v>7.9</v>
      </c>
      <c r="N141">
        <v>6.85</v>
      </c>
      <c r="O141">
        <v>6.65</v>
      </c>
      <c r="P141">
        <v>4.05</v>
      </c>
      <c r="Q141">
        <v>7.9</v>
      </c>
      <c r="R141">
        <v>6.05</v>
      </c>
      <c r="S141">
        <v>3.45</v>
      </c>
      <c r="T141">
        <v>3</v>
      </c>
      <c r="U141">
        <v>6.15</v>
      </c>
      <c r="V141">
        <v>6.15</v>
      </c>
      <c r="W141">
        <v>7.8</v>
      </c>
    </row>
    <row r="142" spans="1:23" x14ac:dyDescent="0.2">
      <c r="A142" t="s">
        <v>3107</v>
      </c>
      <c r="C142">
        <f t="shared" si="3"/>
        <v>149.80000000000001</v>
      </c>
      <c r="D142">
        <v>6.95</v>
      </c>
      <c r="E142">
        <v>7.95</v>
      </c>
      <c r="F142">
        <v>6.35</v>
      </c>
      <c r="G142">
        <v>6.3</v>
      </c>
      <c r="H142">
        <v>4.5</v>
      </c>
      <c r="I142">
        <v>7</v>
      </c>
      <c r="J142">
        <v>18.899999999999999</v>
      </c>
      <c r="K142">
        <v>18.899999999999999</v>
      </c>
      <c r="L142">
        <v>7</v>
      </c>
      <c r="M142">
        <v>7.9</v>
      </c>
      <c r="N142">
        <v>6.85</v>
      </c>
      <c r="O142">
        <v>6.65</v>
      </c>
      <c r="P142">
        <v>4.05</v>
      </c>
      <c r="Q142">
        <v>7.9</v>
      </c>
      <c r="R142">
        <v>6.05</v>
      </c>
      <c r="S142">
        <v>3.45</v>
      </c>
      <c r="T142">
        <v>3</v>
      </c>
      <c r="U142">
        <v>6.15</v>
      </c>
      <c r="V142">
        <v>6.15</v>
      </c>
      <c r="W142">
        <v>7.8</v>
      </c>
    </row>
    <row r="143" spans="1:23" x14ac:dyDescent="0.2">
      <c r="A143" t="s">
        <v>3104</v>
      </c>
      <c r="C143">
        <f t="shared" si="3"/>
        <v>149.80000000000001</v>
      </c>
      <c r="D143" s="1">
        <v>6.95</v>
      </c>
      <c r="E143" s="1">
        <v>7.95</v>
      </c>
      <c r="F143" s="1">
        <v>6.35</v>
      </c>
      <c r="G143" s="1">
        <v>6.3</v>
      </c>
      <c r="H143" s="1">
        <v>4.5</v>
      </c>
      <c r="I143" s="1">
        <v>7</v>
      </c>
      <c r="J143" s="1">
        <v>18.899999999999999</v>
      </c>
      <c r="K143" s="1">
        <v>18.899999999999999</v>
      </c>
      <c r="L143" s="1">
        <v>7</v>
      </c>
      <c r="M143" s="1">
        <v>7.9</v>
      </c>
      <c r="N143" s="1">
        <v>6.85</v>
      </c>
      <c r="O143" s="1">
        <v>6.65</v>
      </c>
      <c r="P143" s="1">
        <v>4.05</v>
      </c>
      <c r="Q143" s="1">
        <v>7.9</v>
      </c>
      <c r="R143" s="1">
        <v>6.05</v>
      </c>
      <c r="S143" s="1">
        <v>3.45</v>
      </c>
      <c r="T143" s="1">
        <v>3</v>
      </c>
      <c r="U143" s="1">
        <v>6.15</v>
      </c>
      <c r="V143" s="1">
        <v>6.15</v>
      </c>
      <c r="W143" s="1">
        <v>7.8</v>
      </c>
    </row>
    <row r="144" spans="1:23" x14ac:dyDescent="0.2">
      <c r="A144" t="s">
        <v>3105</v>
      </c>
      <c r="C144">
        <f t="shared" si="3"/>
        <v>98</v>
      </c>
      <c r="D144">
        <v>6.95</v>
      </c>
      <c r="E144">
        <v>7.95</v>
      </c>
      <c r="F144">
        <v>6.35</v>
      </c>
      <c r="G144">
        <v>6.3</v>
      </c>
      <c r="H144">
        <v>4.5</v>
      </c>
      <c r="M144">
        <v>7.9</v>
      </c>
      <c r="N144">
        <v>6.85</v>
      </c>
      <c r="O144">
        <v>6.65</v>
      </c>
      <c r="P144">
        <v>4.05</v>
      </c>
      <c r="Q144">
        <v>7.9</v>
      </c>
      <c r="R144">
        <v>6.05</v>
      </c>
      <c r="S144">
        <v>3.45</v>
      </c>
      <c r="T144">
        <v>3</v>
      </c>
      <c r="U144">
        <v>6.15</v>
      </c>
      <c r="V144">
        <v>6.15</v>
      </c>
      <c r="W144">
        <v>7.8</v>
      </c>
    </row>
    <row r="145" spans="1:23" ht="17" customHeight="1" x14ac:dyDescent="0.2">
      <c r="A145" t="s">
        <v>3106</v>
      </c>
      <c r="C145">
        <f t="shared" si="3"/>
        <v>98.850000000000023</v>
      </c>
      <c r="D145">
        <v>6.95</v>
      </c>
      <c r="E145">
        <v>8.3000000000000007</v>
      </c>
      <c r="F145">
        <v>6.7</v>
      </c>
      <c r="G145">
        <v>6.65</v>
      </c>
      <c r="H145">
        <v>4.5</v>
      </c>
      <c r="M145">
        <v>7.9</v>
      </c>
      <c r="N145">
        <v>6.85</v>
      </c>
      <c r="O145">
        <v>6.7</v>
      </c>
      <c r="P145">
        <v>3.95</v>
      </c>
      <c r="Q145">
        <v>7.45</v>
      </c>
      <c r="R145">
        <v>6.05</v>
      </c>
      <c r="S145">
        <v>3.15</v>
      </c>
      <c r="T145">
        <v>2.9</v>
      </c>
      <c r="U145">
        <v>6.15</v>
      </c>
      <c r="V145">
        <v>6.15</v>
      </c>
      <c r="W145">
        <v>8.5</v>
      </c>
    </row>
    <row r="146" spans="1:23" x14ac:dyDescent="0.2">
      <c r="A146" t="s">
        <v>3142</v>
      </c>
      <c r="C146">
        <f>SUM(D146:W146)</f>
        <v>150.05000000000001</v>
      </c>
      <c r="D146" s="1">
        <v>6.95</v>
      </c>
      <c r="E146" s="1">
        <v>8.3000000000000007</v>
      </c>
      <c r="F146" s="1">
        <v>6.7</v>
      </c>
      <c r="G146" s="1">
        <v>6.65</v>
      </c>
      <c r="H146" s="1">
        <v>4.5</v>
      </c>
      <c r="I146" s="1">
        <v>6.8</v>
      </c>
      <c r="J146" s="1">
        <v>18.8</v>
      </c>
      <c r="K146" s="1">
        <v>18.8</v>
      </c>
      <c r="L146" s="1">
        <v>6.8</v>
      </c>
      <c r="M146" s="1">
        <v>7.9</v>
      </c>
      <c r="N146" s="1">
        <v>6.85</v>
      </c>
      <c r="O146" s="1">
        <v>6.7</v>
      </c>
      <c r="P146" s="1">
        <v>3.95</v>
      </c>
      <c r="Q146" s="1">
        <v>7.45</v>
      </c>
      <c r="R146" s="1">
        <v>6.05</v>
      </c>
      <c r="S146" s="1">
        <v>3.15</v>
      </c>
      <c r="T146" s="1">
        <v>2.9</v>
      </c>
      <c r="U146" s="1">
        <v>6.15</v>
      </c>
      <c r="V146" s="1">
        <v>6.15</v>
      </c>
      <c r="W146" s="1">
        <v>8.5</v>
      </c>
    </row>
    <row r="147" spans="1:23" x14ac:dyDescent="0.2">
      <c r="A147" t="s">
        <v>3103</v>
      </c>
      <c r="C147" t="s">
        <v>3112</v>
      </c>
    </row>
    <row r="148" spans="1:23" x14ac:dyDescent="0.2">
      <c r="A148" t="s">
        <v>3114</v>
      </c>
      <c r="C148" t="s">
        <v>3112</v>
      </c>
    </row>
    <row r="149" spans="1:23" x14ac:dyDescent="0.2">
      <c r="A149" t="s">
        <v>3115</v>
      </c>
      <c r="C149" t="s">
        <v>3112</v>
      </c>
    </row>
  </sheetData>
  <autoFilter ref="A1:AN149" xr:uid="{579D27C4-3766-994E-BADE-4E82C8FC00C2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E0CC-CF4D-DB41-A6EA-8C051315C4CB}">
  <dimension ref="A1:K151"/>
  <sheetViews>
    <sheetView workbookViewId="0">
      <pane xSplit="3" ySplit="3" topLeftCell="D4" activePane="bottomRight" state="frozen"/>
      <selection pane="topRight" activeCell="B1" sqref="B1"/>
      <selection pane="bottomLeft" activeCell="A4" sqref="A4"/>
      <selection pane="bottomRight" activeCell="J11" sqref="J11"/>
    </sheetView>
  </sheetViews>
  <sheetFormatPr baseColWidth="10" defaultRowHeight="16" x14ac:dyDescent="0.2"/>
  <cols>
    <col min="1" max="1" width="18.5" bestFit="1" customWidth="1"/>
    <col min="2" max="2" width="18.5" customWidth="1"/>
    <col min="3" max="3" width="40.1640625" bestFit="1" customWidth="1"/>
    <col min="4" max="4" width="14" style="2" customWidth="1"/>
    <col min="5" max="10" width="12" customWidth="1"/>
  </cols>
  <sheetData>
    <row r="1" spans="1:11" x14ac:dyDescent="0.2">
      <c r="C1" t="s">
        <v>13</v>
      </c>
      <c r="D1" s="2" t="s">
        <v>3432</v>
      </c>
      <c r="E1" t="s">
        <v>3392</v>
      </c>
      <c r="F1" t="s">
        <v>3393</v>
      </c>
      <c r="G1" t="s">
        <v>3394</v>
      </c>
      <c r="H1" t="s">
        <v>3395</v>
      </c>
      <c r="I1" t="s">
        <v>3396</v>
      </c>
      <c r="J1" t="s">
        <v>3400</v>
      </c>
      <c r="K1" t="s">
        <v>3507</v>
      </c>
    </row>
    <row r="2" spans="1:11" x14ac:dyDescent="0.2">
      <c r="E2" t="s">
        <v>3464</v>
      </c>
      <c r="F2" t="s">
        <v>3461</v>
      </c>
      <c r="G2" t="s">
        <v>3463</v>
      </c>
      <c r="H2" t="s">
        <v>3462</v>
      </c>
      <c r="I2" t="s">
        <v>3460</v>
      </c>
    </row>
    <row r="3" spans="1:11" x14ac:dyDescent="0.2">
      <c r="C3" t="s">
        <v>3397</v>
      </c>
      <c r="E3">
        <f t="shared" ref="E3:J3" si="0">SUM(E4:E142)</f>
        <v>705.79999999999961</v>
      </c>
      <c r="F3">
        <f t="shared" si="0"/>
        <v>812.09999999999991</v>
      </c>
      <c r="G3">
        <f t="shared" si="0"/>
        <v>830.94999999999936</v>
      </c>
      <c r="H3">
        <f t="shared" si="0"/>
        <v>832.0499999999995</v>
      </c>
      <c r="I3">
        <f t="shared" si="0"/>
        <v>846.65000000000009</v>
      </c>
      <c r="J3">
        <f t="shared" si="0"/>
        <v>250.40000000000003</v>
      </c>
    </row>
    <row r="4" spans="1:11" x14ac:dyDescent="0.2">
      <c r="A4" s="3" t="s">
        <v>3506</v>
      </c>
      <c r="B4" s="3"/>
      <c r="C4" t="s">
        <v>3328</v>
      </c>
      <c r="E4" s="1">
        <v>6.8</v>
      </c>
      <c r="F4" s="1">
        <v>6.8</v>
      </c>
      <c r="G4">
        <v>6.8</v>
      </c>
      <c r="H4" s="1">
        <v>6.8</v>
      </c>
      <c r="I4" s="1">
        <v>6.8</v>
      </c>
      <c r="J4" s="1">
        <v>7.5</v>
      </c>
    </row>
    <row r="5" spans="1:11" x14ac:dyDescent="0.2">
      <c r="A5" s="3" t="s">
        <v>3506</v>
      </c>
      <c r="B5" s="3"/>
      <c r="C5" t="s">
        <v>3329</v>
      </c>
      <c r="E5" s="1">
        <v>6.8</v>
      </c>
      <c r="F5" s="1">
        <v>6.8</v>
      </c>
      <c r="G5">
        <v>6.8</v>
      </c>
      <c r="H5" s="1">
        <v>6.8</v>
      </c>
      <c r="I5" s="1">
        <v>6.8</v>
      </c>
      <c r="J5" s="1">
        <v>7.5</v>
      </c>
    </row>
    <row r="6" spans="1:11" x14ac:dyDescent="0.2">
      <c r="A6" s="3" t="s">
        <v>3506</v>
      </c>
      <c r="B6" s="3"/>
      <c r="C6" t="s">
        <v>3330</v>
      </c>
      <c r="E6" s="1">
        <v>7.9</v>
      </c>
      <c r="F6" s="1">
        <v>7.9</v>
      </c>
      <c r="G6">
        <v>8.1</v>
      </c>
      <c r="H6" s="1">
        <v>8.1999999999999993</v>
      </c>
      <c r="I6" s="1">
        <v>8.5</v>
      </c>
      <c r="J6" s="1">
        <v>8.9</v>
      </c>
    </row>
    <row r="7" spans="1:11" x14ac:dyDescent="0.2">
      <c r="A7" s="3" t="s">
        <v>3506</v>
      </c>
      <c r="B7" s="3"/>
      <c r="C7" t="s">
        <v>3331</v>
      </c>
      <c r="E7" s="1">
        <v>5.9</v>
      </c>
      <c r="F7" s="1">
        <v>5.9</v>
      </c>
      <c r="G7">
        <v>5.9</v>
      </c>
      <c r="H7" s="1">
        <v>5.9</v>
      </c>
      <c r="I7" s="1">
        <v>5.9</v>
      </c>
      <c r="J7" s="1">
        <v>6.6</v>
      </c>
    </row>
    <row r="8" spans="1:11" x14ac:dyDescent="0.2">
      <c r="A8" s="3" t="s">
        <v>3506</v>
      </c>
      <c r="B8" s="3"/>
      <c r="C8" t="s">
        <v>3332</v>
      </c>
      <c r="E8" s="1">
        <v>7.9</v>
      </c>
      <c r="F8" s="1">
        <v>8.8000000000000007</v>
      </c>
      <c r="G8">
        <v>8.9</v>
      </c>
      <c r="H8" s="1">
        <v>9</v>
      </c>
      <c r="I8" s="1">
        <v>9.4</v>
      </c>
      <c r="J8" s="1">
        <v>9.5</v>
      </c>
    </row>
    <row r="9" spans="1:11" x14ac:dyDescent="0.2">
      <c r="A9" s="3" t="s">
        <v>3506</v>
      </c>
      <c r="B9" s="3"/>
      <c r="C9" t="s">
        <v>3333</v>
      </c>
      <c r="E9" s="1">
        <v>6.65</v>
      </c>
      <c r="F9" s="1">
        <v>7.35</v>
      </c>
      <c r="G9">
        <v>7.7</v>
      </c>
      <c r="H9" s="1">
        <v>8</v>
      </c>
      <c r="I9" s="1">
        <v>8</v>
      </c>
      <c r="J9" s="1">
        <v>8</v>
      </c>
    </row>
    <row r="10" spans="1:11" x14ac:dyDescent="0.2">
      <c r="A10" s="3" t="s">
        <v>3506</v>
      </c>
      <c r="B10" s="3"/>
      <c r="C10" t="s">
        <v>3334</v>
      </c>
      <c r="E10" s="1">
        <v>5.95</v>
      </c>
      <c r="F10" s="1">
        <v>6.7</v>
      </c>
      <c r="G10">
        <v>6.7</v>
      </c>
      <c r="H10" s="1">
        <v>6.45</v>
      </c>
      <c r="I10" s="1">
        <v>7.15</v>
      </c>
      <c r="J10" s="1">
        <v>7.7</v>
      </c>
    </row>
    <row r="11" spans="1:11" x14ac:dyDescent="0.2">
      <c r="A11" s="3" t="s">
        <v>3506</v>
      </c>
      <c r="B11" s="3"/>
      <c r="C11" t="s">
        <v>3335</v>
      </c>
      <c r="E11" s="1">
        <v>5.65</v>
      </c>
      <c r="F11" s="1">
        <v>6.25</v>
      </c>
      <c r="G11">
        <v>6.35</v>
      </c>
      <c r="H11" s="1">
        <v>6.35</v>
      </c>
      <c r="I11" s="1">
        <v>6.85</v>
      </c>
      <c r="J11" s="1">
        <v>7.45</v>
      </c>
    </row>
    <row r="12" spans="1:11" x14ac:dyDescent="0.2">
      <c r="A12" s="3" t="s">
        <v>3506</v>
      </c>
      <c r="B12" s="3"/>
      <c r="C12" t="s">
        <v>3336</v>
      </c>
      <c r="E12" s="1">
        <v>7.3</v>
      </c>
      <c r="F12" s="1">
        <v>8.1</v>
      </c>
      <c r="G12">
        <v>7.9</v>
      </c>
      <c r="H12" s="1">
        <v>8.3000000000000007</v>
      </c>
      <c r="I12" s="1">
        <v>8.3000000000000007</v>
      </c>
      <c r="J12" s="1">
        <v>8.3000000000000007</v>
      </c>
    </row>
    <row r="13" spans="1:11" x14ac:dyDescent="0.2">
      <c r="A13" s="3" t="s">
        <v>3506</v>
      </c>
      <c r="B13" s="3"/>
      <c r="C13" t="s">
        <v>3337</v>
      </c>
      <c r="E13" s="1">
        <v>6.4</v>
      </c>
      <c r="F13" s="1">
        <v>7.15</v>
      </c>
      <c r="G13">
        <v>6.85</v>
      </c>
      <c r="H13" s="1">
        <v>7.7</v>
      </c>
      <c r="I13" s="1">
        <v>7.7</v>
      </c>
      <c r="J13" s="1">
        <v>7.7</v>
      </c>
    </row>
    <row r="14" spans="1:11" x14ac:dyDescent="0.2">
      <c r="A14" s="3" t="s">
        <v>3506</v>
      </c>
      <c r="B14" s="3"/>
      <c r="C14" t="s">
        <v>3520</v>
      </c>
      <c r="D14" s="2" t="s">
        <v>3403</v>
      </c>
      <c r="E14" s="1">
        <v>4.5</v>
      </c>
      <c r="F14" s="1">
        <v>5</v>
      </c>
      <c r="G14">
        <v>5</v>
      </c>
      <c r="H14" s="1">
        <v>5</v>
      </c>
      <c r="I14" s="1">
        <v>5.3</v>
      </c>
      <c r="J14" s="1">
        <v>5.7</v>
      </c>
    </row>
    <row r="15" spans="1:11" x14ac:dyDescent="0.2">
      <c r="A15" s="3" t="s">
        <v>3506</v>
      </c>
      <c r="B15" s="3"/>
      <c r="C15" t="s">
        <v>3521</v>
      </c>
      <c r="D15" s="2" t="s">
        <v>3403</v>
      </c>
      <c r="E15" s="1">
        <v>5.45</v>
      </c>
      <c r="F15" s="1">
        <v>6.05</v>
      </c>
      <c r="G15">
        <v>5.95</v>
      </c>
      <c r="H15" s="1">
        <v>6.05</v>
      </c>
      <c r="I15" s="1">
        <v>6.55</v>
      </c>
      <c r="J15" s="1">
        <v>6.95</v>
      </c>
    </row>
    <row r="16" spans="1:11" x14ac:dyDescent="0.2">
      <c r="A16" s="3" t="s">
        <v>3506</v>
      </c>
      <c r="B16" s="3"/>
      <c r="C16" t="s">
        <v>3340</v>
      </c>
      <c r="E16" s="1">
        <v>5.25</v>
      </c>
      <c r="F16" s="1">
        <v>5.85</v>
      </c>
      <c r="G16">
        <v>5.85</v>
      </c>
      <c r="H16" s="1">
        <v>5.85</v>
      </c>
      <c r="I16" s="1">
        <v>6.55</v>
      </c>
      <c r="J16" s="1">
        <v>6.75</v>
      </c>
    </row>
    <row r="17" spans="1:10" x14ac:dyDescent="0.2">
      <c r="A17" s="3" t="s">
        <v>3506</v>
      </c>
      <c r="B17" s="3"/>
      <c r="C17" t="s">
        <v>3341</v>
      </c>
      <c r="D17" s="2" t="s">
        <v>3403</v>
      </c>
      <c r="E17" s="1">
        <v>4.5</v>
      </c>
      <c r="F17" s="1">
        <v>5</v>
      </c>
      <c r="G17">
        <v>5</v>
      </c>
      <c r="H17" s="1">
        <v>5</v>
      </c>
      <c r="I17" s="1">
        <v>5.5</v>
      </c>
      <c r="J17" s="1">
        <v>5.7</v>
      </c>
    </row>
    <row r="18" spans="1:10" x14ac:dyDescent="0.2">
      <c r="A18" s="3" t="s">
        <v>3506</v>
      </c>
      <c r="B18" s="3"/>
      <c r="C18" t="s">
        <v>3528</v>
      </c>
      <c r="D18" s="2" t="s">
        <v>3403</v>
      </c>
      <c r="E18" s="1">
        <v>4.5</v>
      </c>
      <c r="F18" s="1">
        <v>5</v>
      </c>
      <c r="G18">
        <v>5</v>
      </c>
      <c r="H18" s="1">
        <v>5</v>
      </c>
      <c r="I18" s="1">
        <v>5.9</v>
      </c>
      <c r="J18" s="1">
        <v>6</v>
      </c>
    </row>
    <row r="19" spans="1:10" x14ac:dyDescent="0.2">
      <c r="A19" s="3" t="s">
        <v>3506</v>
      </c>
      <c r="B19" s="3"/>
      <c r="C19" t="s">
        <v>3343</v>
      </c>
      <c r="E19" s="1">
        <v>7.1</v>
      </c>
      <c r="F19" s="1">
        <v>7.9</v>
      </c>
      <c r="G19">
        <v>8.6</v>
      </c>
      <c r="H19" s="1">
        <v>8.3000000000000007</v>
      </c>
      <c r="I19" s="1">
        <v>8.3000000000000007</v>
      </c>
      <c r="J19" s="1">
        <v>9.6999999999999993</v>
      </c>
    </row>
    <row r="20" spans="1:10" x14ac:dyDescent="0.2">
      <c r="A20" s="3" t="s">
        <v>3506</v>
      </c>
      <c r="B20" s="3"/>
      <c r="C20" t="s">
        <v>3522</v>
      </c>
      <c r="D20" s="2" t="s">
        <v>3403</v>
      </c>
      <c r="E20" s="1">
        <v>5.5</v>
      </c>
      <c r="F20" s="1">
        <v>6.15</v>
      </c>
      <c r="G20">
        <v>6.35</v>
      </c>
      <c r="H20" s="1">
        <v>6.45</v>
      </c>
      <c r="I20" s="1">
        <v>6.75</v>
      </c>
      <c r="J20" s="1">
        <v>7.05</v>
      </c>
    </row>
    <row r="21" spans="1:10" x14ac:dyDescent="0.2">
      <c r="A21" s="3" t="s">
        <v>3506</v>
      </c>
      <c r="B21" s="3"/>
      <c r="C21" t="s">
        <v>3346</v>
      </c>
      <c r="D21" s="2" t="s">
        <v>3403</v>
      </c>
      <c r="E21" s="1"/>
      <c r="F21" s="1">
        <v>19.899999999999999</v>
      </c>
      <c r="G21">
        <v>19.899999999999999</v>
      </c>
      <c r="H21" s="1">
        <v>20.3</v>
      </c>
      <c r="I21" s="1">
        <v>21.2</v>
      </c>
      <c r="J21" s="1">
        <v>21.7</v>
      </c>
    </row>
    <row r="22" spans="1:10" x14ac:dyDescent="0.2">
      <c r="A22" s="3" t="s">
        <v>3506</v>
      </c>
      <c r="B22" s="3"/>
      <c r="C22" t="s">
        <v>3514</v>
      </c>
      <c r="D22" s="2" t="s">
        <v>3403</v>
      </c>
      <c r="E22" s="1"/>
      <c r="F22">
        <v>5.05</v>
      </c>
      <c r="G22">
        <v>5.05</v>
      </c>
      <c r="H22">
        <v>5.25</v>
      </c>
      <c r="I22" s="1">
        <v>5.25</v>
      </c>
      <c r="J22" s="1">
        <v>5.25</v>
      </c>
    </row>
    <row r="23" spans="1:10" x14ac:dyDescent="0.2">
      <c r="A23" s="3" t="s">
        <v>3500</v>
      </c>
      <c r="B23" s="3"/>
      <c r="C23" t="s">
        <v>3347</v>
      </c>
      <c r="E23" s="1">
        <v>6.2</v>
      </c>
      <c r="F23">
        <v>6.2</v>
      </c>
      <c r="G23">
        <v>6.1</v>
      </c>
      <c r="H23">
        <v>6.1</v>
      </c>
      <c r="I23" s="1">
        <v>6.15</v>
      </c>
    </row>
    <row r="24" spans="1:10" x14ac:dyDescent="0.2">
      <c r="A24" s="3" t="s">
        <v>3500</v>
      </c>
      <c r="B24" s="3"/>
      <c r="C24" t="s">
        <v>3348</v>
      </c>
      <c r="E24" s="1">
        <v>6.2</v>
      </c>
      <c r="F24" s="1">
        <v>6.2</v>
      </c>
      <c r="G24">
        <v>6.1</v>
      </c>
      <c r="H24" s="1">
        <v>6.1</v>
      </c>
      <c r="I24" s="1">
        <v>6.15</v>
      </c>
    </row>
    <row r="25" spans="1:10" x14ac:dyDescent="0.2">
      <c r="A25" s="3" t="s">
        <v>3500</v>
      </c>
      <c r="B25" s="3"/>
      <c r="C25" t="s">
        <v>3349</v>
      </c>
      <c r="E25" s="1">
        <v>7</v>
      </c>
      <c r="F25" s="1">
        <v>7</v>
      </c>
      <c r="G25">
        <v>6.9</v>
      </c>
      <c r="H25" s="1">
        <v>6.9</v>
      </c>
      <c r="I25" s="1">
        <v>6.95</v>
      </c>
    </row>
    <row r="26" spans="1:10" x14ac:dyDescent="0.2">
      <c r="A26" s="3" t="s">
        <v>3500</v>
      </c>
      <c r="B26" s="3"/>
      <c r="C26" t="s">
        <v>3350</v>
      </c>
      <c r="E26" s="1">
        <v>5.3</v>
      </c>
      <c r="F26" s="1">
        <v>5.3</v>
      </c>
      <c r="G26">
        <v>5.2</v>
      </c>
      <c r="H26" s="1">
        <v>5.2</v>
      </c>
      <c r="I26" s="1">
        <v>5.25</v>
      </c>
    </row>
    <row r="27" spans="1:10" x14ac:dyDescent="0.2">
      <c r="A27" s="3" t="s">
        <v>3500</v>
      </c>
      <c r="B27" s="3"/>
      <c r="C27" t="s">
        <v>3351</v>
      </c>
      <c r="D27" s="2" t="s">
        <v>3403</v>
      </c>
      <c r="E27" s="1">
        <v>6.55</v>
      </c>
      <c r="F27" s="1">
        <v>7.25</v>
      </c>
      <c r="G27">
        <v>7.35</v>
      </c>
      <c r="H27" s="1">
        <v>7.45</v>
      </c>
      <c r="I27" s="1">
        <v>7.7</v>
      </c>
    </row>
    <row r="28" spans="1:10" x14ac:dyDescent="0.2">
      <c r="A28" s="3" t="s">
        <v>3500</v>
      </c>
      <c r="B28" s="3"/>
      <c r="C28" t="s">
        <v>3515</v>
      </c>
      <c r="D28" s="2" t="s">
        <v>3403</v>
      </c>
      <c r="E28" s="1">
        <v>5.55</v>
      </c>
      <c r="F28" s="1">
        <v>6.15</v>
      </c>
      <c r="G28">
        <v>6.25</v>
      </c>
      <c r="H28" s="1">
        <v>6.45</v>
      </c>
      <c r="I28" s="1">
        <v>6.55</v>
      </c>
    </row>
    <row r="29" spans="1:10" x14ac:dyDescent="0.2">
      <c r="A29" s="3" t="s">
        <v>3500</v>
      </c>
      <c r="B29" s="3"/>
      <c r="C29" t="s">
        <v>3516</v>
      </c>
      <c r="D29" s="2" t="s">
        <v>3403</v>
      </c>
      <c r="E29" s="1">
        <v>4.95</v>
      </c>
      <c r="F29" s="1">
        <v>5.5</v>
      </c>
      <c r="G29">
        <v>5.5</v>
      </c>
      <c r="H29" s="1">
        <v>5.25</v>
      </c>
      <c r="I29" s="1">
        <v>5.45</v>
      </c>
    </row>
    <row r="30" spans="1:10" x14ac:dyDescent="0.2">
      <c r="A30" s="3" t="s">
        <v>3500</v>
      </c>
      <c r="B30" s="3"/>
      <c r="C30" t="s">
        <v>3354</v>
      </c>
      <c r="D30" s="2" t="s">
        <v>3403</v>
      </c>
      <c r="E30" s="1">
        <v>4.5</v>
      </c>
      <c r="F30" s="1">
        <v>5</v>
      </c>
      <c r="G30">
        <v>5.15</v>
      </c>
      <c r="H30" s="1">
        <v>4.95</v>
      </c>
      <c r="I30" s="1">
        <v>5.15</v>
      </c>
    </row>
    <row r="31" spans="1:10" x14ac:dyDescent="0.2">
      <c r="A31" s="3" t="s">
        <v>3500</v>
      </c>
      <c r="B31" s="3"/>
      <c r="C31" t="s">
        <v>3355</v>
      </c>
      <c r="D31" s="2" t="s">
        <v>3403</v>
      </c>
      <c r="E31" s="1">
        <v>5.9</v>
      </c>
      <c r="F31" s="1">
        <v>6.55</v>
      </c>
      <c r="G31">
        <v>6.55</v>
      </c>
      <c r="H31" s="1">
        <v>6.65</v>
      </c>
      <c r="I31" s="1">
        <v>6.65</v>
      </c>
    </row>
    <row r="32" spans="1:10" x14ac:dyDescent="0.2">
      <c r="A32" s="3" t="s">
        <v>3500</v>
      </c>
      <c r="B32" s="3"/>
      <c r="C32" t="s">
        <v>3356</v>
      </c>
      <c r="D32" s="2" t="s">
        <v>3403</v>
      </c>
      <c r="E32" s="1">
        <v>4.9000000000000004</v>
      </c>
      <c r="F32" s="1">
        <v>5.45</v>
      </c>
      <c r="G32">
        <v>5.65</v>
      </c>
      <c r="H32" s="1">
        <v>5.65</v>
      </c>
      <c r="I32" s="1">
        <v>5.65</v>
      </c>
    </row>
    <row r="33" spans="1:10" x14ac:dyDescent="0.2">
      <c r="A33" s="3" t="s">
        <v>3500</v>
      </c>
      <c r="B33" s="3"/>
      <c r="C33" t="s">
        <v>3519</v>
      </c>
      <c r="D33" s="2" t="s">
        <v>3403</v>
      </c>
      <c r="E33" s="1">
        <v>4.5</v>
      </c>
      <c r="F33" s="1">
        <v>4.95</v>
      </c>
      <c r="G33">
        <v>4.95</v>
      </c>
      <c r="H33" s="1">
        <v>4.95</v>
      </c>
      <c r="I33" s="1">
        <v>5.25</v>
      </c>
    </row>
    <row r="34" spans="1:10" x14ac:dyDescent="0.2">
      <c r="A34" s="3" t="s">
        <v>3500</v>
      </c>
      <c r="B34" s="3"/>
      <c r="C34" t="s">
        <v>3518</v>
      </c>
      <c r="D34" s="2" t="s">
        <v>3403</v>
      </c>
      <c r="E34" s="1">
        <v>3.1</v>
      </c>
      <c r="F34" s="1">
        <v>3.45</v>
      </c>
      <c r="G34">
        <v>3.45</v>
      </c>
      <c r="H34" s="1">
        <v>3.55</v>
      </c>
      <c r="I34" s="1">
        <v>4.25</v>
      </c>
    </row>
    <row r="35" spans="1:10" x14ac:dyDescent="0.2">
      <c r="A35" s="3" t="s">
        <v>3500</v>
      </c>
      <c r="B35" s="3"/>
      <c r="C35" t="s">
        <v>3359</v>
      </c>
      <c r="D35" s="2" t="s">
        <v>3403</v>
      </c>
      <c r="E35" s="1">
        <v>3.7</v>
      </c>
      <c r="F35" s="1">
        <v>4.1500000000000004</v>
      </c>
      <c r="G35">
        <v>4.1500000000000004</v>
      </c>
      <c r="H35" s="1">
        <v>4.25</v>
      </c>
      <c r="I35" s="1">
        <v>4.95</v>
      </c>
    </row>
    <row r="36" spans="1:10" x14ac:dyDescent="0.2">
      <c r="A36" s="3" t="s">
        <v>3500</v>
      </c>
      <c r="B36" s="3"/>
      <c r="C36" t="s">
        <v>3360</v>
      </c>
      <c r="D36" s="2" t="s">
        <v>3403</v>
      </c>
      <c r="E36" s="1">
        <v>2.9</v>
      </c>
      <c r="F36" s="1">
        <v>3.25</v>
      </c>
      <c r="G36">
        <v>3.25</v>
      </c>
      <c r="H36" s="1">
        <v>3.45</v>
      </c>
      <c r="I36" s="1">
        <v>4.05</v>
      </c>
    </row>
    <row r="37" spans="1:10" x14ac:dyDescent="0.2">
      <c r="A37" s="3" t="s">
        <v>3500</v>
      </c>
      <c r="B37" s="3"/>
      <c r="C37" t="s">
        <v>3517</v>
      </c>
      <c r="D37" s="2" t="s">
        <v>3403</v>
      </c>
      <c r="E37" s="1">
        <v>3.7</v>
      </c>
      <c r="F37" s="1">
        <v>4.1500000000000004</v>
      </c>
      <c r="G37">
        <v>4.05</v>
      </c>
      <c r="H37" s="1">
        <v>4.05</v>
      </c>
      <c r="I37" s="1">
        <v>4.6500000000000004</v>
      </c>
    </row>
    <row r="38" spans="1:10" x14ac:dyDescent="0.2">
      <c r="A38" s="3" t="s">
        <v>3500</v>
      </c>
      <c r="B38" s="3"/>
      <c r="C38" t="s">
        <v>3362</v>
      </c>
      <c r="E38" s="1">
        <v>5.45</v>
      </c>
      <c r="F38" s="1">
        <v>6.05</v>
      </c>
      <c r="G38">
        <v>6.7</v>
      </c>
      <c r="H38" s="1">
        <v>6.65</v>
      </c>
      <c r="I38" s="1">
        <v>6.55</v>
      </c>
    </row>
    <row r="39" spans="1:10" x14ac:dyDescent="0.2">
      <c r="A39" s="3" t="s">
        <v>3500</v>
      </c>
      <c r="B39" s="3"/>
      <c r="C39" t="s">
        <v>3363</v>
      </c>
      <c r="E39" s="1">
        <v>3.35</v>
      </c>
      <c r="F39" s="1">
        <v>3.75</v>
      </c>
      <c r="G39">
        <v>3.95</v>
      </c>
      <c r="H39" s="1">
        <v>4.05</v>
      </c>
      <c r="I39" s="1">
        <v>4.75</v>
      </c>
    </row>
    <row r="40" spans="1:10" x14ac:dyDescent="0.2">
      <c r="A40" s="3" t="s">
        <v>3501</v>
      </c>
      <c r="B40" s="3"/>
      <c r="C40" t="s">
        <v>3471</v>
      </c>
      <c r="D40" s="2" t="s">
        <v>3403</v>
      </c>
      <c r="E40" s="1">
        <v>2.25</v>
      </c>
      <c r="F40" s="1">
        <v>2.5</v>
      </c>
      <c r="G40">
        <v>2.2999999999999998</v>
      </c>
      <c r="H40" s="1">
        <v>2.75</v>
      </c>
      <c r="I40" s="1">
        <v>2.85</v>
      </c>
      <c r="J40" s="1">
        <v>2.85</v>
      </c>
    </row>
    <row r="41" spans="1:10" x14ac:dyDescent="0.2">
      <c r="A41" s="3" t="s">
        <v>3504</v>
      </c>
      <c r="B41" s="3"/>
      <c r="C41" t="s">
        <v>3365</v>
      </c>
      <c r="E41" s="1">
        <v>3.5</v>
      </c>
      <c r="F41" s="1">
        <v>3.5</v>
      </c>
      <c r="G41">
        <v>3.5</v>
      </c>
      <c r="H41" s="1">
        <v>3.7</v>
      </c>
      <c r="I41" s="1">
        <v>3.9</v>
      </c>
    </row>
    <row r="42" spans="1:10" x14ac:dyDescent="0.2">
      <c r="A42" s="3" t="s">
        <v>3504</v>
      </c>
      <c r="B42" s="3"/>
      <c r="C42" t="s">
        <v>3474</v>
      </c>
      <c r="D42" s="2" t="s">
        <v>3403</v>
      </c>
      <c r="E42" s="1">
        <v>2.95</v>
      </c>
      <c r="F42" s="1">
        <v>3.25</v>
      </c>
      <c r="G42">
        <v>3.35</v>
      </c>
      <c r="H42" s="1">
        <v>3.35</v>
      </c>
      <c r="I42" s="1">
        <v>3.45</v>
      </c>
      <c r="J42" s="1">
        <v>3.55</v>
      </c>
    </row>
    <row r="43" spans="1:10" x14ac:dyDescent="0.2">
      <c r="A43" s="3" t="s">
        <v>3504</v>
      </c>
      <c r="B43" s="3"/>
      <c r="C43" t="s">
        <v>3475</v>
      </c>
      <c r="D43" s="2" t="s">
        <v>3403</v>
      </c>
      <c r="E43" s="1">
        <v>3.25</v>
      </c>
      <c r="F43" s="1">
        <v>3.65</v>
      </c>
      <c r="G43">
        <v>3.75</v>
      </c>
      <c r="H43" s="1">
        <v>3.75</v>
      </c>
      <c r="I43" s="1">
        <v>3.85</v>
      </c>
      <c r="J43" s="1">
        <v>3.95</v>
      </c>
    </row>
    <row r="44" spans="1:10" x14ac:dyDescent="0.2">
      <c r="A44" s="3" t="s">
        <v>3504</v>
      </c>
      <c r="B44" s="3"/>
      <c r="C44" t="s">
        <v>3476</v>
      </c>
      <c r="D44" s="2" t="s">
        <v>3403</v>
      </c>
      <c r="E44" s="1">
        <v>3.25</v>
      </c>
      <c r="F44" s="1">
        <v>3.65</v>
      </c>
      <c r="G44">
        <v>3.75</v>
      </c>
      <c r="H44" s="1">
        <v>3.75</v>
      </c>
      <c r="I44" s="1">
        <v>3.85</v>
      </c>
      <c r="J44" s="1">
        <v>3.95</v>
      </c>
    </row>
    <row r="45" spans="1:10" x14ac:dyDescent="0.2">
      <c r="A45" s="3" t="s">
        <v>3504</v>
      </c>
      <c r="B45" s="3"/>
      <c r="C45" t="s">
        <v>3369</v>
      </c>
      <c r="D45" s="2" t="s">
        <v>3403</v>
      </c>
      <c r="E45" s="1">
        <v>2</v>
      </c>
      <c r="F45" s="1">
        <v>2.2000000000000002</v>
      </c>
      <c r="G45">
        <v>2.2000000000000002</v>
      </c>
      <c r="H45" s="1">
        <v>2.2000000000000002</v>
      </c>
      <c r="I45" s="1">
        <v>2.4</v>
      </c>
      <c r="J45" s="1">
        <v>2.65</v>
      </c>
    </row>
    <row r="46" spans="1:10" x14ac:dyDescent="0.2">
      <c r="A46" s="3" t="s">
        <v>3504</v>
      </c>
      <c r="B46" s="3"/>
      <c r="C46" t="s">
        <v>3370</v>
      </c>
      <c r="D46" s="2" t="s">
        <v>3403</v>
      </c>
      <c r="E46" s="1">
        <v>2</v>
      </c>
      <c r="F46" s="1">
        <v>2.2000000000000002</v>
      </c>
      <c r="G46">
        <v>2.2000000000000002</v>
      </c>
      <c r="H46" s="1">
        <v>2.2000000000000002</v>
      </c>
      <c r="I46" s="1">
        <v>2.4</v>
      </c>
      <c r="J46" s="1">
        <v>2.65</v>
      </c>
    </row>
    <row r="47" spans="1:10" x14ac:dyDescent="0.2">
      <c r="A47" s="3" t="s">
        <v>3504</v>
      </c>
      <c r="B47" s="3"/>
      <c r="C47" t="s">
        <v>3473</v>
      </c>
      <c r="D47" s="2" t="s">
        <v>3403</v>
      </c>
      <c r="E47" s="1">
        <v>1.2</v>
      </c>
      <c r="F47" s="1">
        <v>1.2</v>
      </c>
      <c r="G47">
        <v>1.2</v>
      </c>
      <c r="H47" s="1">
        <v>1.2</v>
      </c>
      <c r="I47" s="1">
        <v>1.7</v>
      </c>
    </row>
    <row r="48" spans="1:10" x14ac:dyDescent="0.2">
      <c r="A48" s="3" t="s">
        <v>3504</v>
      </c>
      <c r="B48" s="3"/>
      <c r="C48" t="s">
        <v>3472</v>
      </c>
      <c r="D48" s="2" t="s">
        <v>3403</v>
      </c>
      <c r="E48" s="1">
        <v>1</v>
      </c>
      <c r="F48" s="1">
        <v>1</v>
      </c>
      <c r="G48">
        <v>1</v>
      </c>
      <c r="H48" s="1">
        <v>1</v>
      </c>
      <c r="I48" s="1">
        <v>1.5</v>
      </c>
    </row>
    <row r="49" spans="1:10" x14ac:dyDescent="0.2">
      <c r="A49" s="3" t="s">
        <v>3505</v>
      </c>
      <c r="B49" s="3"/>
      <c r="C49" t="s">
        <v>3373</v>
      </c>
      <c r="E49" s="1">
        <v>4.2</v>
      </c>
      <c r="F49" s="1">
        <v>4.7</v>
      </c>
      <c r="G49">
        <v>5</v>
      </c>
      <c r="H49" s="1">
        <v>5</v>
      </c>
      <c r="I49" s="1">
        <v>5.25</v>
      </c>
      <c r="J49" s="1">
        <v>5.25</v>
      </c>
    </row>
    <row r="50" spans="1:10" x14ac:dyDescent="0.2">
      <c r="A50" s="3" t="s">
        <v>3505</v>
      </c>
      <c r="B50" s="3"/>
      <c r="C50" t="s">
        <v>3374</v>
      </c>
      <c r="E50" s="1">
        <v>4.2</v>
      </c>
      <c r="F50" s="1">
        <v>4.7</v>
      </c>
      <c r="G50">
        <v>5</v>
      </c>
      <c r="H50" s="1">
        <v>5</v>
      </c>
      <c r="I50" s="1">
        <v>5.25</v>
      </c>
      <c r="J50" s="1">
        <v>5.25</v>
      </c>
    </row>
    <row r="51" spans="1:10" x14ac:dyDescent="0.2">
      <c r="A51" s="3" t="s">
        <v>3505</v>
      </c>
      <c r="B51" s="3"/>
      <c r="C51" t="s">
        <v>3456</v>
      </c>
      <c r="D51" s="2" t="s">
        <v>3403</v>
      </c>
      <c r="E51" s="1">
        <v>3.8</v>
      </c>
      <c r="F51" s="1">
        <v>4.2</v>
      </c>
      <c r="G51">
        <v>4.5</v>
      </c>
      <c r="H51" s="1">
        <v>4.5</v>
      </c>
      <c r="I51" s="1">
        <v>4.75</v>
      </c>
      <c r="J51" s="1">
        <v>4.75</v>
      </c>
    </row>
    <row r="52" spans="1:10" x14ac:dyDescent="0.2">
      <c r="A52" s="3" t="s">
        <v>3505</v>
      </c>
      <c r="B52" s="3"/>
      <c r="C52" t="s">
        <v>3457</v>
      </c>
      <c r="D52" s="2" t="s">
        <v>3403</v>
      </c>
      <c r="E52" s="1">
        <v>4.3</v>
      </c>
      <c r="F52" s="1">
        <v>4.75</v>
      </c>
      <c r="G52">
        <v>5.15</v>
      </c>
      <c r="H52" s="1">
        <v>5.15</v>
      </c>
      <c r="I52" s="1">
        <v>5.3</v>
      </c>
      <c r="J52" s="1"/>
    </row>
    <row r="53" spans="1:10" ht="17" customHeight="1" x14ac:dyDescent="0.2">
      <c r="A53" s="3" t="s">
        <v>3505</v>
      </c>
      <c r="B53" s="3"/>
      <c r="C53" t="s">
        <v>3458</v>
      </c>
      <c r="D53" s="2" t="s">
        <v>3403</v>
      </c>
      <c r="E53" s="1">
        <v>3.8</v>
      </c>
      <c r="F53" s="1">
        <v>4.2</v>
      </c>
      <c r="G53">
        <v>4.5</v>
      </c>
      <c r="H53" s="1">
        <v>4.5</v>
      </c>
      <c r="I53" s="1">
        <v>4.75</v>
      </c>
      <c r="J53" s="1">
        <v>4.75</v>
      </c>
    </row>
    <row r="54" spans="1:10" x14ac:dyDescent="0.2">
      <c r="A54" s="3" t="s">
        <v>3505</v>
      </c>
      <c r="B54" s="3"/>
      <c r="C54" t="s">
        <v>3459</v>
      </c>
      <c r="D54" s="2" t="s">
        <v>3403</v>
      </c>
      <c r="E54" s="1">
        <v>4.3</v>
      </c>
      <c r="F54" s="1">
        <v>4.75</v>
      </c>
      <c r="G54">
        <v>5.15</v>
      </c>
      <c r="H54" s="1">
        <v>5.15</v>
      </c>
      <c r="I54" s="1">
        <v>5.3</v>
      </c>
      <c r="J54" s="1"/>
    </row>
    <row r="55" spans="1:10" ht="17" customHeight="1" x14ac:dyDescent="0.2">
      <c r="A55" s="3" t="s">
        <v>3505</v>
      </c>
      <c r="B55" s="3"/>
      <c r="C55" t="s">
        <v>3442</v>
      </c>
      <c r="D55" s="2" t="s">
        <v>3403</v>
      </c>
      <c r="E55" s="1">
        <v>3.5</v>
      </c>
      <c r="F55" s="1">
        <v>3.85</v>
      </c>
      <c r="G55">
        <v>4</v>
      </c>
      <c r="H55" s="1">
        <v>4</v>
      </c>
      <c r="I55" s="1">
        <v>4</v>
      </c>
      <c r="J55" s="1">
        <v>4</v>
      </c>
    </row>
    <row r="56" spans="1:10" ht="17" customHeight="1" x14ac:dyDescent="0.2">
      <c r="A56" s="3" t="s">
        <v>3505</v>
      </c>
      <c r="B56" s="3"/>
      <c r="C56" t="s">
        <v>3443</v>
      </c>
      <c r="D56" s="2" t="s">
        <v>3403</v>
      </c>
      <c r="E56" s="1">
        <v>3.7</v>
      </c>
      <c r="F56" s="1">
        <v>4.1500000000000004</v>
      </c>
      <c r="G56">
        <v>4.55</v>
      </c>
      <c r="H56" s="1">
        <v>4.4000000000000004</v>
      </c>
      <c r="I56" s="1">
        <v>4.4000000000000004</v>
      </c>
      <c r="J56" s="1"/>
    </row>
    <row r="57" spans="1:10" x14ac:dyDescent="0.2">
      <c r="A57" s="3" t="s">
        <v>3505</v>
      </c>
      <c r="B57" s="3"/>
      <c r="C57" t="s">
        <v>3444</v>
      </c>
      <c r="D57" s="2" t="s">
        <v>3403</v>
      </c>
      <c r="E57" s="1">
        <v>3.4</v>
      </c>
      <c r="F57" s="1">
        <v>3.8</v>
      </c>
      <c r="G57">
        <v>3.9</v>
      </c>
      <c r="H57" s="1">
        <v>3.95</v>
      </c>
      <c r="I57" s="1">
        <v>3.9</v>
      </c>
      <c r="J57" s="1">
        <v>4</v>
      </c>
    </row>
    <row r="58" spans="1:10" x14ac:dyDescent="0.2">
      <c r="A58" s="3" t="s">
        <v>3505</v>
      </c>
      <c r="B58" s="3"/>
      <c r="C58" t="s">
        <v>3445</v>
      </c>
      <c r="D58" s="2" t="s">
        <v>3403</v>
      </c>
      <c r="E58" s="1">
        <v>3.55</v>
      </c>
      <c r="F58" s="1">
        <v>3.95</v>
      </c>
      <c r="G58">
        <v>4.4000000000000004</v>
      </c>
      <c r="H58" s="1">
        <v>4.25</v>
      </c>
      <c r="I58" s="1">
        <v>4.3499999999999996</v>
      </c>
      <c r="J58" s="1"/>
    </row>
    <row r="59" spans="1:10" x14ac:dyDescent="0.2">
      <c r="A59" s="3" t="s">
        <v>3505</v>
      </c>
      <c r="B59" s="3"/>
      <c r="C59" t="s">
        <v>3446</v>
      </c>
      <c r="D59" s="2" t="s">
        <v>3403</v>
      </c>
      <c r="E59" s="1">
        <v>3.4</v>
      </c>
      <c r="F59" s="1">
        <v>3.8</v>
      </c>
      <c r="G59">
        <v>3.8</v>
      </c>
      <c r="H59" s="1">
        <v>3.95</v>
      </c>
      <c r="I59" s="1">
        <v>3.9</v>
      </c>
      <c r="J59" s="1">
        <v>4</v>
      </c>
    </row>
    <row r="60" spans="1:10" ht="17" customHeight="1" x14ac:dyDescent="0.2">
      <c r="A60" s="3" t="s">
        <v>3505</v>
      </c>
      <c r="B60" s="3"/>
      <c r="C60" t="s">
        <v>3447</v>
      </c>
      <c r="D60" s="2" t="s">
        <v>3403</v>
      </c>
      <c r="E60" s="1">
        <v>3.55</v>
      </c>
      <c r="F60" s="1">
        <v>3.95</v>
      </c>
      <c r="G60">
        <v>4.4000000000000004</v>
      </c>
      <c r="H60" s="1">
        <v>4.25</v>
      </c>
      <c r="I60" s="1">
        <v>4.3499999999999996</v>
      </c>
      <c r="J60" s="1"/>
    </row>
    <row r="61" spans="1:10" ht="17" customHeight="1" x14ac:dyDescent="0.2">
      <c r="A61" s="3" t="s">
        <v>3505</v>
      </c>
      <c r="B61" s="3"/>
      <c r="C61" t="s">
        <v>3509</v>
      </c>
      <c r="E61" s="1">
        <v>3.7</v>
      </c>
      <c r="F61" s="1">
        <v>4.1500000000000004</v>
      </c>
      <c r="G61">
        <v>4.5999999999999996</v>
      </c>
      <c r="H61" s="1">
        <v>4.4000000000000004</v>
      </c>
      <c r="I61" s="1">
        <v>4.55</v>
      </c>
      <c r="J61" s="1"/>
    </row>
    <row r="62" spans="1:10" x14ac:dyDescent="0.2">
      <c r="A62" s="3" t="s">
        <v>3505</v>
      </c>
      <c r="B62" s="3"/>
      <c r="C62" t="s">
        <v>3452</v>
      </c>
      <c r="D62" s="2" t="s">
        <v>3403</v>
      </c>
      <c r="E62" s="1">
        <v>3.7</v>
      </c>
      <c r="F62" s="1">
        <v>4</v>
      </c>
      <c r="G62">
        <v>4</v>
      </c>
      <c r="H62" s="1">
        <v>4.1500000000000004</v>
      </c>
      <c r="I62" s="1">
        <v>4.45</v>
      </c>
      <c r="J62" s="1">
        <v>4.45</v>
      </c>
    </row>
    <row r="63" spans="1:10" x14ac:dyDescent="0.2">
      <c r="A63" s="3" t="s">
        <v>3505</v>
      </c>
      <c r="B63" s="3"/>
      <c r="C63" t="s">
        <v>3453</v>
      </c>
      <c r="D63" s="2" t="s">
        <v>3403</v>
      </c>
      <c r="E63" s="1">
        <v>3.7</v>
      </c>
      <c r="F63" s="1">
        <v>4</v>
      </c>
      <c r="G63">
        <v>4</v>
      </c>
      <c r="H63" s="1">
        <v>4.1500000000000004</v>
      </c>
      <c r="I63" s="1">
        <v>4.45</v>
      </c>
      <c r="J63" s="1">
        <v>4.45</v>
      </c>
    </row>
    <row r="64" spans="1:10" x14ac:dyDescent="0.2">
      <c r="A64" s="3" t="s">
        <v>3505</v>
      </c>
      <c r="B64" s="3"/>
      <c r="C64" t="s">
        <v>3454</v>
      </c>
      <c r="D64" s="2" t="s">
        <v>3403</v>
      </c>
      <c r="E64" s="1">
        <v>3.9</v>
      </c>
      <c r="F64" s="1">
        <v>4.3499999999999996</v>
      </c>
      <c r="G64">
        <v>4.45</v>
      </c>
      <c r="H64" s="1">
        <v>4.45</v>
      </c>
      <c r="I64" s="1">
        <v>4.6500000000000004</v>
      </c>
      <c r="J64" s="1">
        <v>4.6500000000000004</v>
      </c>
    </row>
    <row r="65" spans="1:10" x14ac:dyDescent="0.2">
      <c r="A65" s="3" t="s">
        <v>3505</v>
      </c>
      <c r="B65" s="3"/>
      <c r="C65" t="s">
        <v>3455</v>
      </c>
      <c r="D65" s="2" t="s">
        <v>3403</v>
      </c>
      <c r="E65" s="1">
        <v>2.7</v>
      </c>
      <c r="F65" s="1">
        <v>3</v>
      </c>
      <c r="G65">
        <v>3</v>
      </c>
      <c r="H65" s="1">
        <v>3.15</v>
      </c>
      <c r="I65" s="1">
        <v>3.15</v>
      </c>
      <c r="J65" s="1">
        <v>3.15</v>
      </c>
    </row>
    <row r="66" spans="1:10" x14ac:dyDescent="0.2">
      <c r="A66" s="3" t="s">
        <v>3505</v>
      </c>
      <c r="B66" s="3"/>
      <c r="C66" t="s">
        <v>3448</v>
      </c>
      <c r="D66" s="2" t="s">
        <v>3403</v>
      </c>
      <c r="E66" s="1">
        <v>3.55</v>
      </c>
      <c r="F66" s="1">
        <v>3.95</v>
      </c>
      <c r="G66">
        <v>4</v>
      </c>
      <c r="H66" s="1">
        <v>4</v>
      </c>
      <c r="I66" s="1">
        <v>4</v>
      </c>
      <c r="J66" s="1">
        <v>4</v>
      </c>
    </row>
    <row r="67" spans="1:10" x14ac:dyDescent="0.2">
      <c r="A67" s="3" t="s">
        <v>3505</v>
      </c>
      <c r="B67" s="3"/>
      <c r="C67" t="s">
        <v>3449</v>
      </c>
      <c r="D67" s="2" t="s">
        <v>3403</v>
      </c>
      <c r="E67" s="1"/>
      <c r="F67" s="1"/>
      <c r="H67" s="1"/>
      <c r="I67" s="1"/>
      <c r="J67" s="1"/>
    </row>
    <row r="68" spans="1:10" x14ac:dyDescent="0.2">
      <c r="A68" s="3" t="s">
        <v>3505</v>
      </c>
      <c r="B68" s="3"/>
      <c r="C68" t="s">
        <v>3450</v>
      </c>
      <c r="D68" s="2" t="s">
        <v>3403</v>
      </c>
      <c r="E68" s="1">
        <v>2.6</v>
      </c>
      <c r="F68" s="1">
        <v>2.85</v>
      </c>
      <c r="G68">
        <v>2.85</v>
      </c>
      <c r="H68" s="1">
        <v>2.9</v>
      </c>
      <c r="I68" s="1">
        <v>3</v>
      </c>
      <c r="J68" s="1">
        <v>3</v>
      </c>
    </row>
    <row r="69" spans="1:10" x14ac:dyDescent="0.2">
      <c r="A69" s="3" t="s">
        <v>3505</v>
      </c>
      <c r="B69" s="3"/>
      <c r="C69" t="s">
        <v>3465</v>
      </c>
      <c r="D69" s="2" t="s">
        <v>3403</v>
      </c>
      <c r="E69" s="1">
        <v>2.7</v>
      </c>
      <c r="F69" s="1">
        <v>3</v>
      </c>
      <c r="G69">
        <v>3</v>
      </c>
      <c r="H69" s="1">
        <v>3.15</v>
      </c>
      <c r="I69" s="1">
        <v>3.15</v>
      </c>
      <c r="J69" s="1">
        <v>3.15</v>
      </c>
    </row>
    <row r="70" spans="1:10" x14ac:dyDescent="0.2">
      <c r="A70" s="3" t="s">
        <v>3505</v>
      </c>
      <c r="B70" s="3"/>
      <c r="C70" t="s">
        <v>3451</v>
      </c>
      <c r="D70" s="2" t="s">
        <v>3403</v>
      </c>
      <c r="E70" s="1">
        <v>2.75</v>
      </c>
      <c r="F70" s="1">
        <v>3.15</v>
      </c>
      <c r="G70">
        <v>3.25</v>
      </c>
      <c r="H70" s="1">
        <v>3.25</v>
      </c>
      <c r="I70" s="1">
        <v>3.3</v>
      </c>
      <c r="J70" s="1">
        <v>3.3</v>
      </c>
    </row>
    <row r="71" spans="1:10" x14ac:dyDescent="0.2">
      <c r="A71" s="3" t="s">
        <v>3505</v>
      </c>
      <c r="B71" s="3"/>
      <c r="C71" t="s">
        <v>3433</v>
      </c>
      <c r="D71" s="2" t="s">
        <v>3403</v>
      </c>
      <c r="E71" s="1">
        <v>2.8</v>
      </c>
      <c r="F71" s="1">
        <v>3.1</v>
      </c>
      <c r="G71">
        <v>3.15</v>
      </c>
      <c r="H71" s="1">
        <v>3.15</v>
      </c>
      <c r="I71" s="1">
        <v>3.15</v>
      </c>
      <c r="J71" s="1">
        <v>3.15</v>
      </c>
    </row>
    <row r="72" spans="1:10" x14ac:dyDescent="0.2">
      <c r="A72" s="3" t="s">
        <v>3505</v>
      </c>
      <c r="B72" s="3"/>
      <c r="C72" t="s">
        <v>3434</v>
      </c>
      <c r="D72" s="2" t="s">
        <v>3403</v>
      </c>
      <c r="E72" s="1">
        <v>3</v>
      </c>
      <c r="F72" s="1">
        <v>3.35</v>
      </c>
      <c r="G72">
        <v>3.95</v>
      </c>
      <c r="H72" s="1">
        <v>3.65</v>
      </c>
      <c r="I72" s="1">
        <v>3.8</v>
      </c>
      <c r="J72" s="1"/>
    </row>
    <row r="73" spans="1:10" x14ac:dyDescent="0.2">
      <c r="A73" s="3" t="s">
        <v>3505</v>
      </c>
      <c r="B73" s="3"/>
      <c r="C73" t="s">
        <v>3435</v>
      </c>
      <c r="D73" s="2" t="s">
        <v>3403</v>
      </c>
      <c r="E73" s="1">
        <v>3.2</v>
      </c>
      <c r="F73" s="1">
        <v>3.55</v>
      </c>
      <c r="G73">
        <v>4.1500000000000004</v>
      </c>
      <c r="H73" s="1">
        <v>3.85</v>
      </c>
      <c r="I73" s="1">
        <v>4</v>
      </c>
      <c r="J73" s="1"/>
    </row>
    <row r="74" spans="1:10" x14ac:dyDescent="0.2">
      <c r="A74" s="3" t="s">
        <v>3505</v>
      </c>
      <c r="B74" s="3"/>
      <c r="C74" t="s">
        <v>3436</v>
      </c>
      <c r="D74" s="2" t="s">
        <v>3403</v>
      </c>
      <c r="E74" s="1">
        <v>2.8</v>
      </c>
      <c r="F74" s="1">
        <v>3.1</v>
      </c>
      <c r="G74">
        <v>3.15</v>
      </c>
      <c r="H74" s="1">
        <v>3.15</v>
      </c>
      <c r="I74" s="1">
        <v>3.15</v>
      </c>
      <c r="J74" s="1">
        <v>3.15</v>
      </c>
    </row>
    <row r="75" spans="1:10" x14ac:dyDescent="0.2">
      <c r="A75" s="3" t="s">
        <v>3505</v>
      </c>
      <c r="B75" s="3"/>
      <c r="C75" t="s">
        <v>3437</v>
      </c>
      <c r="D75" s="2" t="s">
        <v>3403</v>
      </c>
      <c r="E75" s="1">
        <v>3</v>
      </c>
      <c r="F75" s="1">
        <v>3.35</v>
      </c>
      <c r="G75">
        <v>3.95</v>
      </c>
      <c r="H75" s="1">
        <v>3.65</v>
      </c>
      <c r="I75" s="1">
        <v>3.8</v>
      </c>
      <c r="J75" s="1"/>
    </row>
    <row r="76" spans="1:10" x14ac:dyDescent="0.2">
      <c r="A76" s="3" t="s">
        <v>3505</v>
      </c>
      <c r="B76" s="3"/>
      <c r="C76" t="s">
        <v>3438</v>
      </c>
      <c r="D76" s="2" t="s">
        <v>3403</v>
      </c>
      <c r="E76" s="1">
        <v>3.2</v>
      </c>
      <c r="F76" s="1">
        <v>3.55</v>
      </c>
      <c r="G76">
        <v>4.1500000000000004</v>
      </c>
      <c r="H76" s="1">
        <v>3.85</v>
      </c>
      <c r="I76" s="1">
        <v>4</v>
      </c>
      <c r="J76" s="1"/>
    </row>
    <row r="77" spans="1:10" x14ac:dyDescent="0.2">
      <c r="A77" s="3" t="s">
        <v>3505</v>
      </c>
      <c r="B77" s="3"/>
      <c r="C77" t="s">
        <v>3439</v>
      </c>
      <c r="D77" s="2" t="s">
        <v>3403</v>
      </c>
      <c r="E77" s="1">
        <v>2.8</v>
      </c>
      <c r="F77" s="1">
        <v>3.1</v>
      </c>
      <c r="G77">
        <v>3.15</v>
      </c>
      <c r="H77" s="1">
        <v>3.15</v>
      </c>
      <c r="I77" s="1">
        <v>3.15</v>
      </c>
      <c r="J77" s="1">
        <v>3.15</v>
      </c>
    </row>
    <row r="78" spans="1:10" x14ac:dyDescent="0.2">
      <c r="A78" s="3" t="s">
        <v>3505</v>
      </c>
      <c r="B78" s="3"/>
      <c r="C78" t="s">
        <v>3440</v>
      </c>
      <c r="D78" s="2" t="s">
        <v>3403</v>
      </c>
      <c r="E78" s="1">
        <v>3</v>
      </c>
      <c r="F78" s="1">
        <v>3.35</v>
      </c>
      <c r="G78">
        <v>3.95</v>
      </c>
      <c r="H78" s="1">
        <v>3.65</v>
      </c>
      <c r="I78" s="1">
        <v>3.8</v>
      </c>
      <c r="J78" s="1"/>
    </row>
    <row r="79" spans="1:10" x14ac:dyDescent="0.2">
      <c r="A79" s="3" t="s">
        <v>3505</v>
      </c>
      <c r="B79" s="3"/>
      <c r="C79" t="s">
        <v>3441</v>
      </c>
      <c r="D79" s="2" t="s">
        <v>3403</v>
      </c>
      <c r="E79" s="1">
        <v>3.2</v>
      </c>
      <c r="F79" s="1">
        <v>3.55</v>
      </c>
      <c r="G79">
        <v>4.1500000000000004</v>
      </c>
      <c r="H79" s="1">
        <v>3.85</v>
      </c>
      <c r="I79" s="1">
        <v>4</v>
      </c>
      <c r="J79" s="1"/>
    </row>
    <row r="80" spans="1:10" x14ac:dyDescent="0.2">
      <c r="A80" s="3" t="s">
        <v>3505</v>
      </c>
      <c r="B80" s="3"/>
      <c r="C80" t="s">
        <v>3391</v>
      </c>
      <c r="D80" s="2" t="s">
        <v>3403</v>
      </c>
      <c r="E80" s="1">
        <v>2.4500000000000002</v>
      </c>
      <c r="F80" s="1">
        <v>2.75</v>
      </c>
      <c r="G80">
        <v>2.85</v>
      </c>
      <c r="H80" s="1">
        <v>2.85</v>
      </c>
      <c r="I80" s="1">
        <v>2.85</v>
      </c>
      <c r="J80" s="1">
        <v>3.15</v>
      </c>
    </row>
    <row r="81" spans="1:11" x14ac:dyDescent="0.2">
      <c r="A81" s="3" t="s">
        <v>3529</v>
      </c>
      <c r="B81" s="3"/>
      <c r="C81" t="s">
        <v>3404</v>
      </c>
      <c r="E81" s="1">
        <v>22.1</v>
      </c>
      <c r="F81" s="1">
        <v>22.1</v>
      </c>
      <c r="G81">
        <v>22.1</v>
      </c>
      <c r="H81" s="1">
        <v>22.4</v>
      </c>
      <c r="I81">
        <v>22.4</v>
      </c>
      <c r="J81" s="1"/>
      <c r="K81" t="s">
        <v>3508</v>
      </c>
    </row>
    <row r="82" spans="1:11" x14ac:dyDescent="0.2">
      <c r="A82" s="3" t="s">
        <v>3529</v>
      </c>
      <c r="B82" s="3"/>
      <c r="C82" t="s">
        <v>3405</v>
      </c>
      <c r="E82" s="1">
        <v>22.1</v>
      </c>
      <c r="F82" s="1">
        <v>22.1</v>
      </c>
      <c r="G82">
        <v>22.1</v>
      </c>
      <c r="H82" s="1">
        <v>22.4</v>
      </c>
      <c r="I82">
        <v>22.4</v>
      </c>
      <c r="J82" s="1"/>
      <c r="K82" t="s">
        <v>3508</v>
      </c>
    </row>
    <row r="83" spans="1:11" x14ac:dyDescent="0.2">
      <c r="A83" s="3" t="s">
        <v>3529</v>
      </c>
      <c r="B83" s="3"/>
      <c r="C83" t="s">
        <v>3494</v>
      </c>
      <c r="D83" s="2" t="s">
        <v>3403</v>
      </c>
      <c r="E83" s="1">
        <v>13.2</v>
      </c>
      <c r="F83" s="1">
        <v>14.65</v>
      </c>
      <c r="G83">
        <v>15.25</v>
      </c>
      <c r="H83" s="1">
        <v>14.35</v>
      </c>
      <c r="I83">
        <v>15.15</v>
      </c>
      <c r="J83" s="1"/>
    </row>
    <row r="84" spans="1:11" x14ac:dyDescent="0.2">
      <c r="A84" s="3" t="s">
        <v>3529</v>
      </c>
      <c r="B84" s="3"/>
      <c r="C84" t="s">
        <v>3495</v>
      </c>
      <c r="D84" s="2" t="s">
        <v>3403</v>
      </c>
      <c r="E84" s="1">
        <v>7.7</v>
      </c>
      <c r="F84" s="1">
        <v>8.5500000000000007</v>
      </c>
      <c r="G84">
        <v>8.85</v>
      </c>
      <c r="H84" s="1">
        <v>8.4499999999999993</v>
      </c>
      <c r="I84">
        <v>9.1999999999999993</v>
      </c>
      <c r="J84" s="1"/>
    </row>
    <row r="85" spans="1:11" x14ac:dyDescent="0.2">
      <c r="A85" s="3" t="s">
        <v>3503</v>
      </c>
      <c r="B85" s="3"/>
      <c r="C85" t="s">
        <v>3406</v>
      </c>
      <c r="E85">
        <v>8.9</v>
      </c>
      <c r="F85" s="1">
        <v>9.6</v>
      </c>
      <c r="G85">
        <v>9.6</v>
      </c>
      <c r="H85" s="1">
        <v>9.8000000000000007</v>
      </c>
      <c r="I85">
        <v>10</v>
      </c>
      <c r="J85" s="1"/>
    </row>
    <row r="86" spans="1:11" x14ac:dyDescent="0.2">
      <c r="A86" s="3" t="s">
        <v>3503</v>
      </c>
      <c r="B86" s="3"/>
      <c r="C86" t="s">
        <v>3407</v>
      </c>
      <c r="E86">
        <v>9.9</v>
      </c>
      <c r="F86" s="1">
        <v>10.7</v>
      </c>
      <c r="G86">
        <v>10.95</v>
      </c>
      <c r="H86" s="1">
        <v>10.75</v>
      </c>
      <c r="I86">
        <v>10.95</v>
      </c>
      <c r="J86" s="1"/>
    </row>
    <row r="87" spans="1:11" x14ac:dyDescent="0.2">
      <c r="A87" s="3" t="s">
        <v>3503</v>
      </c>
      <c r="B87" s="3"/>
      <c r="C87" t="s">
        <v>3408</v>
      </c>
      <c r="E87">
        <v>8.3000000000000007</v>
      </c>
      <c r="F87" s="1">
        <v>9.1</v>
      </c>
      <c r="G87">
        <v>9.35</v>
      </c>
      <c r="H87" s="1">
        <v>9.15</v>
      </c>
      <c r="I87">
        <v>9.35</v>
      </c>
      <c r="J87" s="1"/>
    </row>
    <row r="88" spans="1:11" x14ac:dyDescent="0.2">
      <c r="A88" s="3" t="s">
        <v>3503</v>
      </c>
      <c r="B88" s="3"/>
      <c r="C88" t="s">
        <v>3409</v>
      </c>
      <c r="E88">
        <v>8.6</v>
      </c>
      <c r="F88" s="1">
        <v>9.4</v>
      </c>
      <c r="G88">
        <v>9.65</v>
      </c>
      <c r="H88" s="1">
        <v>9.4499999999999993</v>
      </c>
      <c r="I88">
        <v>9.65</v>
      </c>
      <c r="J88" s="1"/>
    </row>
    <row r="89" spans="1:11" x14ac:dyDescent="0.2">
      <c r="A89" s="3" t="s">
        <v>3503</v>
      </c>
      <c r="B89" s="3"/>
      <c r="C89" t="s">
        <v>3410</v>
      </c>
      <c r="E89">
        <v>7.3</v>
      </c>
      <c r="F89" s="1">
        <v>8</v>
      </c>
      <c r="G89">
        <v>8</v>
      </c>
      <c r="H89" s="1">
        <v>8.1999999999999993</v>
      </c>
      <c r="I89">
        <v>8.4</v>
      </c>
      <c r="J89" s="1"/>
    </row>
    <row r="90" spans="1:11" x14ac:dyDescent="0.2">
      <c r="A90" s="3" t="s">
        <v>3503</v>
      </c>
      <c r="B90" s="3"/>
      <c r="C90" t="s">
        <v>3411</v>
      </c>
      <c r="E90">
        <v>9</v>
      </c>
      <c r="F90" s="1">
        <v>9.85</v>
      </c>
      <c r="G90">
        <v>9.85</v>
      </c>
      <c r="H90" s="1">
        <v>10.050000000000001</v>
      </c>
      <c r="I90">
        <v>10.4</v>
      </c>
      <c r="J90" s="1"/>
      <c r="K90" t="s">
        <v>3508</v>
      </c>
    </row>
    <row r="91" spans="1:11" x14ac:dyDescent="0.2">
      <c r="A91" s="3" t="s">
        <v>3503</v>
      </c>
      <c r="B91" s="3"/>
      <c r="C91" t="s">
        <v>3412</v>
      </c>
      <c r="E91">
        <v>9</v>
      </c>
      <c r="F91" s="1">
        <v>9.85</v>
      </c>
      <c r="G91">
        <v>9.85</v>
      </c>
      <c r="H91" s="1">
        <v>10.050000000000001</v>
      </c>
      <c r="I91">
        <v>10.4</v>
      </c>
      <c r="J91" s="1"/>
      <c r="K91" t="s">
        <v>3508</v>
      </c>
    </row>
    <row r="92" spans="1:11" x14ac:dyDescent="0.2">
      <c r="A92" s="3" t="s">
        <v>3503</v>
      </c>
      <c r="B92" s="3"/>
      <c r="C92" t="s">
        <v>3413</v>
      </c>
      <c r="E92">
        <v>9.9</v>
      </c>
      <c r="F92" s="1">
        <v>10.9</v>
      </c>
      <c r="G92">
        <v>11</v>
      </c>
      <c r="H92" s="1">
        <v>11</v>
      </c>
      <c r="I92">
        <v>11.2</v>
      </c>
      <c r="J92" s="1"/>
    </row>
    <row r="93" spans="1:11" x14ac:dyDescent="0.2">
      <c r="A93" s="3" t="s">
        <v>3503</v>
      </c>
      <c r="B93" s="3"/>
      <c r="C93" t="s">
        <v>3414</v>
      </c>
      <c r="E93">
        <v>9.4499999999999993</v>
      </c>
      <c r="F93" s="1">
        <v>10.4</v>
      </c>
      <c r="G93">
        <v>10.6</v>
      </c>
      <c r="H93" s="1">
        <v>10.7</v>
      </c>
      <c r="I93">
        <v>11</v>
      </c>
      <c r="J93" s="1"/>
    </row>
    <row r="94" spans="1:11" x14ac:dyDescent="0.2">
      <c r="A94" s="3" t="s">
        <v>3503</v>
      </c>
      <c r="B94" s="3"/>
      <c r="C94" t="s">
        <v>3415</v>
      </c>
      <c r="E94">
        <v>8.1999999999999993</v>
      </c>
      <c r="F94" s="1">
        <v>8.9499999999999993</v>
      </c>
      <c r="G94">
        <v>8.9499999999999993</v>
      </c>
      <c r="H94" s="1">
        <v>8.9499999999999993</v>
      </c>
      <c r="I94">
        <v>8.9499999999999993</v>
      </c>
      <c r="J94" s="1"/>
    </row>
    <row r="95" spans="1:11" x14ac:dyDescent="0.2">
      <c r="A95" s="3" t="s">
        <v>3503</v>
      </c>
      <c r="B95" s="3"/>
      <c r="C95" t="s">
        <v>3416</v>
      </c>
      <c r="E95">
        <v>8.1999999999999993</v>
      </c>
      <c r="F95" s="1">
        <v>8.9499999999999993</v>
      </c>
      <c r="G95">
        <v>9.6</v>
      </c>
      <c r="H95" s="1">
        <v>9.3000000000000007</v>
      </c>
      <c r="I95">
        <v>9.3000000000000007</v>
      </c>
      <c r="J95" s="1"/>
    </row>
    <row r="96" spans="1:11" x14ac:dyDescent="0.2">
      <c r="A96" s="3" t="s">
        <v>3503</v>
      </c>
      <c r="B96" s="3"/>
      <c r="C96" t="s">
        <v>3417</v>
      </c>
      <c r="E96">
        <v>6.6</v>
      </c>
      <c r="F96" s="1">
        <v>7.2</v>
      </c>
      <c r="G96">
        <v>7.4</v>
      </c>
      <c r="H96" s="1">
        <v>7.5</v>
      </c>
      <c r="I96">
        <v>7.8</v>
      </c>
      <c r="J96" s="1"/>
    </row>
    <row r="97" spans="1:10" x14ac:dyDescent="0.2">
      <c r="A97" s="3" t="s">
        <v>3503</v>
      </c>
      <c r="B97" s="3"/>
      <c r="C97" t="s">
        <v>3418</v>
      </c>
      <c r="E97">
        <v>9.1</v>
      </c>
      <c r="F97" s="1">
        <v>10</v>
      </c>
      <c r="G97">
        <v>10.3</v>
      </c>
      <c r="H97" s="1">
        <v>10</v>
      </c>
      <c r="I97">
        <v>9.6999999999999993</v>
      </c>
      <c r="J97" s="1"/>
    </row>
    <row r="98" spans="1:10" x14ac:dyDescent="0.2">
      <c r="A98" s="3" t="s">
        <v>3503</v>
      </c>
      <c r="B98" s="3"/>
      <c r="C98" t="s">
        <v>3419</v>
      </c>
      <c r="E98">
        <v>7.8</v>
      </c>
      <c r="F98" s="1">
        <v>8.6</v>
      </c>
      <c r="G98">
        <v>9</v>
      </c>
      <c r="H98" s="1">
        <v>8.6</v>
      </c>
      <c r="I98">
        <v>8.6</v>
      </c>
      <c r="J98" s="1"/>
    </row>
    <row r="99" spans="1:10" x14ac:dyDescent="0.2">
      <c r="A99" s="3" t="s">
        <v>3503</v>
      </c>
      <c r="B99" s="3"/>
      <c r="C99" t="s">
        <v>3420</v>
      </c>
      <c r="E99">
        <v>7.5</v>
      </c>
      <c r="F99" s="1">
        <v>8.25</v>
      </c>
      <c r="G99">
        <v>8.6</v>
      </c>
      <c r="H99" s="1">
        <v>8.35</v>
      </c>
      <c r="I99">
        <v>8.35</v>
      </c>
      <c r="J99" s="1"/>
    </row>
    <row r="100" spans="1:10" x14ac:dyDescent="0.2">
      <c r="A100" s="3" t="s">
        <v>3503</v>
      </c>
      <c r="B100" s="3"/>
      <c r="C100" t="s">
        <v>3421</v>
      </c>
      <c r="E100">
        <v>6.3</v>
      </c>
      <c r="F100" s="1">
        <v>6.9</v>
      </c>
      <c r="G100">
        <v>6.9</v>
      </c>
      <c r="H100" s="1">
        <v>7.2</v>
      </c>
      <c r="I100">
        <v>7.6</v>
      </c>
      <c r="J100" s="1"/>
    </row>
    <row r="101" spans="1:10" x14ac:dyDescent="0.2">
      <c r="A101" s="3" t="s">
        <v>3503</v>
      </c>
      <c r="B101" s="3"/>
      <c r="C101" t="s">
        <v>2893</v>
      </c>
      <c r="E101">
        <v>8.15</v>
      </c>
      <c r="F101" s="1">
        <v>9.0500000000000007</v>
      </c>
      <c r="G101">
        <v>9.0500000000000007</v>
      </c>
      <c r="H101" s="1">
        <v>9.0500000000000007</v>
      </c>
      <c r="I101">
        <v>9.1999999999999993</v>
      </c>
      <c r="J101" s="1"/>
    </row>
    <row r="102" spans="1:10" x14ac:dyDescent="0.2">
      <c r="A102" s="3" t="s">
        <v>3503</v>
      </c>
      <c r="B102" s="3"/>
      <c r="C102" t="s">
        <v>3422</v>
      </c>
      <c r="E102">
        <v>8.15</v>
      </c>
      <c r="F102" s="1">
        <v>9.0500000000000007</v>
      </c>
      <c r="G102">
        <v>9.0500000000000007</v>
      </c>
      <c r="H102" s="1">
        <v>9.0500000000000007</v>
      </c>
      <c r="I102">
        <v>9.1999999999999993</v>
      </c>
      <c r="J102" s="1"/>
    </row>
    <row r="103" spans="1:10" x14ac:dyDescent="0.2">
      <c r="A103" s="3" t="s">
        <v>3503</v>
      </c>
      <c r="B103" s="3"/>
      <c r="C103" t="s">
        <v>3427</v>
      </c>
      <c r="F103" s="1">
        <v>6.45</v>
      </c>
      <c r="G103">
        <v>6.45</v>
      </c>
      <c r="H103" s="1">
        <v>6.45</v>
      </c>
      <c r="J103" s="1"/>
    </row>
    <row r="104" spans="1:10" x14ac:dyDescent="0.2">
      <c r="A104" s="3" t="s">
        <v>3503</v>
      </c>
      <c r="B104" s="3"/>
      <c r="C104" t="s">
        <v>3428</v>
      </c>
      <c r="F104" s="1">
        <v>6.05</v>
      </c>
      <c r="G104">
        <v>6.05</v>
      </c>
      <c r="H104" s="1">
        <v>6.05</v>
      </c>
      <c r="J104" s="1"/>
    </row>
    <row r="105" spans="1:10" x14ac:dyDescent="0.2">
      <c r="A105" s="3" t="s">
        <v>3502</v>
      </c>
      <c r="B105" s="3"/>
      <c r="C105" t="s">
        <v>3497</v>
      </c>
      <c r="D105" s="2" t="s">
        <v>3403</v>
      </c>
      <c r="F105" s="1">
        <v>5.25</v>
      </c>
      <c r="G105">
        <v>5.25</v>
      </c>
      <c r="H105" s="1">
        <v>5.45</v>
      </c>
      <c r="I105">
        <v>5.45</v>
      </c>
      <c r="J105" s="1"/>
    </row>
    <row r="106" spans="1:10" x14ac:dyDescent="0.2">
      <c r="A106" s="3" t="s">
        <v>3502</v>
      </c>
      <c r="B106" s="3"/>
      <c r="C106" t="s">
        <v>3496</v>
      </c>
      <c r="D106" s="2" t="s">
        <v>3403</v>
      </c>
      <c r="F106" s="1">
        <v>5.25</v>
      </c>
      <c r="G106">
        <v>5.25</v>
      </c>
      <c r="H106" s="1">
        <v>5.45</v>
      </c>
      <c r="I106">
        <v>5.45</v>
      </c>
      <c r="J106" s="1"/>
    </row>
    <row r="107" spans="1:10" x14ac:dyDescent="0.2">
      <c r="A107" s="3" t="s">
        <v>3502</v>
      </c>
      <c r="B107" s="3"/>
      <c r="C107" t="s">
        <v>3498</v>
      </c>
      <c r="D107" s="2" t="s">
        <v>3403</v>
      </c>
      <c r="F107" s="1"/>
      <c r="H107" s="1"/>
      <c r="J107" s="1"/>
    </row>
    <row r="108" spans="1:10" x14ac:dyDescent="0.2">
      <c r="A108" s="3" t="s">
        <v>3502</v>
      </c>
      <c r="B108" s="3"/>
      <c r="C108" t="s">
        <v>3513</v>
      </c>
      <c r="D108" s="2" t="s">
        <v>3403</v>
      </c>
      <c r="F108" s="1"/>
      <c r="H108" s="1"/>
      <c r="J108" s="1"/>
    </row>
    <row r="109" spans="1:10" x14ac:dyDescent="0.2">
      <c r="A109" s="3" t="s">
        <v>3500</v>
      </c>
      <c r="B109" s="3"/>
      <c r="C109" t="s">
        <v>2876</v>
      </c>
      <c r="E109">
        <v>6.35</v>
      </c>
      <c r="F109">
        <v>6.8</v>
      </c>
      <c r="G109">
        <v>6.95</v>
      </c>
      <c r="H109">
        <v>6.95</v>
      </c>
      <c r="I109">
        <v>7.6</v>
      </c>
    </row>
    <row r="110" spans="1:10" x14ac:dyDescent="0.2">
      <c r="A110" s="3" t="s">
        <v>3500</v>
      </c>
      <c r="B110" s="3"/>
      <c r="C110" t="s">
        <v>3478</v>
      </c>
      <c r="D110" s="2" t="s">
        <v>3403</v>
      </c>
      <c r="E110">
        <v>7.3</v>
      </c>
      <c r="F110">
        <v>7.9</v>
      </c>
      <c r="G110">
        <v>8.3000000000000007</v>
      </c>
      <c r="H110">
        <v>7.95</v>
      </c>
      <c r="I110">
        <v>8.1</v>
      </c>
    </row>
    <row r="111" spans="1:10" x14ac:dyDescent="0.2">
      <c r="A111" s="3" t="s">
        <v>3500</v>
      </c>
      <c r="B111" s="3"/>
      <c r="C111" t="s">
        <v>3477</v>
      </c>
      <c r="D111" s="2" t="s">
        <v>3403</v>
      </c>
      <c r="E111">
        <v>5.7</v>
      </c>
      <c r="F111">
        <v>6.3</v>
      </c>
      <c r="G111">
        <v>6.7</v>
      </c>
      <c r="H111">
        <v>6.35</v>
      </c>
      <c r="I111">
        <v>6.5</v>
      </c>
    </row>
    <row r="112" spans="1:10" x14ac:dyDescent="0.2">
      <c r="A112" s="3" t="s">
        <v>3500</v>
      </c>
      <c r="B112" s="3"/>
      <c r="C112" t="s">
        <v>3484</v>
      </c>
      <c r="D112" s="2" t="s">
        <v>3403</v>
      </c>
      <c r="E112">
        <v>5.6</v>
      </c>
      <c r="F112">
        <v>6.25</v>
      </c>
      <c r="G112">
        <v>6.65</v>
      </c>
      <c r="H112">
        <v>6.3</v>
      </c>
      <c r="I112">
        <v>6.45</v>
      </c>
    </row>
    <row r="113" spans="1:11" x14ac:dyDescent="0.2">
      <c r="A113" s="3" t="s">
        <v>3500</v>
      </c>
      <c r="B113" s="3"/>
      <c r="C113" t="s">
        <v>2881</v>
      </c>
      <c r="D113" s="2" t="s">
        <v>3403</v>
      </c>
      <c r="E113">
        <v>3.9</v>
      </c>
      <c r="F113">
        <v>4.3499999999999996</v>
      </c>
      <c r="G113">
        <v>4.5</v>
      </c>
      <c r="H113">
        <v>4.5</v>
      </c>
      <c r="I113">
        <v>5.15</v>
      </c>
    </row>
    <row r="114" spans="1:11" x14ac:dyDescent="0.2">
      <c r="A114" s="3" t="s">
        <v>3500</v>
      </c>
      <c r="B114" s="3"/>
      <c r="C114" t="s">
        <v>3485</v>
      </c>
      <c r="D114" s="2" t="s">
        <v>3403</v>
      </c>
      <c r="E114">
        <v>6.8</v>
      </c>
      <c r="F114">
        <v>6.8</v>
      </c>
      <c r="G114">
        <v>6.8</v>
      </c>
      <c r="H114">
        <v>7</v>
      </c>
      <c r="I114">
        <v>7.25</v>
      </c>
      <c r="K114" t="s">
        <v>3508</v>
      </c>
    </row>
    <row r="115" spans="1:11" x14ac:dyDescent="0.2">
      <c r="A115" s="3" t="s">
        <v>3500</v>
      </c>
      <c r="B115" s="3"/>
      <c r="C115" t="s">
        <v>3486</v>
      </c>
      <c r="D115" s="2" t="s">
        <v>3403</v>
      </c>
      <c r="E115">
        <v>18.8</v>
      </c>
      <c r="F115" s="1">
        <v>18.8</v>
      </c>
      <c r="G115">
        <v>18.8</v>
      </c>
      <c r="H115">
        <v>18.899999999999999</v>
      </c>
      <c r="I115">
        <v>19</v>
      </c>
      <c r="K115" t="s">
        <v>3508</v>
      </c>
    </row>
    <row r="116" spans="1:11" x14ac:dyDescent="0.2">
      <c r="A116" s="3" t="s">
        <v>3500</v>
      </c>
      <c r="B116" s="3"/>
      <c r="C116" t="s">
        <v>3487</v>
      </c>
      <c r="E116">
        <v>18.8</v>
      </c>
      <c r="F116" s="1">
        <v>18.8</v>
      </c>
      <c r="G116">
        <v>18.8</v>
      </c>
      <c r="H116">
        <v>18.899999999999999</v>
      </c>
      <c r="I116">
        <v>19</v>
      </c>
      <c r="K116" t="s">
        <v>3508</v>
      </c>
    </row>
    <row r="117" spans="1:11" x14ac:dyDescent="0.2">
      <c r="A117" s="3" t="s">
        <v>3500</v>
      </c>
      <c r="B117" s="3"/>
      <c r="C117" t="s">
        <v>3488</v>
      </c>
      <c r="E117">
        <v>6.8</v>
      </c>
      <c r="F117" s="1">
        <v>6.8</v>
      </c>
      <c r="G117">
        <v>6.8</v>
      </c>
      <c r="H117">
        <v>7</v>
      </c>
      <c r="I117">
        <v>7.25</v>
      </c>
      <c r="K117" t="s">
        <v>3508</v>
      </c>
    </row>
    <row r="118" spans="1:11" x14ac:dyDescent="0.2">
      <c r="A118" s="3" t="s">
        <v>3500</v>
      </c>
      <c r="B118" s="3"/>
      <c r="C118" t="s">
        <v>2895</v>
      </c>
      <c r="D118" s="2" t="s">
        <v>3403</v>
      </c>
      <c r="E118">
        <v>6.9</v>
      </c>
      <c r="F118" s="1">
        <v>7.7</v>
      </c>
      <c r="G118">
        <v>8.5</v>
      </c>
      <c r="H118">
        <v>7.8</v>
      </c>
      <c r="I118">
        <v>8.0500000000000007</v>
      </c>
    </row>
    <row r="119" spans="1:11" x14ac:dyDescent="0.2">
      <c r="A119" s="3" t="s">
        <v>3500</v>
      </c>
      <c r="B119" s="3"/>
      <c r="C119" t="s">
        <v>3480</v>
      </c>
      <c r="D119" s="2" t="s">
        <v>3403</v>
      </c>
      <c r="E119">
        <v>7.2</v>
      </c>
      <c r="F119" s="1">
        <v>8</v>
      </c>
      <c r="G119">
        <v>7.9</v>
      </c>
      <c r="H119">
        <v>7.9</v>
      </c>
      <c r="I119">
        <v>7.95</v>
      </c>
    </row>
    <row r="120" spans="1:11" x14ac:dyDescent="0.2">
      <c r="A120" s="3" t="s">
        <v>3500</v>
      </c>
      <c r="B120" s="3"/>
      <c r="C120" t="s">
        <v>3479</v>
      </c>
      <c r="D120" s="2" t="s">
        <v>3403</v>
      </c>
      <c r="E120">
        <v>6.3</v>
      </c>
      <c r="F120" s="1">
        <v>6.95</v>
      </c>
      <c r="G120">
        <v>6.85</v>
      </c>
      <c r="H120">
        <v>6.85</v>
      </c>
      <c r="I120">
        <v>6.9</v>
      </c>
    </row>
    <row r="121" spans="1:11" x14ac:dyDescent="0.2">
      <c r="A121" s="3" t="s">
        <v>3500</v>
      </c>
      <c r="B121" s="3"/>
      <c r="C121" t="s">
        <v>3481</v>
      </c>
      <c r="D121" s="2" t="s">
        <v>3403</v>
      </c>
      <c r="E121">
        <v>5.45</v>
      </c>
      <c r="F121" s="1">
        <v>6.05</v>
      </c>
      <c r="G121">
        <v>6.7</v>
      </c>
      <c r="H121">
        <v>6.65</v>
      </c>
      <c r="I121">
        <v>6.55</v>
      </c>
    </row>
    <row r="122" spans="1:11" x14ac:dyDescent="0.2">
      <c r="A122" s="3" t="s">
        <v>3500</v>
      </c>
      <c r="B122" s="3"/>
      <c r="C122" t="s">
        <v>3482</v>
      </c>
      <c r="D122" s="2" t="s">
        <v>3403</v>
      </c>
      <c r="E122">
        <v>3.35</v>
      </c>
      <c r="F122" s="1">
        <v>3.75</v>
      </c>
      <c r="G122">
        <v>3.95</v>
      </c>
      <c r="H122">
        <v>4.05</v>
      </c>
      <c r="I122">
        <v>4.75</v>
      </c>
    </row>
    <row r="123" spans="1:11" x14ac:dyDescent="0.2">
      <c r="A123" s="3" t="s">
        <v>3500</v>
      </c>
      <c r="B123" s="3"/>
      <c r="C123" t="s">
        <v>3490</v>
      </c>
      <c r="D123" s="2" t="s">
        <v>3403</v>
      </c>
      <c r="E123">
        <v>6.8</v>
      </c>
      <c r="F123" s="1">
        <v>7.6</v>
      </c>
      <c r="G123">
        <v>7.45</v>
      </c>
      <c r="H123">
        <v>7.9</v>
      </c>
      <c r="I123">
        <v>7.6</v>
      </c>
    </row>
    <row r="124" spans="1:11" x14ac:dyDescent="0.2">
      <c r="A124" s="3" t="s">
        <v>3500</v>
      </c>
      <c r="B124" s="3"/>
      <c r="C124" t="s">
        <v>3489</v>
      </c>
      <c r="D124" s="2" t="s">
        <v>3403</v>
      </c>
      <c r="E124">
        <v>5.4</v>
      </c>
      <c r="F124" s="1">
        <v>6.05</v>
      </c>
      <c r="G124">
        <v>6.05</v>
      </c>
      <c r="H124">
        <v>6.05</v>
      </c>
      <c r="I124">
        <v>6.05</v>
      </c>
    </row>
    <row r="125" spans="1:11" x14ac:dyDescent="0.2">
      <c r="A125" s="3" t="s">
        <v>3500</v>
      </c>
      <c r="B125" s="3"/>
      <c r="C125" t="s">
        <v>2891</v>
      </c>
      <c r="D125" s="2" t="s">
        <v>3403</v>
      </c>
      <c r="E125">
        <v>2.8</v>
      </c>
      <c r="F125" s="1">
        <v>3.15</v>
      </c>
      <c r="G125">
        <v>3.15</v>
      </c>
      <c r="H125">
        <v>3.45</v>
      </c>
      <c r="I125">
        <v>3.55</v>
      </c>
    </row>
    <row r="126" spans="1:11" x14ac:dyDescent="0.2">
      <c r="A126" s="3" t="s">
        <v>3500</v>
      </c>
      <c r="B126" s="3"/>
      <c r="C126" t="s">
        <v>3483</v>
      </c>
      <c r="D126" s="2" t="s">
        <v>3403</v>
      </c>
      <c r="E126">
        <v>2.25</v>
      </c>
      <c r="F126" s="1">
        <v>2.5</v>
      </c>
      <c r="G126">
        <v>2.9</v>
      </c>
      <c r="H126">
        <v>3</v>
      </c>
      <c r="I126">
        <v>4</v>
      </c>
    </row>
    <row r="127" spans="1:11" x14ac:dyDescent="0.2">
      <c r="A127" s="3" t="s">
        <v>3500</v>
      </c>
      <c r="B127" s="3"/>
      <c r="C127" t="s">
        <v>3493</v>
      </c>
      <c r="D127" s="2" t="s">
        <v>3403</v>
      </c>
      <c r="E127">
        <v>5.35</v>
      </c>
      <c r="F127" s="1">
        <v>6</v>
      </c>
      <c r="G127">
        <v>6.15</v>
      </c>
      <c r="H127">
        <v>6.15</v>
      </c>
      <c r="I127">
        <v>6.35</v>
      </c>
    </row>
    <row r="128" spans="1:11" x14ac:dyDescent="0.2">
      <c r="A128" s="3" t="s">
        <v>3500</v>
      </c>
      <c r="B128" s="3"/>
      <c r="C128" t="s">
        <v>2894</v>
      </c>
      <c r="D128" s="2" t="s">
        <v>3403</v>
      </c>
      <c r="E128">
        <v>5.35</v>
      </c>
      <c r="F128" s="1">
        <v>6</v>
      </c>
      <c r="G128">
        <v>6.15</v>
      </c>
      <c r="H128">
        <v>6.15</v>
      </c>
      <c r="I128">
        <v>6.35</v>
      </c>
    </row>
    <row r="129" spans="1:10" x14ac:dyDescent="0.2">
      <c r="A129" s="3" t="s">
        <v>3500</v>
      </c>
      <c r="B129" s="3"/>
      <c r="C129" t="s">
        <v>3423</v>
      </c>
      <c r="D129" s="2" t="s">
        <v>3403</v>
      </c>
      <c r="E129">
        <v>2.1</v>
      </c>
      <c r="F129" s="1">
        <v>2.2999999999999998</v>
      </c>
      <c r="G129">
        <v>2.2999999999999998</v>
      </c>
      <c r="H129">
        <v>2.85</v>
      </c>
      <c r="I129">
        <v>2.85</v>
      </c>
    </row>
    <row r="130" spans="1:10" x14ac:dyDescent="0.2">
      <c r="A130" s="3" t="s">
        <v>3501</v>
      </c>
      <c r="B130" s="3"/>
      <c r="C130" t="s">
        <v>3424</v>
      </c>
      <c r="E130">
        <v>1.8</v>
      </c>
      <c r="F130" s="1">
        <v>1.8</v>
      </c>
      <c r="G130">
        <v>1.8</v>
      </c>
      <c r="H130">
        <v>1.8</v>
      </c>
      <c r="I130">
        <v>1.9</v>
      </c>
    </row>
    <row r="131" spans="1:10" x14ac:dyDescent="0.2">
      <c r="A131" s="3" t="s">
        <v>3501</v>
      </c>
      <c r="B131" s="3"/>
      <c r="C131" t="s">
        <v>3425</v>
      </c>
      <c r="E131">
        <v>3.6</v>
      </c>
      <c r="F131" s="1">
        <v>3.95</v>
      </c>
      <c r="G131">
        <v>4.05</v>
      </c>
      <c r="H131">
        <v>4.1500000000000004</v>
      </c>
      <c r="I131">
        <v>4.3</v>
      </c>
    </row>
    <row r="132" spans="1:10" x14ac:dyDescent="0.2">
      <c r="A132" s="3" t="s">
        <v>3501</v>
      </c>
      <c r="B132" s="3"/>
      <c r="C132" t="s">
        <v>3466</v>
      </c>
      <c r="D132" s="2" t="s">
        <v>3403</v>
      </c>
      <c r="E132">
        <v>1.9</v>
      </c>
      <c r="F132" s="1">
        <v>2.1</v>
      </c>
      <c r="G132">
        <v>2.1</v>
      </c>
      <c r="H132">
        <v>2.2000000000000002</v>
      </c>
      <c r="I132">
        <v>2.2000000000000002</v>
      </c>
    </row>
    <row r="133" spans="1:10" x14ac:dyDescent="0.2">
      <c r="A133" s="3" t="s">
        <v>3501</v>
      </c>
      <c r="B133" s="3"/>
      <c r="C133" t="s">
        <v>3467</v>
      </c>
      <c r="D133" s="2" t="s">
        <v>3403</v>
      </c>
      <c r="E133">
        <v>3.3</v>
      </c>
      <c r="F133" s="1">
        <v>3.65</v>
      </c>
      <c r="G133">
        <v>3.75</v>
      </c>
      <c r="H133">
        <v>3.85</v>
      </c>
      <c r="I133">
        <v>4</v>
      </c>
    </row>
    <row r="134" spans="1:10" x14ac:dyDescent="0.2">
      <c r="A134" s="3" t="s">
        <v>3501</v>
      </c>
      <c r="B134" s="3"/>
      <c r="C134" t="s">
        <v>3468</v>
      </c>
      <c r="D134" s="2" t="s">
        <v>3403</v>
      </c>
      <c r="E134">
        <v>3.6</v>
      </c>
      <c r="F134" s="1">
        <v>3.95</v>
      </c>
      <c r="G134">
        <v>4.05</v>
      </c>
      <c r="H134">
        <v>4.1500000000000004</v>
      </c>
      <c r="I134">
        <v>4.3</v>
      </c>
    </row>
    <row r="135" spans="1:10" x14ac:dyDescent="0.2">
      <c r="A135" s="3" t="s">
        <v>3501</v>
      </c>
      <c r="B135" s="3"/>
      <c r="C135" t="s">
        <v>3492</v>
      </c>
      <c r="D135" s="2" t="s">
        <v>3403</v>
      </c>
      <c r="E135">
        <v>4.05</v>
      </c>
      <c r="F135" s="1">
        <v>4.55</v>
      </c>
      <c r="G135">
        <v>5.45</v>
      </c>
      <c r="H135">
        <v>4.8</v>
      </c>
      <c r="I135">
        <v>5.45</v>
      </c>
    </row>
    <row r="136" spans="1:10" x14ac:dyDescent="0.2">
      <c r="A136" s="3" t="s">
        <v>3501</v>
      </c>
      <c r="B136" s="3"/>
      <c r="C136" t="s">
        <v>3491</v>
      </c>
      <c r="D136" s="2" t="s">
        <v>3403</v>
      </c>
      <c r="E136">
        <v>11.65</v>
      </c>
      <c r="F136" s="1">
        <v>12.95</v>
      </c>
      <c r="G136">
        <v>13.05</v>
      </c>
      <c r="H136">
        <v>13.15</v>
      </c>
      <c r="I136">
        <v>13.75</v>
      </c>
    </row>
    <row r="137" spans="1:10" x14ac:dyDescent="0.2">
      <c r="A137" s="3" t="s">
        <v>3501</v>
      </c>
      <c r="B137" s="3"/>
      <c r="C137" t="s">
        <v>3401</v>
      </c>
      <c r="D137" s="2" t="s">
        <v>3403</v>
      </c>
      <c r="E137">
        <v>1.9</v>
      </c>
      <c r="F137" s="1">
        <v>1.8</v>
      </c>
      <c r="G137">
        <v>1.8</v>
      </c>
      <c r="H137">
        <v>1.95</v>
      </c>
      <c r="I137">
        <v>2.1</v>
      </c>
      <c r="J137">
        <v>2.1</v>
      </c>
    </row>
    <row r="138" spans="1:10" x14ac:dyDescent="0.2">
      <c r="A138" s="3" t="s">
        <v>3501</v>
      </c>
      <c r="B138" s="3"/>
      <c r="C138" t="s">
        <v>3426</v>
      </c>
      <c r="D138" s="2" t="s">
        <v>3403</v>
      </c>
      <c r="E138">
        <v>1.4</v>
      </c>
      <c r="F138" s="1">
        <v>1.5</v>
      </c>
      <c r="G138">
        <v>1.5</v>
      </c>
      <c r="H138">
        <v>1.5</v>
      </c>
      <c r="I138">
        <v>1.6</v>
      </c>
    </row>
    <row r="139" spans="1:10" x14ac:dyDescent="0.2">
      <c r="A139" s="3" t="s">
        <v>3501</v>
      </c>
      <c r="B139" s="3"/>
      <c r="C139" t="s">
        <v>3469</v>
      </c>
      <c r="D139" s="2" t="s">
        <v>3403</v>
      </c>
    </row>
    <row r="140" spans="1:10" x14ac:dyDescent="0.2">
      <c r="A140" s="3" t="s">
        <v>3501</v>
      </c>
      <c r="B140" s="3"/>
      <c r="C140" t="s">
        <v>3470</v>
      </c>
      <c r="D140" s="2" t="s">
        <v>3403</v>
      </c>
      <c r="F140" s="1"/>
    </row>
    <row r="141" spans="1:10" x14ac:dyDescent="0.2">
      <c r="A141" s="3" t="s">
        <v>3501</v>
      </c>
      <c r="B141" s="3"/>
      <c r="C141" t="s">
        <v>3510</v>
      </c>
      <c r="E141">
        <v>1.6</v>
      </c>
      <c r="F141" s="1">
        <v>1.8</v>
      </c>
      <c r="G141">
        <v>1.8</v>
      </c>
      <c r="H141">
        <v>1.95</v>
      </c>
      <c r="I141">
        <v>2.1</v>
      </c>
    </row>
    <row r="142" spans="1:10" x14ac:dyDescent="0.2">
      <c r="A142" s="3" t="s">
        <v>3501</v>
      </c>
      <c r="B142" s="3"/>
      <c r="C142" t="s">
        <v>3499</v>
      </c>
      <c r="D142" s="2" t="s">
        <v>3403</v>
      </c>
      <c r="E142">
        <v>2.6</v>
      </c>
      <c r="F142" s="1">
        <v>2.9</v>
      </c>
      <c r="G142">
        <v>2.95</v>
      </c>
      <c r="H142">
        <v>3</v>
      </c>
      <c r="I142">
        <v>3</v>
      </c>
    </row>
    <row r="143" spans="1:10" ht="17" customHeight="1" x14ac:dyDescent="0.2">
      <c r="A143" s="3" t="s">
        <v>3512</v>
      </c>
      <c r="B143" s="3"/>
      <c r="C143" t="s">
        <v>3429</v>
      </c>
      <c r="D143" s="2" t="s">
        <v>3403</v>
      </c>
    </row>
    <row r="144" spans="1:10" x14ac:dyDescent="0.2">
      <c r="A144" s="3" t="s">
        <v>3512</v>
      </c>
      <c r="B144" s="3"/>
      <c r="C144" t="s">
        <v>3430</v>
      </c>
      <c r="D144" s="2" t="s">
        <v>3403</v>
      </c>
    </row>
    <row r="145" spans="1:4" x14ac:dyDescent="0.2">
      <c r="A145" s="3" t="s">
        <v>3512</v>
      </c>
      <c r="B145" s="3"/>
      <c r="C145" t="s">
        <v>3431</v>
      </c>
      <c r="D145" s="2" t="s">
        <v>3403</v>
      </c>
    </row>
    <row r="146" spans="1:4" x14ac:dyDescent="0.2">
      <c r="A146" s="3" t="s">
        <v>3512</v>
      </c>
      <c r="B146" s="3"/>
      <c r="C146" t="s">
        <v>3511</v>
      </c>
      <c r="D146" s="2" t="s">
        <v>3403</v>
      </c>
    </row>
    <row r="147" spans="1:4" x14ac:dyDescent="0.2">
      <c r="C147" t="s">
        <v>3523</v>
      </c>
      <c r="D147" s="2" t="s">
        <v>3403</v>
      </c>
    </row>
    <row r="148" spans="1:4" x14ac:dyDescent="0.2">
      <c r="C148" t="s">
        <v>3524</v>
      </c>
      <c r="D148" s="2" t="s">
        <v>3403</v>
      </c>
    </row>
    <row r="149" spans="1:4" x14ac:dyDescent="0.2">
      <c r="C149" t="s">
        <v>3525</v>
      </c>
      <c r="D149" s="2" t="s">
        <v>3403</v>
      </c>
    </row>
    <row r="150" spans="1:4" x14ac:dyDescent="0.2">
      <c r="C150" t="s">
        <v>3526</v>
      </c>
      <c r="D150" s="2" t="s">
        <v>3403</v>
      </c>
    </row>
    <row r="151" spans="1:4" x14ac:dyDescent="0.2">
      <c r="C151" t="s">
        <v>3527</v>
      </c>
      <c r="D151" s="2" t="s">
        <v>3403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8589-D97F-2143-9EA9-BBBB8408B652}">
  <dimension ref="A1:Y134"/>
  <sheetViews>
    <sheetView zoomScale="150" zoomScaleNormal="150" workbookViewId="0">
      <pane xSplit="8" ySplit="3" topLeftCell="I4" activePane="bottomRight" state="frozen"/>
      <selection pane="topRight" activeCell="C1" sqref="C1"/>
      <selection pane="bottomLeft" activeCell="A4" sqref="A4"/>
      <selection pane="bottomRight" activeCell="T4" sqref="T4"/>
    </sheetView>
  </sheetViews>
  <sheetFormatPr baseColWidth="10" defaultRowHeight="16" x14ac:dyDescent="0.2"/>
  <cols>
    <col min="1" max="1" width="12.33203125" bestFit="1" customWidth="1"/>
    <col min="2" max="7" width="12.33203125" style="7" hidden="1" customWidth="1"/>
    <col min="8" max="8" width="23.33203125" customWidth="1"/>
    <col min="21" max="22" width="4.83203125" customWidth="1"/>
  </cols>
  <sheetData>
    <row r="1" spans="1:25" x14ac:dyDescent="0.2">
      <c r="H1" t="s">
        <v>13</v>
      </c>
      <c r="I1" s="2" t="s">
        <v>3432</v>
      </c>
      <c r="J1" s="1" t="s">
        <v>3392</v>
      </c>
      <c r="K1" t="s">
        <v>3393</v>
      </c>
      <c r="L1" t="s">
        <v>3394</v>
      </c>
      <c r="M1" t="s">
        <v>3395</v>
      </c>
      <c r="N1" s="1" t="s">
        <v>3396</v>
      </c>
      <c r="O1" s="1"/>
      <c r="P1" s="1"/>
      <c r="Q1" s="1"/>
      <c r="R1" s="1"/>
      <c r="S1" s="1"/>
      <c r="T1" s="1"/>
    </row>
    <row r="2" spans="1:25" x14ac:dyDescent="0.2">
      <c r="I2" s="2"/>
      <c r="J2" s="1" t="s">
        <v>3464</v>
      </c>
      <c r="K2" t="s">
        <v>3461</v>
      </c>
      <c r="L2" t="s">
        <v>3463</v>
      </c>
      <c r="M2" t="s">
        <v>3462</v>
      </c>
      <c r="N2" s="1" t="s">
        <v>3460</v>
      </c>
      <c r="O2" s="1"/>
      <c r="P2" s="1"/>
      <c r="Q2" s="1"/>
      <c r="R2" s="1"/>
      <c r="S2" s="1"/>
      <c r="T2" s="1"/>
    </row>
    <row r="3" spans="1:25" x14ac:dyDescent="0.2">
      <c r="A3" s="3" t="s">
        <v>2897</v>
      </c>
      <c r="B3" s="8" t="s">
        <v>3538</v>
      </c>
      <c r="C3" s="8" t="s">
        <v>3539</v>
      </c>
      <c r="D3" s="8" t="s">
        <v>3540</v>
      </c>
      <c r="E3" s="8" t="s">
        <v>3504</v>
      </c>
      <c r="F3" s="8" t="s">
        <v>3541</v>
      </c>
      <c r="G3" s="8" t="s">
        <v>3501</v>
      </c>
      <c r="H3" t="s">
        <v>3537</v>
      </c>
      <c r="I3" s="2">
        <v>1</v>
      </c>
      <c r="J3" s="1">
        <f>SUM(J4:J131)</f>
        <v>574.39999999999986</v>
      </c>
      <c r="K3">
        <f>SUM(K4:K131)</f>
        <v>777.10000000000014</v>
      </c>
      <c r="L3">
        <f>SUM(L4:L131)</f>
        <v>790.80000000000018</v>
      </c>
      <c r="M3">
        <f>SUM(M4:M131)</f>
        <v>792.95000000000016</v>
      </c>
      <c r="N3" s="1">
        <f>SUM(N44:N131)</f>
        <v>352.3499999999998</v>
      </c>
      <c r="O3" s="1"/>
      <c r="P3" s="1">
        <f>SUM(P4:P131)</f>
        <v>574.39999999999986</v>
      </c>
      <c r="Q3">
        <f>SUM(Q4:Q131)</f>
        <v>777.10000000000014</v>
      </c>
      <c r="R3">
        <f>SUM(R4:R131)</f>
        <v>790.80000000000018</v>
      </c>
      <c r="S3">
        <f>SUM(S4:S131)</f>
        <v>792.95000000000016</v>
      </c>
      <c r="T3" s="1">
        <f>SUM(T44:T131)</f>
        <v>352.3499999999998</v>
      </c>
      <c r="U3">
        <v>1</v>
      </c>
      <c r="V3" t="s">
        <v>3534</v>
      </c>
    </row>
    <row r="4" spans="1:25" x14ac:dyDescent="0.2">
      <c r="A4" s="3" t="s">
        <v>3532</v>
      </c>
      <c r="B4" s="8"/>
      <c r="C4" s="8"/>
      <c r="D4" s="8" t="s">
        <v>3542</v>
      </c>
      <c r="E4" s="8"/>
      <c r="F4" s="8"/>
      <c r="G4" s="8"/>
      <c r="H4" t="s">
        <v>2876</v>
      </c>
      <c r="I4" s="2"/>
      <c r="J4" s="1">
        <v>8.9</v>
      </c>
      <c r="K4">
        <v>9.6</v>
      </c>
      <c r="L4">
        <v>9.6</v>
      </c>
      <c r="M4">
        <v>9.8000000000000007</v>
      </c>
      <c r="N4" s="1">
        <v>10</v>
      </c>
      <c r="O4" s="1"/>
      <c r="P4" s="1">
        <v>8.9</v>
      </c>
      <c r="Q4">
        <v>9.6</v>
      </c>
      <c r="R4">
        <v>9.6</v>
      </c>
      <c r="S4">
        <v>9.8000000000000007</v>
      </c>
      <c r="T4" s="1">
        <v>10</v>
      </c>
      <c r="V4" s="4">
        <f t="shared" ref="V4:V35" si="0">W4/X4</f>
        <v>2.0833333333333447E-2</v>
      </c>
      <c r="W4">
        <f t="shared" ref="W4:W43" si="1">Y4-X4</f>
        <v>0.20000000000000107</v>
      </c>
      <c r="X4">
        <f>MIN(K4:M4)</f>
        <v>9.6</v>
      </c>
      <c r="Y4">
        <f t="shared" ref="Y4:Y13" si="2">MAX(K4:M4)</f>
        <v>9.8000000000000007</v>
      </c>
    </row>
    <row r="5" spans="1:25" x14ac:dyDescent="0.2">
      <c r="A5" s="3" t="s">
        <v>3532</v>
      </c>
      <c r="B5" s="8"/>
      <c r="C5" s="8"/>
      <c r="D5" s="8" t="s">
        <v>3542</v>
      </c>
      <c r="E5" s="8"/>
      <c r="F5" s="8"/>
      <c r="G5" s="8"/>
      <c r="H5" t="s">
        <v>3478</v>
      </c>
      <c r="I5" s="2"/>
      <c r="J5" s="1">
        <v>9.9</v>
      </c>
      <c r="K5">
        <v>10.7</v>
      </c>
      <c r="L5">
        <v>10.95</v>
      </c>
      <c r="M5">
        <v>10.75</v>
      </c>
      <c r="N5" s="1">
        <v>10.95</v>
      </c>
      <c r="O5" s="1"/>
      <c r="P5" s="1">
        <v>9.9</v>
      </c>
      <c r="Q5">
        <v>10.7</v>
      </c>
      <c r="R5">
        <v>10.95</v>
      </c>
      <c r="S5">
        <v>10.75</v>
      </c>
      <c r="T5" s="1">
        <v>10.95</v>
      </c>
      <c r="V5" s="4">
        <f t="shared" si="0"/>
        <v>2.3364485981308414E-2</v>
      </c>
      <c r="W5">
        <f t="shared" si="1"/>
        <v>0.25</v>
      </c>
      <c r="X5">
        <f t="shared" ref="X5:X68" si="3">MIN(K5:M5)</f>
        <v>10.7</v>
      </c>
      <c r="Y5">
        <f t="shared" si="2"/>
        <v>10.95</v>
      </c>
    </row>
    <row r="6" spans="1:25" x14ac:dyDescent="0.2">
      <c r="A6" s="3" t="s">
        <v>3532</v>
      </c>
      <c r="B6" s="8"/>
      <c r="C6" s="8"/>
      <c r="D6" s="8" t="s">
        <v>3542</v>
      </c>
      <c r="E6" s="8"/>
      <c r="F6" s="8"/>
      <c r="G6" s="8"/>
      <c r="H6" t="s">
        <v>3477</v>
      </c>
      <c r="I6" s="2"/>
      <c r="J6" s="1">
        <v>8.3000000000000007</v>
      </c>
      <c r="K6">
        <v>9.1</v>
      </c>
      <c r="L6">
        <v>9.35</v>
      </c>
      <c r="M6">
        <v>9.15</v>
      </c>
      <c r="N6" s="1">
        <v>9.35</v>
      </c>
      <c r="O6" s="1"/>
      <c r="P6" s="1">
        <v>8.3000000000000007</v>
      </c>
      <c r="Q6">
        <v>9.1</v>
      </c>
      <c r="R6">
        <v>9.35</v>
      </c>
      <c r="S6">
        <v>9.15</v>
      </c>
      <c r="T6" s="1">
        <v>9.35</v>
      </c>
      <c r="V6" s="4">
        <f t="shared" si="0"/>
        <v>2.7472527472527472E-2</v>
      </c>
      <c r="W6">
        <f t="shared" si="1"/>
        <v>0.25</v>
      </c>
      <c r="X6">
        <f t="shared" si="3"/>
        <v>9.1</v>
      </c>
      <c r="Y6">
        <f t="shared" si="2"/>
        <v>9.35</v>
      </c>
    </row>
    <row r="7" spans="1:25" x14ac:dyDescent="0.2">
      <c r="A7" s="3" t="s">
        <v>3532</v>
      </c>
      <c r="B7" s="8"/>
      <c r="C7" s="8"/>
      <c r="D7" s="8" t="s">
        <v>3542</v>
      </c>
      <c r="E7" s="8"/>
      <c r="F7" s="8"/>
      <c r="G7" s="8"/>
      <c r="H7" t="s">
        <v>3484</v>
      </c>
      <c r="I7" s="2"/>
      <c r="J7" s="1">
        <v>8.6</v>
      </c>
      <c r="K7">
        <v>9.4</v>
      </c>
      <c r="L7">
        <v>9.65</v>
      </c>
      <c r="M7">
        <v>9.4499999999999993</v>
      </c>
      <c r="N7" s="1">
        <v>9.65</v>
      </c>
      <c r="O7" s="1"/>
      <c r="P7" s="1">
        <v>8.6</v>
      </c>
      <c r="Q7">
        <v>9.4</v>
      </c>
      <c r="R7">
        <v>9.65</v>
      </c>
      <c r="S7">
        <v>9.4499999999999993</v>
      </c>
      <c r="T7" s="1">
        <v>9.65</v>
      </c>
      <c r="V7" s="4">
        <f t="shared" si="0"/>
        <v>2.6595744680851064E-2</v>
      </c>
      <c r="W7">
        <f t="shared" si="1"/>
        <v>0.25</v>
      </c>
      <c r="X7">
        <f t="shared" si="3"/>
        <v>9.4</v>
      </c>
      <c r="Y7">
        <f t="shared" si="2"/>
        <v>9.65</v>
      </c>
    </row>
    <row r="8" spans="1:25" x14ac:dyDescent="0.2">
      <c r="A8" s="3" t="s">
        <v>3532</v>
      </c>
      <c r="B8" s="8"/>
      <c r="C8" s="8"/>
      <c r="D8" s="8" t="s">
        <v>3542</v>
      </c>
      <c r="E8" s="8"/>
      <c r="F8" s="8"/>
      <c r="G8" s="8"/>
      <c r="H8" t="s">
        <v>2881</v>
      </c>
      <c r="I8" s="2"/>
      <c r="J8" s="1">
        <v>7.3</v>
      </c>
      <c r="K8">
        <v>8</v>
      </c>
      <c r="L8">
        <v>8</v>
      </c>
      <c r="M8">
        <v>8.1999999999999993</v>
      </c>
      <c r="N8" s="1">
        <v>8.4</v>
      </c>
      <c r="O8" s="1"/>
      <c r="P8" s="1">
        <v>7.3</v>
      </c>
      <c r="Q8">
        <v>8</v>
      </c>
      <c r="R8">
        <v>8</v>
      </c>
      <c r="S8">
        <v>8.1999999999999993</v>
      </c>
      <c r="T8" s="1">
        <v>8.4</v>
      </c>
      <c r="V8" s="4">
        <f t="shared" si="0"/>
        <v>2.4999999999999911E-2</v>
      </c>
      <c r="W8">
        <f t="shared" si="1"/>
        <v>0.19999999999999929</v>
      </c>
      <c r="X8">
        <f t="shared" si="3"/>
        <v>8</v>
      </c>
      <c r="Y8">
        <f t="shared" si="2"/>
        <v>8.1999999999999993</v>
      </c>
    </row>
    <row r="9" spans="1:25" x14ac:dyDescent="0.2">
      <c r="A9" s="3" t="s">
        <v>3532</v>
      </c>
      <c r="B9" s="8"/>
      <c r="C9" s="8" t="s">
        <v>3539</v>
      </c>
      <c r="D9" s="8"/>
      <c r="E9" s="8"/>
      <c r="F9" s="8"/>
      <c r="G9" s="8"/>
      <c r="H9" t="s">
        <v>3485</v>
      </c>
      <c r="I9" s="2"/>
      <c r="J9" s="1">
        <v>9</v>
      </c>
      <c r="K9">
        <v>9.85</v>
      </c>
      <c r="L9">
        <v>9.85</v>
      </c>
      <c r="M9">
        <v>10.050000000000001</v>
      </c>
      <c r="N9" s="1">
        <v>10.4</v>
      </c>
      <c r="O9" s="1"/>
      <c r="P9" s="1">
        <v>9</v>
      </c>
      <c r="Q9">
        <v>9.85</v>
      </c>
      <c r="R9">
        <v>9.85</v>
      </c>
      <c r="S9">
        <v>10.050000000000001</v>
      </c>
      <c r="T9" s="1">
        <v>10.4</v>
      </c>
      <c r="V9" s="4">
        <f t="shared" si="0"/>
        <v>2.0304568527918891E-2</v>
      </c>
      <c r="W9">
        <f t="shared" si="1"/>
        <v>0.20000000000000107</v>
      </c>
      <c r="X9">
        <f t="shared" si="3"/>
        <v>9.85</v>
      </c>
      <c r="Y9">
        <f t="shared" si="2"/>
        <v>10.050000000000001</v>
      </c>
    </row>
    <row r="10" spans="1:25" x14ac:dyDescent="0.2">
      <c r="A10" s="3" t="s">
        <v>3532</v>
      </c>
      <c r="B10" s="8"/>
      <c r="C10" s="8" t="s">
        <v>3539</v>
      </c>
      <c r="D10" s="8"/>
      <c r="E10" s="8"/>
      <c r="F10" s="8"/>
      <c r="G10" s="8"/>
      <c r="H10" t="s">
        <v>3485</v>
      </c>
      <c r="I10" s="2"/>
      <c r="J10" s="1">
        <v>9</v>
      </c>
      <c r="K10">
        <v>9.85</v>
      </c>
      <c r="L10">
        <v>9.85</v>
      </c>
      <c r="M10">
        <v>10.050000000000001</v>
      </c>
      <c r="N10" s="1">
        <v>10.4</v>
      </c>
      <c r="O10" s="1"/>
      <c r="P10" s="1">
        <v>9</v>
      </c>
      <c r="Q10">
        <v>9.85</v>
      </c>
      <c r="R10">
        <v>9.85</v>
      </c>
      <c r="S10">
        <v>10.050000000000001</v>
      </c>
      <c r="T10" s="1">
        <v>10.4</v>
      </c>
      <c r="V10" s="4">
        <f t="shared" si="0"/>
        <v>2.0304568527918891E-2</v>
      </c>
      <c r="W10">
        <f t="shared" si="1"/>
        <v>0.20000000000000107</v>
      </c>
      <c r="X10">
        <f t="shared" si="3"/>
        <v>9.85</v>
      </c>
      <c r="Y10">
        <f t="shared" si="2"/>
        <v>10.050000000000001</v>
      </c>
    </row>
    <row r="11" spans="1:25" x14ac:dyDescent="0.2">
      <c r="A11" s="3" t="s">
        <v>3532</v>
      </c>
      <c r="B11" s="8"/>
      <c r="C11" s="8"/>
      <c r="D11" s="8" t="s">
        <v>3542</v>
      </c>
      <c r="E11" s="8"/>
      <c r="F11" s="8"/>
      <c r="G11" s="8"/>
      <c r="H11" t="s">
        <v>2895</v>
      </c>
      <c r="I11" s="2"/>
      <c r="J11" s="1">
        <v>9.9</v>
      </c>
      <c r="K11">
        <v>10.9</v>
      </c>
      <c r="L11">
        <v>11</v>
      </c>
      <c r="M11">
        <v>11</v>
      </c>
      <c r="N11" s="1">
        <v>11.2</v>
      </c>
      <c r="O11" s="1"/>
      <c r="P11" s="1">
        <v>9.9</v>
      </c>
      <c r="Q11">
        <v>10.9</v>
      </c>
      <c r="R11">
        <v>11</v>
      </c>
      <c r="S11">
        <v>11</v>
      </c>
      <c r="T11" s="1">
        <v>11.2</v>
      </c>
      <c r="V11" s="4">
        <f t="shared" si="0"/>
        <v>9.1743119266054721E-3</v>
      </c>
      <c r="W11">
        <f t="shared" si="1"/>
        <v>9.9999999999999645E-2</v>
      </c>
      <c r="X11">
        <f t="shared" si="3"/>
        <v>10.9</v>
      </c>
      <c r="Y11">
        <f t="shared" si="2"/>
        <v>11</v>
      </c>
    </row>
    <row r="12" spans="1:25" x14ac:dyDescent="0.2">
      <c r="A12" s="3" t="s">
        <v>3532</v>
      </c>
      <c r="B12" s="8"/>
      <c r="C12" s="8"/>
      <c r="D12" s="8" t="s">
        <v>3542</v>
      </c>
      <c r="E12" s="8"/>
      <c r="F12" s="8"/>
      <c r="G12" s="8"/>
      <c r="H12" t="s">
        <v>3480</v>
      </c>
      <c r="I12" s="2"/>
      <c r="J12" s="1">
        <v>9.4499999999999993</v>
      </c>
      <c r="K12">
        <v>10.4</v>
      </c>
      <c r="L12">
        <v>10.6</v>
      </c>
      <c r="M12">
        <v>10.7</v>
      </c>
      <c r="N12" s="1">
        <v>11</v>
      </c>
      <c r="O12" s="1"/>
      <c r="P12" s="1">
        <v>9.4499999999999993</v>
      </c>
      <c r="Q12">
        <v>10.4</v>
      </c>
      <c r="R12">
        <v>10.6</v>
      </c>
      <c r="S12">
        <v>10.7</v>
      </c>
      <c r="T12" s="1">
        <v>11</v>
      </c>
      <c r="V12" s="4">
        <f t="shared" si="0"/>
        <v>2.8846153846153744E-2</v>
      </c>
      <c r="W12">
        <f t="shared" si="1"/>
        <v>0.29999999999999893</v>
      </c>
      <c r="X12">
        <f t="shared" si="3"/>
        <v>10.4</v>
      </c>
      <c r="Y12">
        <f t="shared" si="2"/>
        <v>10.7</v>
      </c>
    </row>
    <row r="13" spans="1:25" x14ac:dyDescent="0.2">
      <c r="A13" s="3" t="s">
        <v>3532</v>
      </c>
      <c r="B13" s="8"/>
      <c r="C13" s="8"/>
      <c r="D13" s="8" t="s">
        <v>3542</v>
      </c>
      <c r="E13" s="8"/>
      <c r="F13" s="8"/>
      <c r="G13" s="8"/>
      <c r="H13" t="s">
        <v>3479</v>
      </c>
      <c r="I13" s="2"/>
      <c r="J13" s="1">
        <v>8.1999999999999993</v>
      </c>
      <c r="K13">
        <v>8.9499999999999993</v>
      </c>
      <c r="L13">
        <v>8.9499999999999993</v>
      </c>
      <c r="M13">
        <v>8.9499999999999993</v>
      </c>
      <c r="N13" s="1">
        <v>8.9499999999999993</v>
      </c>
      <c r="O13" s="1"/>
      <c r="P13" s="1">
        <v>8.1999999999999993</v>
      </c>
      <c r="Q13">
        <v>8.9499999999999993</v>
      </c>
      <c r="R13">
        <v>8.9499999999999993</v>
      </c>
      <c r="S13">
        <v>8.9499999999999993</v>
      </c>
      <c r="T13" s="1">
        <v>8.9499999999999993</v>
      </c>
      <c r="V13" s="4">
        <f t="shared" si="0"/>
        <v>0</v>
      </c>
      <c r="W13">
        <f t="shared" si="1"/>
        <v>0</v>
      </c>
      <c r="X13">
        <f t="shared" si="3"/>
        <v>8.9499999999999993</v>
      </c>
      <c r="Y13">
        <f t="shared" si="2"/>
        <v>8.9499999999999993</v>
      </c>
    </row>
    <row r="14" spans="1:25" x14ac:dyDescent="0.2">
      <c r="A14" s="3" t="s">
        <v>3532</v>
      </c>
      <c r="B14" s="8"/>
      <c r="C14" s="8"/>
      <c r="D14" s="8" t="s">
        <v>3542</v>
      </c>
      <c r="E14" s="8"/>
      <c r="F14" s="8"/>
      <c r="G14" s="8"/>
      <c r="H14" t="s">
        <v>3481</v>
      </c>
      <c r="I14" s="2"/>
      <c r="J14" s="1">
        <v>8.1999999999999993</v>
      </c>
      <c r="K14">
        <v>8.9499999999999993</v>
      </c>
      <c r="L14">
        <v>9.6</v>
      </c>
      <c r="M14">
        <v>9.3000000000000007</v>
      </c>
      <c r="N14" s="1">
        <v>9.3000000000000007</v>
      </c>
      <c r="O14" s="1"/>
      <c r="P14" s="1">
        <v>8.1999999999999993</v>
      </c>
      <c r="Q14">
        <v>8.9499999999999993</v>
      </c>
      <c r="R14">
        <v>9.6</v>
      </c>
      <c r="S14">
        <v>9.3000000000000007</v>
      </c>
      <c r="T14" s="1">
        <v>9.3000000000000007</v>
      </c>
      <c r="V14" s="4">
        <f t="shared" si="0"/>
        <v>7.2625698324022395E-2</v>
      </c>
      <c r="W14">
        <f t="shared" si="1"/>
        <v>0.65000000000000036</v>
      </c>
      <c r="X14">
        <f t="shared" si="3"/>
        <v>8.9499999999999993</v>
      </c>
      <c r="Y14">
        <f>MAX(K14:M14)</f>
        <v>9.6</v>
      </c>
    </row>
    <row r="15" spans="1:25" x14ac:dyDescent="0.2">
      <c r="A15" s="3" t="s">
        <v>3532</v>
      </c>
      <c r="B15" s="8"/>
      <c r="C15" s="8"/>
      <c r="D15" s="8" t="s">
        <v>3542</v>
      </c>
      <c r="E15" s="8"/>
      <c r="F15" s="8"/>
      <c r="G15" s="8"/>
      <c r="H15" t="s">
        <v>3482</v>
      </c>
      <c r="I15" s="2"/>
      <c r="J15" s="1">
        <v>6.6</v>
      </c>
      <c r="K15">
        <v>7.2</v>
      </c>
      <c r="L15">
        <v>7.4</v>
      </c>
      <c r="M15">
        <v>7.5</v>
      </c>
      <c r="N15" s="1">
        <v>7.8</v>
      </c>
      <c r="O15" s="1"/>
      <c r="P15" s="1">
        <v>6.6</v>
      </c>
      <c r="Q15">
        <v>7.2</v>
      </c>
      <c r="R15">
        <v>7.4</v>
      </c>
      <c r="S15">
        <v>7.5</v>
      </c>
      <c r="T15" s="1">
        <v>7.8</v>
      </c>
      <c r="V15" s="4">
        <f t="shared" si="0"/>
        <v>4.1666666666666644E-2</v>
      </c>
      <c r="W15">
        <f t="shared" si="1"/>
        <v>0.29999999999999982</v>
      </c>
      <c r="X15">
        <f t="shared" si="3"/>
        <v>7.2</v>
      </c>
      <c r="Y15">
        <f t="shared" ref="Y15:Y78" si="4">MAX(K15:M15)</f>
        <v>7.5</v>
      </c>
    </row>
    <row r="16" spans="1:25" x14ac:dyDescent="0.2">
      <c r="A16" s="3" t="s">
        <v>3532</v>
      </c>
      <c r="B16" s="8"/>
      <c r="C16" s="8" t="s">
        <v>3539</v>
      </c>
      <c r="D16" s="8"/>
      <c r="E16" s="8"/>
      <c r="F16" s="8"/>
      <c r="G16" s="8"/>
      <c r="H16" t="s">
        <v>3490</v>
      </c>
      <c r="I16" s="2"/>
      <c r="J16" s="1">
        <v>9.1</v>
      </c>
      <c r="K16">
        <v>10</v>
      </c>
      <c r="L16">
        <v>10.3</v>
      </c>
      <c r="M16">
        <v>10</v>
      </c>
      <c r="N16" s="1">
        <v>9.6999999999999993</v>
      </c>
      <c r="O16" s="1"/>
      <c r="P16" s="1">
        <v>9.1</v>
      </c>
      <c r="Q16">
        <v>10</v>
      </c>
      <c r="R16">
        <v>10.3</v>
      </c>
      <c r="S16">
        <v>10</v>
      </c>
      <c r="T16" s="1">
        <v>9.6999999999999993</v>
      </c>
      <c r="V16" s="4">
        <f t="shared" si="0"/>
        <v>3.0000000000000072E-2</v>
      </c>
      <c r="W16">
        <f t="shared" si="1"/>
        <v>0.30000000000000071</v>
      </c>
      <c r="X16">
        <f t="shared" si="3"/>
        <v>10</v>
      </c>
      <c r="Y16">
        <f t="shared" si="4"/>
        <v>10.3</v>
      </c>
    </row>
    <row r="17" spans="1:25" x14ac:dyDescent="0.2">
      <c r="A17" s="3" t="s">
        <v>3532</v>
      </c>
      <c r="B17" s="8"/>
      <c r="C17" s="8" t="s">
        <v>3539</v>
      </c>
      <c r="D17" s="8"/>
      <c r="E17" s="8"/>
      <c r="F17" s="8"/>
      <c r="G17" s="8"/>
      <c r="H17" t="s">
        <v>3489</v>
      </c>
      <c r="I17" s="2"/>
      <c r="J17" s="1">
        <v>7.8</v>
      </c>
      <c r="K17">
        <v>8.6</v>
      </c>
      <c r="L17">
        <v>9</v>
      </c>
      <c r="M17">
        <v>8.6</v>
      </c>
      <c r="N17" s="1">
        <v>8.6</v>
      </c>
      <c r="O17" s="1"/>
      <c r="P17" s="1">
        <v>7.8</v>
      </c>
      <c r="Q17">
        <v>8.6</v>
      </c>
      <c r="R17">
        <v>9</v>
      </c>
      <c r="S17">
        <v>8.6</v>
      </c>
      <c r="T17" s="1">
        <v>8.6</v>
      </c>
      <c r="V17" s="4">
        <f t="shared" si="0"/>
        <v>4.6511627906976785E-2</v>
      </c>
      <c r="W17">
        <f t="shared" si="1"/>
        <v>0.40000000000000036</v>
      </c>
      <c r="X17">
        <f t="shared" si="3"/>
        <v>8.6</v>
      </c>
      <c r="Y17">
        <f t="shared" si="4"/>
        <v>9</v>
      </c>
    </row>
    <row r="18" spans="1:25" x14ac:dyDescent="0.2">
      <c r="A18" s="3" t="s">
        <v>3532</v>
      </c>
      <c r="B18" s="8"/>
      <c r="C18" s="8" t="s">
        <v>3539</v>
      </c>
      <c r="D18" s="8"/>
      <c r="E18" s="8"/>
      <c r="F18" s="8"/>
      <c r="G18" s="8"/>
      <c r="H18" t="s">
        <v>3492</v>
      </c>
      <c r="I18" s="2"/>
      <c r="J18" s="1">
        <v>7.5</v>
      </c>
      <c r="K18">
        <v>8.25</v>
      </c>
      <c r="L18">
        <v>8.6</v>
      </c>
      <c r="M18">
        <v>8.35</v>
      </c>
      <c r="N18" s="1">
        <v>8.35</v>
      </c>
      <c r="O18" s="1"/>
      <c r="P18" s="1">
        <v>7.5</v>
      </c>
      <c r="Q18">
        <v>8.25</v>
      </c>
      <c r="R18">
        <v>8.6</v>
      </c>
      <c r="S18">
        <v>8.35</v>
      </c>
      <c r="T18" s="1">
        <v>8.35</v>
      </c>
      <c r="V18" s="4">
        <f t="shared" si="0"/>
        <v>4.2424242424242378E-2</v>
      </c>
      <c r="W18">
        <f t="shared" si="1"/>
        <v>0.34999999999999964</v>
      </c>
      <c r="X18">
        <f t="shared" si="3"/>
        <v>8.25</v>
      </c>
      <c r="Y18">
        <f t="shared" si="4"/>
        <v>8.6</v>
      </c>
    </row>
    <row r="19" spans="1:25" x14ac:dyDescent="0.2">
      <c r="A19" s="3" t="s">
        <v>3532</v>
      </c>
      <c r="B19" s="8"/>
      <c r="C19" s="8" t="s">
        <v>3539</v>
      </c>
      <c r="D19" s="8"/>
      <c r="E19" s="8"/>
      <c r="F19" s="8"/>
      <c r="G19" s="8"/>
      <c r="H19" t="s">
        <v>3483</v>
      </c>
      <c r="I19" s="2"/>
      <c r="J19" s="1"/>
      <c r="K19">
        <v>6.9</v>
      </c>
      <c r="L19">
        <v>6.9</v>
      </c>
      <c r="M19">
        <v>7.2</v>
      </c>
      <c r="N19" s="1"/>
      <c r="O19" s="1"/>
      <c r="P19" s="1"/>
      <c r="Q19">
        <v>6.9</v>
      </c>
      <c r="R19">
        <v>6.9</v>
      </c>
      <c r="S19">
        <v>7.2</v>
      </c>
      <c r="T19" s="1"/>
      <c r="V19" s="4">
        <f t="shared" si="0"/>
        <v>4.3478260869565188E-2</v>
      </c>
      <c r="W19">
        <f t="shared" si="1"/>
        <v>0.29999999999999982</v>
      </c>
      <c r="X19">
        <f t="shared" si="3"/>
        <v>6.9</v>
      </c>
      <c r="Y19">
        <f t="shared" si="4"/>
        <v>7.2</v>
      </c>
    </row>
    <row r="20" spans="1:25" x14ac:dyDescent="0.2">
      <c r="A20" s="3" t="s">
        <v>3532</v>
      </c>
      <c r="B20" s="8"/>
      <c r="C20" s="8" t="s">
        <v>3539</v>
      </c>
      <c r="D20" s="8"/>
      <c r="E20" s="8"/>
      <c r="F20" s="8"/>
      <c r="G20" s="8"/>
      <c r="H20" t="s">
        <v>3493</v>
      </c>
      <c r="I20" s="2"/>
      <c r="J20" s="1">
        <v>8.15</v>
      </c>
      <c r="K20">
        <v>9.0500000000000007</v>
      </c>
      <c r="L20">
        <v>9.0500000000000007</v>
      </c>
      <c r="M20">
        <v>9.0500000000000007</v>
      </c>
      <c r="N20" s="1">
        <v>9.1999999999999993</v>
      </c>
      <c r="O20" s="1"/>
      <c r="P20" s="1">
        <v>8.15</v>
      </c>
      <c r="Q20">
        <v>9.0500000000000007</v>
      </c>
      <c r="R20">
        <v>9.0500000000000007</v>
      </c>
      <c r="S20">
        <v>9.0500000000000007</v>
      </c>
      <c r="T20" s="1">
        <v>9.1999999999999993</v>
      </c>
      <c r="V20" s="4">
        <f t="shared" si="0"/>
        <v>0</v>
      </c>
      <c r="W20">
        <f t="shared" si="1"/>
        <v>0</v>
      </c>
      <c r="X20">
        <f t="shared" si="3"/>
        <v>9.0500000000000007</v>
      </c>
      <c r="Y20">
        <f t="shared" si="4"/>
        <v>9.0500000000000007</v>
      </c>
    </row>
    <row r="21" spans="1:25" x14ac:dyDescent="0.2">
      <c r="A21" s="3" t="s">
        <v>3532</v>
      </c>
      <c r="B21" s="8"/>
      <c r="C21" s="8" t="s">
        <v>3539</v>
      </c>
      <c r="D21" s="8"/>
      <c r="E21" s="8"/>
      <c r="F21" s="8"/>
      <c r="G21" s="8"/>
      <c r="H21" t="s">
        <v>2894</v>
      </c>
      <c r="I21" s="2"/>
      <c r="J21" s="1">
        <v>8.15</v>
      </c>
      <c r="K21">
        <v>9.0500000000000007</v>
      </c>
      <c r="L21">
        <v>9.0500000000000007</v>
      </c>
      <c r="M21">
        <v>9.0500000000000007</v>
      </c>
      <c r="N21" s="1">
        <v>9.1999999999999993</v>
      </c>
      <c r="O21" s="1"/>
      <c r="P21" s="1">
        <v>8.15</v>
      </c>
      <c r="Q21">
        <v>9.0500000000000007</v>
      </c>
      <c r="R21">
        <v>9.0500000000000007</v>
      </c>
      <c r="S21">
        <v>9.0500000000000007</v>
      </c>
      <c r="T21" s="1">
        <v>9.1999999999999993</v>
      </c>
      <c r="V21" s="4">
        <f t="shared" si="0"/>
        <v>0</v>
      </c>
      <c r="W21">
        <f t="shared" si="1"/>
        <v>0</v>
      </c>
      <c r="X21">
        <f t="shared" si="3"/>
        <v>9.0500000000000007</v>
      </c>
      <c r="Y21">
        <f t="shared" si="4"/>
        <v>9.0500000000000007</v>
      </c>
    </row>
    <row r="22" spans="1:25" x14ac:dyDescent="0.2">
      <c r="A22" s="3" t="s">
        <v>3532</v>
      </c>
      <c r="B22" s="8"/>
      <c r="C22" s="8"/>
      <c r="D22" s="8" t="s">
        <v>3542</v>
      </c>
      <c r="E22" s="8"/>
      <c r="F22" s="8"/>
      <c r="G22" s="8"/>
      <c r="H22" t="s">
        <v>2891</v>
      </c>
      <c r="I22" s="2"/>
      <c r="J22" s="1"/>
      <c r="K22">
        <v>6.45</v>
      </c>
      <c r="L22">
        <v>6.45</v>
      </c>
      <c r="M22">
        <v>6.45</v>
      </c>
      <c r="N22" s="1"/>
      <c r="O22" s="1"/>
      <c r="P22" s="1"/>
      <c r="Q22">
        <v>6.45</v>
      </c>
      <c r="R22">
        <v>6.45</v>
      </c>
      <c r="S22">
        <v>6.45</v>
      </c>
      <c r="T22" s="1"/>
      <c r="V22" s="4">
        <f t="shared" si="0"/>
        <v>0</v>
      </c>
      <c r="W22">
        <f t="shared" si="1"/>
        <v>0</v>
      </c>
      <c r="X22">
        <f t="shared" si="3"/>
        <v>6.45</v>
      </c>
      <c r="Y22">
        <f t="shared" si="4"/>
        <v>6.45</v>
      </c>
    </row>
    <row r="23" spans="1:25" x14ac:dyDescent="0.2">
      <c r="A23" s="3" t="s">
        <v>3532</v>
      </c>
      <c r="B23" s="8"/>
      <c r="C23" s="8"/>
      <c r="D23" s="8" t="s">
        <v>3542</v>
      </c>
      <c r="E23" s="8"/>
      <c r="F23" s="8"/>
      <c r="G23" s="8"/>
      <c r="H23" t="s">
        <v>3423</v>
      </c>
      <c r="I23" s="2"/>
      <c r="J23" s="1"/>
      <c r="K23">
        <v>6.05</v>
      </c>
      <c r="L23">
        <v>6.05</v>
      </c>
      <c r="M23">
        <v>6.05</v>
      </c>
      <c r="N23" s="1"/>
      <c r="O23" s="1"/>
      <c r="P23" s="1"/>
      <c r="Q23">
        <v>6.05</v>
      </c>
      <c r="R23">
        <v>6.05</v>
      </c>
      <c r="S23">
        <v>6.05</v>
      </c>
      <c r="T23" s="1"/>
      <c r="V23" s="4">
        <f t="shared" si="0"/>
        <v>0</v>
      </c>
      <c r="W23">
        <f t="shared" si="1"/>
        <v>0</v>
      </c>
      <c r="X23">
        <f t="shared" si="3"/>
        <v>6.05</v>
      </c>
      <c r="Y23">
        <f t="shared" si="4"/>
        <v>6.05</v>
      </c>
    </row>
    <row r="24" spans="1:25" x14ac:dyDescent="0.2">
      <c r="A24" s="3" t="s">
        <v>3533</v>
      </c>
      <c r="B24" s="8"/>
      <c r="C24" s="8"/>
      <c r="D24" s="8" t="s">
        <v>3542</v>
      </c>
      <c r="E24" s="8"/>
      <c r="F24" s="8"/>
      <c r="G24" s="8"/>
      <c r="H24" t="s">
        <v>2876</v>
      </c>
      <c r="I24" s="2"/>
      <c r="J24" s="1">
        <v>7.9</v>
      </c>
      <c r="K24">
        <v>8.6</v>
      </c>
      <c r="L24">
        <v>8.6</v>
      </c>
      <c r="M24">
        <v>8.8000000000000007</v>
      </c>
      <c r="N24" s="1">
        <v>9</v>
      </c>
      <c r="O24" s="1"/>
      <c r="P24" s="1">
        <v>7.9</v>
      </c>
      <c r="Q24">
        <v>8.6</v>
      </c>
      <c r="R24">
        <v>8.6</v>
      </c>
      <c r="S24">
        <v>8.8000000000000007</v>
      </c>
      <c r="T24" s="1">
        <v>9</v>
      </c>
      <c r="V24" s="4">
        <f t="shared" si="0"/>
        <v>2.3255813953488497E-2</v>
      </c>
      <c r="W24">
        <f t="shared" si="1"/>
        <v>0.20000000000000107</v>
      </c>
      <c r="X24">
        <f t="shared" si="3"/>
        <v>8.6</v>
      </c>
      <c r="Y24">
        <f t="shared" si="4"/>
        <v>8.8000000000000007</v>
      </c>
    </row>
    <row r="25" spans="1:25" x14ac:dyDescent="0.2">
      <c r="A25" s="3" t="s">
        <v>3533</v>
      </c>
      <c r="B25" s="8"/>
      <c r="C25" s="8"/>
      <c r="D25" s="8" t="s">
        <v>3542</v>
      </c>
      <c r="E25" s="8"/>
      <c r="F25" s="8"/>
      <c r="G25" s="8"/>
      <c r="H25" t="s">
        <v>3478</v>
      </c>
      <c r="I25" s="2"/>
      <c r="J25" s="1">
        <v>8.9</v>
      </c>
      <c r="K25">
        <v>9.6999999999999993</v>
      </c>
      <c r="L25">
        <v>9.9499999999999993</v>
      </c>
      <c r="M25">
        <v>9.75</v>
      </c>
      <c r="N25" s="1">
        <v>9.9499999999999993</v>
      </c>
      <c r="O25" s="1"/>
      <c r="P25" s="1">
        <v>8.9</v>
      </c>
      <c r="Q25">
        <v>9.6999999999999993</v>
      </c>
      <c r="R25">
        <v>9.9499999999999993</v>
      </c>
      <c r="S25">
        <v>9.75</v>
      </c>
      <c r="T25" s="1">
        <v>9.9499999999999993</v>
      </c>
      <c r="V25" s="4">
        <f t="shared" si="0"/>
        <v>2.5773195876288662E-2</v>
      </c>
      <c r="W25">
        <f t="shared" si="1"/>
        <v>0.25</v>
      </c>
      <c r="X25">
        <f t="shared" si="3"/>
        <v>9.6999999999999993</v>
      </c>
      <c r="Y25">
        <f t="shared" si="4"/>
        <v>9.9499999999999993</v>
      </c>
    </row>
    <row r="26" spans="1:25" x14ac:dyDescent="0.2">
      <c r="A26" s="3" t="s">
        <v>3533</v>
      </c>
      <c r="B26" s="8"/>
      <c r="C26" s="8"/>
      <c r="D26" s="8" t="s">
        <v>3542</v>
      </c>
      <c r="E26" s="8"/>
      <c r="F26" s="8"/>
      <c r="G26" s="8"/>
      <c r="H26" t="s">
        <v>3477</v>
      </c>
      <c r="I26" s="2"/>
      <c r="J26" s="1">
        <v>7.3</v>
      </c>
      <c r="K26">
        <v>8.1</v>
      </c>
      <c r="L26">
        <v>8.35</v>
      </c>
      <c r="M26">
        <v>8.15</v>
      </c>
      <c r="N26" s="1">
        <v>8.35</v>
      </c>
      <c r="O26" s="1"/>
      <c r="P26" s="1">
        <v>7.3</v>
      </c>
      <c r="Q26">
        <v>8.1</v>
      </c>
      <c r="R26">
        <v>8.35</v>
      </c>
      <c r="S26">
        <v>8.15</v>
      </c>
      <c r="T26" s="1">
        <v>8.35</v>
      </c>
      <c r="V26" s="4">
        <f t="shared" si="0"/>
        <v>3.0864197530864199E-2</v>
      </c>
      <c r="W26">
        <f t="shared" si="1"/>
        <v>0.25</v>
      </c>
      <c r="X26">
        <f t="shared" si="3"/>
        <v>8.1</v>
      </c>
      <c r="Y26">
        <f t="shared" si="4"/>
        <v>8.35</v>
      </c>
    </row>
    <row r="27" spans="1:25" x14ac:dyDescent="0.2">
      <c r="A27" s="3" t="s">
        <v>3533</v>
      </c>
      <c r="B27" s="8"/>
      <c r="C27" s="8"/>
      <c r="D27" s="8" t="s">
        <v>3542</v>
      </c>
      <c r="E27" s="8"/>
      <c r="F27" s="8"/>
      <c r="G27" s="8"/>
      <c r="H27" t="s">
        <v>3484</v>
      </c>
      <c r="I27" s="2"/>
      <c r="J27" s="1">
        <v>7.6</v>
      </c>
      <c r="K27">
        <v>8.4</v>
      </c>
      <c r="L27">
        <v>8.65</v>
      </c>
      <c r="M27">
        <v>8.4499999999999993</v>
      </c>
      <c r="N27" s="1">
        <v>8.65</v>
      </c>
      <c r="O27" s="1"/>
      <c r="P27" s="1">
        <v>7.6</v>
      </c>
      <c r="Q27">
        <v>8.4</v>
      </c>
      <c r="R27">
        <v>8.65</v>
      </c>
      <c r="S27">
        <v>8.4499999999999993</v>
      </c>
      <c r="T27" s="1">
        <v>8.65</v>
      </c>
      <c r="V27" s="4">
        <f t="shared" si="0"/>
        <v>2.976190476190476E-2</v>
      </c>
      <c r="W27">
        <f t="shared" si="1"/>
        <v>0.25</v>
      </c>
      <c r="X27">
        <f t="shared" si="3"/>
        <v>8.4</v>
      </c>
      <c r="Y27">
        <f t="shared" si="4"/>
        <v>8.65</v>
      </c>
    </row>
    <row r="28" spans="1:25" x14ac:dyDescent="0.2">
      <c r="A28" s="3" t="s">
        <v>3533</v>
      </c>
      <c r="B28" s="8"/>
      <c r="C28" s="8"/>
      <c r="D28" s="8" t="s">
        <v>3542</v>
      </c>
      <c r="E28" s="8"/>
      <c r="F28" s="8"/>
      <c r="G28" s="8"/>
      <c r="H28" t="s">
        <v>2881</v>
      </c>
      <c r="I28" s="2"/>
      <c r="J28" s="1">
        <v>6.3</v>
      </c>
      <c r="K28">
        <v>7</v>
      </c>
      <c r="L28">
        <v>7</v>
      </c>
      <c r="M28">
        <v>7.2</v>
      </c>
      <c r="N28" s="1">
        <v>7.4</v>
      </c>
      <c r="O28" s="1"/>
      <c r="P28" s="1">
        <v>6.3</v>
      </c>
      <c r="Q28">
        <v>7</v>
      </c>
      <c r="R28">
        <v>7</v>
      </c>
      <c r="S28">
        <v>7.2</v>
      </c>
      <c r="T28" s="1">
        <v>7.4</v>
      </c>
      <c r="V28" s="4">
        <f t="shared" si="0"/>
        <v>2.8571428571428598E-2</v>
      </c>
      <c r="W28">
        <f t="shared" si="1"/>
        <v>0.20000000000000018</v>
      </c>
      <c r="X28">
        <f t="shared" si="3"/>
        <v>7</v>
      </c>
      <c r="Y28">
        <f t="shared" si="4"/>
        <v>7.2</v>
      </c>
    </row>
    <row r="29" spans="1:25" x14ac:dyDescent="0.2">
      <c r="A29" s="3" t="s">
        <v>3533</v>
      </c>
      <c r="B29" s="8"/>
      <c r="C29" s="8" t="s">
        <v>3539</v>
      </c>
      <c r="D29" s="8"/>
      <c r="E29" s="8"/>
      <c r="F29" s="8"/>
      <c r="G29" s="8"/>
      <c r="H29" t="s">
        <v>3485</v>
      </c>
      <c r="I29" s="2"/>
      <c r="J29" s="1">
        <v>8</v>
      </c>
      <c r="K29">
        <v>8.85</v>
      </c>
      <c r="L29">
        <v>8.85</v>
      </c>
      <c r="M29">
        <v>9.0500000000000007</v>
      </c>
      <c r="N29" s="1">
        <v>9.4</v>
      </c>
      <c r="O29" s="1"/>
      <c r="P29" s="1">
        <v>8</v>
      </c>
      <c r="Q29">
        <v>8.85</v>
      </c>
      <c r="R29">
        <v>8.85</v>
      </c>
      <c r="S29">
        <v>9.0500000000000007</v>
      </c>
      <c r="T29" s="1">
        <v>9.4</v>
      </c>
      <c r="V29" s="4">
        <f t="shared" si="0"/>
        <v>2.2598870056497296E-2</v>
      </c>
      <c r="W29">
        <f t="shared" si="1"/>
        <v>0.20000000000000107</v>
      </c>
      <c r="X29">
        <f t="shared" si="3"/>
        <v>8.85</v>
      </c>
      <c r="Y29">
        <f t="shared" si="4"/>
        <v>9.0500000000000007</v>
      </c>
    </row>
    <row r="30" spans="1:25" x14ac:dyDescent="0.2">
      <c r="A30" s="3" t="s">
        <v>3533</v>
      </c>
      <c r="B30" s="8"/>
      <c r="C30" s="8" t="s">
        <v>3539</v>
      </c>
      <c r="D30" s="8"/>
      <c r="E30" s="8"/>
      <c r="F30" s="8"/>
      <c r="G30" s="8"/>
      <c r="H30" t="s">
        <v>3485</v>
      </c>
      <c r="I30" s="2"/>
      <c r="J30" s="1">
        <v>8</v>
      </c>
      <c r="K30">
        <v>8.85</v>
      </c>
      <c r="L30">
        <v>8.85</v>
      </c>
      <c r="M30">
        <v>9.0500000000000007</v>
      </c>
      <c r="N30" s="1">
        <v>9.4</v>
      </c>
      <c r="O30" s="1"/>
      <c r="P30" s="1">
        <v>8</v>
      </c>
      <c r="Q30">
        <v>8.85</v>
      </c>
      <c r="R30">
        <v>8.85</v>
      </c>
      <c r="S30">
        <v>9.0500000000000007</v>
      </c>
      <c r="T30" s="1">
        <v>9.4</v>
      </c>
      <c r="V30" s="4">
        <f t="shared" si="0"/>
        <v>2.2598870056497296E-2</v>
      </c>
      <c r="W30">
        <f t="shared" si="1"/>
        <v>0.20000000000000107</v>
      </c>
      <c r="X30">
        <f t="shared" si="3"/>
        <v>8.85</v>
      </c>
      <c r="Y30">
        <f t="shared" si="4"/>
        <v>9.0500000000000007</v>
      </c>
    </row>
    <row r="31" spans="1:25" x14ac:dyDescent="0.2">
      <c r="A31" s="3" t="s">
        <v>3533</v>
      </c>
      <c r="B31" s="8"/>
      <c r="C31" s="8"/>
      <c r="D31" s="8" t="s">
        <v>3542</v>
      </c>
      <c r="E31" s="8"/>
      <c r="F31" s="8"/>
      <c r="G31" s="8"/>
      <c r="H31" t="s">
        <v>2895</v>
      </c>
      <c r="I31" s="2"/>
      <c r="J31" s="1">
        <v>8.9</v>
      </c>
      <c r="K31">
        <v>9.9</v>
      </c>
      <c r="L31">
        <v>10</v>
      </c>
      <c r="M31">
        <v>10</v>
      </c>
      <c r="N31" s="1">
        <v>10.199999999999999</v>
      </c>
      <c r="O31" s="1"/>
      <c r="P31" s="1">
        <v>8.9</v>
      </c>
      <c r="Q31">
        <v>9.9</v>
      </c>
      <c r="R31">
        <v>10</v>
      </c>
      <c r="S31">
        <v>10</v>
      </c>
      <c r="T31" s="1">
        <v>10.199999999999999</v>
      </c>
      <c r="V31" s="4">
        <f t="shared" si="0"/>
        <v>1.0101010101010065E-2</v>
      </c>
      <c r="W31">
        <f t="shared" si="1"/>
        <v>9.9999999999999645E-2</v>
      </c>
      <c r="X31">
        <f t="shared" si="3"/>
        <v>9.9</v>
      </c>
      <c r="Y31">
        <f t="shared" si="4"/>
        <v>10</v>
      </c>
    </row>
    <row r="32" spans="1:25" x14ac:dyDescent="0.2">
      <c r="A32" s="3" t="s">
        <v>3533</v>
      </c>
      <c r="B32" s="8"/>
      <c r="C32" s="8"/>
      <c r="D32" s="8" t="s">
        <v>3542</v>
      </c>
      <c r="E32" s="8"/>
      <c r="F32" s="8"/>
      <c r="G32" s="8"/>
      <c r="H32" t="s">
        <v>3480</v>
      </c>
      <c r="I32" s="2"/>
      <c r="J32" s="1">
        <v>8.4499999999999993</v>
      </c>
      <c r="K32">
        <v>9.4</v>
      </c>
      <c r="L32">
        <v>9.6</v>
      </c>
      <c r="M32">
        <v>9.6999999999999993</v>
      </c>
      <c r="N32" s="1">
        <v>10</v>
      </c>
      <c r="O32" s="1"/>
      <c r="P32" s="1">
        <v>8.4499999999999993</v>
      </c>
      <c r="Q32">
        <v>9.4</v>
      </c>
      <c r="R32">
        <v>9.6</v>
      </c>
      <c r="S32">
        <v>9.6999999999999993</v>
      </c>
      <c r="T32" s="1">
        <v>10</v>
      </c>
      <c r="V32" s="4">
        <f t="shared" si="0"/>
        <v>3.1914893617021163E-2</v>
      </c>
      <c r="W32">
        <f t="shared" si="1"/>
        <v>0.29999999999999893</v>
      </c>
      <c r="X32">
        <f t="shared" si="3"/>
        <v>9.4</v>
      </c>
      <c r="Y32">
        <f t="shared" si="4"/>
        <v>9.6999999999999993</v>
      </c>
    </row>
    <row r="33" spans="1:25" x14ac:dyDescent="0.2">
      <c r="A33" s="3" t="s">
        <v>3533</v>
      </c>
      <c r="B33" s="8"/>
      <c r="C33" s="8"/>
      <c r="D33" s="8" t="s">
        <v>3542</v>
      </c>
      <c r="E33" s="8"/>
      <c r="F33" s="8"/>
      <c r="G33" s="8"/>
      <c r="H33" t="s">
        <v>3479</v>
      </c>
      <c r="I33" s="2"/>
      <c r="J33" s="1">
        <v>7.2</v>
      </c>
      <c r="K33">
        <v>7.95</v>
      </c>
      <c r="L33">
        <v>7.95</v>
      </c>
      <c r="M33">
        <v>7.95</v>
      </c>
      <c r="N33" s="1">
        <v>7.95</v>
      </c>
      <c r="O33" s="1"/>
      <c r="P33" s="1">
        <v>7.2</v>
      </c>
      <c r="Q33">
        <v>7.95</v>
      </c>
      <c r="R33">
        <v>7.95</v>
      </c>
      <c r="S33">
        <v>7.95</v>
      </c>
      <c r="T33" s="1">
        <v>7.95</v>
      </c>
      <c r="V33" s="4">
        <f t="shared" si="0"/>
        <v>0</v>
      </c>
      <c r="W33">
        <f t="shared" si="1"/>
        <v>0</v>
      </c>
      <c r="X33">
        <f t="shared" si="3"/>
        <v>7.95</v>
      </c>
      <c r="Y33">
        <f t="shared" si="4"/>
        <v>7.95</v>
      </c>
    </row>
    <row r="34" spans="1:25" x14ac:dyDescent="0.2">
      <c r="A34" s="3" t="s">
        <v>3533</v>
      </c>
      <c r="B34" s="8"/>
      <c r="C34" s="8"/>
      <c r="D34" s="8" t="s">
        <v>3542</v>
      </c>
      <c r="E34" s="8"/>
      <c r="F34" s="8"/>
      <c r="G34" s="8"/>
      <c r="H34" t="s">
        <v>3481</v>
      </c>
      <c r="I34" s="2"/>
      <c r="J34" s="1">
        <v>7.2</v>
      </c>
      <c r="K34">
        <v>7.95</v>
      </c>
      <c r="L34">
        <v>8.6</v>
      </c>
      <c r="M34">
        <v>8.3000000000000007</v>
      </c>
      <c r="N34" s="1">
        <v>8.3000000000000007</v>
      </c>
      <c r="O34" s="1"/>
      <c r="P34" s="1">
        <v>7.2</v>
      </c>
      <c r="Q34">
        <v>7.95</v>
      </c>
      <c r="R34">
        <v>8.6</v>
      </c>
      <c r="S34">
        <v>8.3000000000000007</v>
      </c>
      <c r="T34" s="1">
        <v>8.3000000000000007</v>
      </c>
      <c r="V34" s="4">
        <f t="shared" si="0"/>
        <v>8.1761006289308102E-2</v>
      </c>
      <c r="W34">
        <f t="shared" si="1"/>
        <v>0.64999999999999947</v>
      </c>
      <c r="X34">
        <f t="shared" si="3"/>
        <v>7.95</v>
      </c>
      <c r="Y34">
        <f t="shared" si="4"/>
        <v>8.6</v>
      </c>
    </row>
    <row r="35" spans="1:25" x14ac:dyDescent="0.2">
      <c r="A35" s="3" t="s">
        <v>3533</v>
      </c>
      <c r="B35" s="8"/>
      <c r="C35" s="8"/>
      <c r="D35" s="8" t="s">
        <v>3542</v>
      </c>
      <c r="E35" s="8"/>
      <c r="F35" s="8"/>
      <c r="G35" s="8"/>
      <c r="H35" t="s">
        <v>3482</v>
      </c>
      <c r="I35" s="2"/>
      <c r="J35" s="1">
        <v>5.6</v>
      </c>
      <c r="K35">
        <v>6.2</v>
      </c>
      <c r="L35">
        <v>6.4</v>
      </c>
      <c r="M35">
        <v>6.5</v>
      </c>
      <c r="N35" s="1">
        <v>6.8</v>
      </c>
      <c r="O35" s="1"/>
      <c r="P35" s="1">
        <v>5.6</v>
      </c>
      <c r="Q35">
        <v>6.2</v>
      </c>
      <c r="R35">
        <v>6.4</v>
      </c>
      <c r="S35">
        <v>6.5</v>
      </c>
      <c r="T35" s="1">
        <v>6.8</v>
      </c>
      <c r="V35" s="4">
        <f t="shared" si="0"/>
        <v>4.8387096774193519E-2</v>
      </c>
      <c r="W35">
        <f t="shared" si="1"/>
        <v>0.29999999999999982</v>
      </c>
      <c r="X35">
        <f t="shared" si="3"/>
        <v>6.2</v>
      </c>
      <c r="Y35">
        <f t="shared" si="4"/>
        <v>6.5</v>
      </c>
    </row>
    <row r="36" spans="1:25" x14ac:dyDescent="0.2">
      <c r="A36" s="3" t="s">
        <v>3533</v>
      </c>
      <c r="B36" s="8"/>
      <c r="C36" s="8" t="s">
        <v>3539</v>
      </c>
      <c r="D36" s="8"/>
      <c r="E36" s="8"/>
      <c r="F36" s="8"/>
      <c r="G36" s="8"/>
      <c r="H36" t="s">
        <v>3490</v>
      </c>
      <c r="I36" s="2"/>
      <c r="J36" s="1">
        <v>8.1</v>
      </c>
      <c r="K36">
        <v>9</v>
      </c>
      <c r="L36">
        <v>9.3000000000000007</v>
      </c>
      <c r="M36">
        <v>9</v>
      </c>
      <c r="N36" s="1">
        <v>8.6999999999999993</v>
      </c>
      <c r="O36" s="1"/>
      <c r="P36" s="1">
        <v>8.1</v>
      </c>
      <c r="Q36">
        <v>9</v>
      </c>
      <c r="R36">
        <v>9.3000000000000007</v>
      </c>
      <c r="S36">
        <v>9</v>
      </c>
      <c r="T36" s="1">
        <v>8.6999999999999993</v>
      </c>
      <c r="V36" s="4">
        <f t="shared" ref="V36:V67" si="5">W36/X36</f>
        <v>3.3333333333333409E-2</v>
      </c>
      <c r="W36">
        <f t="shared" si="1"/>
        <v>0.30000000000000071</v>
      </c>
      <c r="X36">
        <f t="shared" si="3"/>
        <v>9</v>
      </c>
      <c r="Y36">
        <f t="shared" si="4"/>
        <v>9.3000000000000007</v>
      </c>
    </row>
    <row r="37" spans="1:25" x14ac:dyDescent="0.2">
      <c r="A37" s="3" t="s">
        <v>3533</v>
      </c>
      <c r="B37" s="8"/>
      <c r="C37" s="8" t="s">
        <v>3539</v>
      </c>
      <c r="D37" s="8"/>
      <c r="E37" s="8"/>
      <c r="F37" s="8"/>
      <c r="G37" s="8"/>
      <c r="H37" t="s">
        <v>3489</v>
      </c>
      <c r="I37" s="2"/>
      <c r="J37" s="1">
        <v>6.8</v>
      </c>
      <c r="K37">
        <v>7.6</v>
      </c>
      <c r="L37">
        <v>8</v>
      </c>
      <c r="M37">
        <v>7.6</v>
      </c>
      <c r="N37" s="1">
        <v>7.6</v>
      </c>
      <c r="O37" s="1"/>
      <c r="P37" s="1">
        <v>6.8</v>
      </c>
      <c r="Q37">
        <v>7.6</v>
      </c>
      <c r="R37">
        <v>8</v>
      </c>
      <c r="S37">
        <v>7.6</v>
      </c>
      <c r="T37" s="1">
        <v>7.6</v>
      </c>
      <c r="V37" s="4">
        <f t="shared" si="5"/>
        <v>5.2631578947368474E-2</v>
      </c>
      <c r="W37">
        <f t="shared" si="1"/>
        <v>0.40000000000000036</v>
      </c>
      <c r="X37">
        <f t="shared" si="3"/>
        <v>7.6</v>
      </c>
      <c r="Y37">
        <f t="shared" si="4"/>
        <v>8</v>
      </c>
    </row>
    <row r="38" spans="1:25" x14ac:dyDescent="0.2">
      <c r="A38" s="3" t="s">
        <v>3533</v>
      </c>
      <c r="B38" s="8"/>
      <c r="C38" s="8" t="s">
        <v>3539</v>
      </c>
      <c r="D38" s="8"/>
      <c r="E38" s="8"/>
      <c r="F38" s="8"/>
      <c r="G38" s="8"/>
      <c r="H38" t="s">
        <v>3492</v>
      </c>
      <c r="I38" s="2"/>
      <c r="J38" s="1">
        <v>6.5</v>
      </c>
      <c r="K38">
        <v>7.25</v>
      </c>
      <c r="L38">
        <v>7.6</v>
      </c>
      <c r="M38">
        <v>7.35</v>
      </c>
      <c r="N38" s="1">
        <v>7.35</v>
      </c>
      <c r="O38" s="1"/>
      <c r="P38" s="1">
        <v>6.5</v>
      </c>
      <c r="Q38">
        <v>7.25</v>
      </c>
      <c r="R38">
        <v>7.6</v>
      </c>
      <c r="S38">
        <v>7.35</v>
      </c>
      <c r="T38" s="1">
        <v>7.35</v>
      </c>
      <c r="V38" s="4">
        <f t="shared" si="5"/>
        <v>4.8275862068965468E-2</v>
      </c>
      <c r="W38">
        <f t="shared" si="1"/>
        <v>0.34999999999999964</v>
      </c>
      <c r="X38">
        <f t="shared" si="3"/>
        <v>7.25</v>
      </c>
      <c r="Y38">
        <f t="shared" si="4"/>
        <v>7.6</v>
      </c>
    </row>
    <row r="39" spans="1:25" x14ac:dyDescent="0.2">
      <c r="A39" s="3" t="s">
        <v>3533</v>
      </c>
      <c r="B39" s="8"/>
      <c r="C39" s="8" t="s">
        <v>3539</v>
      </c>
      <c r="D39" s="8"/>
      <c r="E39" s="8"/>
      <c r="F39" s="8"/>
      <c r="G39" s="8"/>
      <c r="H39" t="s">
        <v>3483</v>
      </c>
      <c r="I39" s="2"/>
      <c r="J39" s="1"/>
      <c r="K39">
        <v>5.9</v>
      </c>
      <c r="L39">
        <v>5.9</v>
      </c>
      <c r="M39">
        <v>6.2</v>
      </c>
      <c r="N39" s="1"/>
      <c r="O39" s="1"/>
      <c r="P39" s="1"/>
      <c r="Q39">
        <v>5.9</v>
      </c>
      <c r="R39">
        <v>5.9</v>
      </c>
      <c r="S39">
        <v>6.2</v>
      </c>
      <c r="T39" s="1"/>
      <c r="V39" s="4">
        <f t="shared" si="5"/>
        <v>5.0847457627118613E-2</v>
      </c>
      <c r="W39">
        <f t="shared" si="1"/>
        <v>0.29999999999999982</v>
      </c>
      <c r="X39">
        <f t="shared" si="3"/>
        <v>5.9</v>
      </c>
      <c r="Y39">
        <f t="shared" si="4"/>
        <v>6.2</v>
      </c>
    </row>
    <row r="40" spans="1:25" x14ac:dyDescent="0.2">
      <c r="A40" s="3" t="s">
        <v>3533</v>
      </c>
      <c r="B40" s="8"/>
      <c r="C40" s="8" t="s">
        <v>3539</v>
      </c>
      <c r="D40" s="8"/>
      <c r="E40" s="8"/>
      <c r="F40" s="8"/>
      <c r="G40" s="8"/>
      <c r="H40" t="s">
        <v>3493</v>
      </c>
      <c r="I40" s="2"/>
      <c r="J40" s="1">
        <v>7.15</v>
      </c>
      <c r="K40">
        <v>8.0500000000000007</v>
      </c>
      <c r="L40">
        <v>8.0500000000000007</v>
      </c>
      <c r="M40">
        <v>8.0500000000000007</v>
      </c>
      <c r="N40" s="1">
        <v>8.1999999999999993</v>
      </c>
      <c r="O40" s="1"/>
      <c r="P40" s="1">
        <v>7.15</v>
      </c>
      <c r="Q40">
        <v>8.0500000000000007</v>
      </c>
      <c r="R40">
        <v>8.0500000000000007</v>
      </c>
      <c r="S40">
        <v>8.0500000000000007</v>
      </c>
      <c r="T40" s="1">
        <v>8.1999999999999993</v>
      </c>
      <c r="V40" s="4">
        <f t="shared" si="5"/>
        <v>0</v>
      </c>
      <c r="W40">
        <f t="shared" si="1"/>
        <v>0</v>
      </c>
      <c r="X40">
        <f t="shared" si="3"/>
        <v>8.0500000000000007</v>
      </c>
      <c r="Y40">
        <f t="shared" si="4"/>
        <v>8.0500000000000007</v>
      </c>
    </row>
    <row r="41" spans="1:25" x14ac:dyDescent="0.2">
      <c r="A41" s="3" t="s">
        <v>3533</v>
      </c>
      <c r="B41" s="8"/>
      <c r="C41" s="8" t="s">
        <v>3539</v>
      </c>
      <c r="D41" s="8"/>
      <c r="E41" s="8"/>
      <c r="F41" s="8"/>
      <c r="G41" s="8"/>
      <c r="H41" t="s">
        <v>2894</v>
      </c>
      <c r="I41" s="2"/>
      <c r="J41" s="1">
        <v>7.15</v>
      </c>
      <c r="K41">
        <v>8.0500000000000007</v>
      </c>
      <c r="L41">
        <v>8.0500000000000007</v>
      </c>
      <c r="M41">
        <v>8.0500000000000007</v>
      </c>
      <c r="N41" s="1">
        <v>8.1999999999999993</v>
      </c>
      <c r="O41" s="1"/>
      <c r="P41" s="1">
        <v>7.15</v>
      </c>
      <c r="Q41">
        <v>8.0500000000000007</v>
      </c>
      <c r="R41">
        <v>8.0500000000000007</v>
      </c>
      <c r="S41">
        <v>8.0500000000000007</v>
      </c>
      <c r="T41" s="1">
        <v>8.1999999999999993</v>
      </c>
      <c r="V41" s="4">
        <f t="shared" si="5"/>
        <v>0</v>
      </c>
      <c r="W41">
        <f t="shared" si="1"/>
        <v>0</v>
      </c>
      <c r="X41">
        <f t="shared" si="3"/>
        <v>8.0500000000000007</v>
      </c>
      <c r="Y41">
        <f t="shared" si="4"/>
        <v>8.0500000000000007</v>
      </c>
    </row>
    <row r="42" spans="1:25" x14ac:dyDescent="0.2">
      <c r="A42" s="3" t="s">
        <v>3533</v>
      </c>
      <c r="B42" s="8"/>
      <c r="C42" s="8"/>
      <c r="D42" s="8" t="s">
        <v>3542</v>
      </c>
      <c r="E42" s="8"/>
      <c r="F42" s="8"/>
      <c r="G42" s="8"/>
      <c r="H42" t="s">
        <v>2891</v>
      </c>
      <c r="I42" s="2"/>
      <c r="J42" s="1"/>
      <c r="K42">
        <v>5.45</v>
      </c>
      <c r="L42">
        <v>5.45</v>
      </c>
      <c r="M42">
        <v>5.45</v>
      </c>
      <c r="N42" s="1"/>
      <c r="O42" s="1"/>
      <c r="P42" s="1"/>
      <c r="Q42">
        <v>5.45</v>
      </c>
      <c r="R42">
        <v>5.45</v>
      </c>
      <c r="S42">
        <v>5.45</v>
      </c>
      <c r="T42" s="1"/>
      <c r="V42" s="4">
        <f t="shared" si="5"/>
        <v>0</v>
      </c>
      <c r="W42">
        <f t="shared" si="1"/>
        <v>0</v>
      </c>
      <c r="X42">
        <f t="shared" si="3"/>
        <v>5.45</v>
      </c>
      <c r="Y42">
        <f t="shared" si="4"/>
        <v>5.45</v>
      </c>
    </row>
    <row r="43" spans="1:25" x14ac:dyDescent="0.2">
      <c r="A43" s="3" t="s">
        <v>3533</v>
      </c>
      <c r="B43" s="8"/>
      <c r="C43" s="8"/>
      <c r="D43" s="8" t="s">
        <v>3542</v>
      </c>
      <c r="E43" s="8"/>
      <c r="F43" s="8"/>
      <c r="G43" s="8"/>
      <c r="H43" t="s">
        <v>3423</v>
      </c>
      <c r="I43" s="2"/>
      <c r="J43" s="1"/>
      <c r="K43">
        <v>5.05</v>
      </c>
      <c r="L43">
        <v>5.05</v>
      </c>
      <c r="M43">
        <v>5.05</v>
      </c>
      <c r="N43" s="1"/>
      <c r="O43" s="1"/>
      <c r="P43" s="1"/>
      <c r="Q43">
        <v>5.05</v>
      </c>
      <c r="R43">
        <v>5.05</v>
      </c>
      <c r="S43">
        <v>5.05</v>
      </c>
      <c r="T43" s="1"/>
      <c r="V43" s="4">
        <f t="shared" si="5"/>
        <v>0</v>
      </c>
      <c r="W43">
        <f t="shared" si="1"/>
        <v>0</v>
      </c>
      <c r="X43">
        <f t="shared" si="3"/>
        <v>5.05</v>
      </c>
      <c r="Y43">
        <f t="shared" si="4"/>
        <v>5.05</v>
      </c>
    </row>
    <row r="44" spans="1:25" x14ac:dyDescent="0.2">
      <c r="A44" s="3" t="s">
        <v>3500</v>
      </c>
      <c r="B44" s="8"/>
      <c r="C44" s="8"/>
      <c r="D44" s="8" t="s">
        <v>3542</v>
      </c>
      <c r="E44" s="8"/>
      <c r="F44" s="8"/>
      <c r="G44" s="8"/>
      <c r="H44" t="s">
        <v>2876</v>
      </c>
      <c r="I44" s="2"/>
      <c r="J44" s="1">
        <v>6.35</v>
      </c>
      <c r="K44">
        <v>6.8</v>
      </c>
      <c r="L44">
        <v>6.95</v>
      </c>
      <c r="M44">
        <v>6.95</v>
      </c>
      <c r="N44" s="1">
        <v>7.6</v>
      </c>
      <c r="O44" s="1"/>
      <c r="P44" s="1">
        <v>6.35</v>
      </c>
      <c r="Q44">
        <v>6.8</v>
      </c>
      <c r="R44">
        <v>6.95</v>
      </c>
      <c r="S44">
        <v>6.95</v>
      </c>
      <c r="T44" s="1">
        <v>7.6</v>
      </c>
      <c r="V44" s="4">
        <f t="shared" si="5"/>
        <v>2.2058823529411818E-2</v>
      </c>
      <c r="W44">
        <f>Y44-X44</f>
        <v>0.15000000000000036</v>
      </c>
      <c r="X44">
        <f t="shared" si="3"/>
        <v>6.8</v>
      </c>
      <c r="Y44">
        <f t="shared" si="4"/>
        <v>6.95</v>
      </c>
    </row>
    <row r="45" spans="1:25" x14ac:dyDescent="0.2">
      <c r="A45" s="3" t="s">
        <v>3500</v>
      </c>
      <c r="B45" s="8"/>
      <c r="C45" s="8"/>
      <c r="D45" s="8" t="s">
        <v>3542</v>
      </c>
      <c r="E45" s="8"/>
      <c r="F45" s="8"/>
      <c r="G45" s="8"/>
      <c r="H45" t="s">
        <v>3478</v>
      </c>
      <c r="I45" s="2" t="s">
        <v>3403</v>
      </c>
      <c r="J45" s="1">
        <v>7.3</v>
      </c>
      <c r="K45">
        <v>7.9</v>
      </c>
      <c r="L45">
        <v>8.3000000000000007</v>
      </c>
      <c r="M45">
        <v>7.95</v>
      </c>
      <c r="N45" s="1">
        <v>8.1</v>
      </c>
      <c r="O45" s="1"/>
      <c r="P45" s="1">
        <v>7.3</v>
      </c>
      <c r="Q45">
        <v>7.9</v>
      </c>
      <c r="R45">
        <v>8.3000000000000007</v>
      </c>
      <c r="S45">
        <v>7.95</v>
      </c>
      <c r="T45" s="1">
        <v>8.1</v>
      </c>
      <c r="V45" s="4">
        <f t="shared" si="5"/>
        <v>5.0632911392405104E-2</v>
      </c>
      <c r="W45">
        <f t="shared" ref="W45:W125" si="6">Y45-X45</f>
        <v>0.40000000000000036</v>
      </c>
      <c r="X45">
        <f t="shared" si="3"/>
        <v>7.9</v>
      </c>
      <c r="Y45">
        <f t="shared" si="4"/>
        <v>8.3000000000000007</v>
      </c>
    </row>
    <row r="46" spans="1:25" x14ac:dyDescent="0.2">
      <c r="A46" s="3" t="s">
        <v>3500</v>
      </c>
      <c r="B46" s="8"/>
      <c r="C46" s="8"/>
      <c r="D46" s="8" t="s">
        <v>3542</v>
      </c>
      <c r="E46" s="8"/>
      <c r="F46" s="8"/>
      <c r="G46" s="8"/>
      <c r="H46" t="s">
        <v>3477</v>
      </c>
      <c r="I46" s="2" t="s">
        <v>3403</v>
      </c>
      <c r="J46" s="1">
        <v>5.7</v>
      </c>
      <c r="K46">
        <v>6.3</v>
      </c>
      <c r="L46">
        <v>6.7</v>
      </c>
      <c r="M46">
        <v>6.35</v>
      </c>
      <c r="N46" s="1">
        <v>6.5</v>
      </c>
      <c r="O46" s="1"/>
      <c r="P46" s="1">
        <v>5.7</v>
      </c>
      <c r="Q46">
        <v>6.3</v>
      </c>
      <c r="R46">
        <v>6.7</v>
      </c>
      <c r="S46">
        <v>6.35</v>
      </c>
      <c r="T46" s="1">
        <v>6.5</v>
      </c>
      <c r="V46" s="4">
        <f t="shared" si="5"/>
        <v>6.3492063492063544E-2</v>
      </c>
      <c r="W46">
        <f t="shared" si="6"/>
        <v>0.40000000000000036</v>
      </c>
      <c r="X46">
        <f t="shared" si="3"/>
        <v>6.3</v>
      </c>
      <c r="Y46">
        <f t="shared" si="4"/>
        <v>6.7</v>
      </c>
    </row>
    <row r="47" spans="1:25" x14ac:dyDescent="0.2">
      <c r="A47" s="3" t="s">
        <v>3500</v>
      </c>
      <c r="B47" s="8"/>
      <c r="C47" s="8"/>
      <c r="D47" s="8" t="s">
        <v>3542</v>
      </c>
      <c r="E47" s="8"/>
      <c r="F47" s="8"/>
      <c r="G47" s="8"/>
      <c r="H47" t="s">
        <v>3484</v>
      </c>
      <c r="I47" s="2" t="s">
        <v>3403</v>
      </c>
      <c r="J47" s="1">
        <v>5.6</v>
      </c>
      <c r="K47">
        <v>6.25</v>
      </c>
      <c r="L47">
        <v>6.65</v>
      </c>
      <c r="M47">
        <v>6.3</v>
      </c>
      <c r="N47" s="1">
        <v>6.45</v>
      </c>
      <c r="O47" s="1"/>
      <c r="P47" s="1">
        <v>5.6</v>
      </c>
      <c r="Q47">
        <v>6.25</v>
      </c>
      <c r="R47">
        <v>6.65</v>
      </c>
      <c r="S47">
        <v>6.3</v>
      </c>
      <c r="T47" s="1">
        <v>6.45</v>
      </c>
      <c r="V47" s="4">
        <f t="shared" si="5"/>
        <v>6.4000000000000057E-2</v>
      </c>
      <c r="W47">
        <f t="shared" si="6"/>
        <v>0.40000000000000036</v>
      </c>
      <c r="X47">
        <f t="shared" si="3"/>
        <v>6.25</v>
      </c>
      <c r="Y47">
        <f t="shared" si="4"/>
        <v>6.65</v>
      </c>
    </row>
    <row r="48" spans="1:25" x14ac:dyDescent="0.2">
      <c r="A48" s="3" t="s">
        <v>3500</v>
      </c>
      <c r="B48" s="8"/>
      <c r="C48" s="8"/>
      <c r="D48" s="8" t="s">
        <v>3542</v>
      </c>
      <c r="E48" s="8"/>
      <c r="F48" s="8"/>
      <c r="G48" s="8"/>
      <c r="H48" t="s">
        <v>2881</v>
      </c>
      <c r="I48" s="2" t="s">
        <v>3403</v>
      </c>
      <c r="J48" s="1">
        <v>3.9</v>
      </c>
      <c r="K48">
        <v>4.3499999999999996</v>
      </c>
      <c r="L48">
        <v>4.5</v>
      </c>
      <c r="M48">
        <v>4.5</v>
      </c>
      <c r="N48" s="1">
        <v>5.15</v>
      </c>
      <c r="O48" s="1"/>
      <c r="P48" s="1">
        <v>3.9</v>
      </c>
      <c r="Q48">
        <v>4.3499999999999996</v>
      </c>
      <c r="R48">
        <v>4.5</v>
      </c>
      <c r="S48">
        <v>4.5</v>
      </c>
      <c r="T48" s="1">
        <v>5.15</v>
      </c>
      <c r="V48" s="4">
        <f t="shared" si="5"/>
        <v>3.4482758620689738E-2</v>
      </c>
      <c r="W48">
        <f t="shared" si="6"/>
        <v>0.15000000000000036</v>
      </c>
      <c r="X48">
        <f t="shared" si="3"/>
        <v>4.3499999999999996</v>
      </c>
      <c r="Y48">
        <f t="shared" si="4"/>
        <v>4.5</v>
      </c>
    </row>
    <row r="49" spans="1:25" x14ac:dyDescent="0.2">
      <c r="A49" s="3" t="s">
        <v>3500</v>
      </c>
      <c r="B49" s="8"/>
      <c r="C49" s="8"/>
      <c r="D49" s="8" t="s">
        <v>3542</v>
      </c>
      <c r="E49" s="8"/>
      <c r="F49" s="8"/>
      <c r="G49" s="8"/>
      <c r="H49" t="s">
        <v>3485</v>
      </c>
      <c r="I49" s="2" t="s">
        <v>3403</v>
      </c>
      <c r="J49" s="1">
        <v>6.8</v>
      </c>
      <c r="K49">
        <v>6.8</v>
      </c>
      <c r="L49">
        <v>6.8</v>
      </c>
      <c r="M49">
        <v>7</v>
      </c>
      <c r="N49" s="1">
        <v>7.25</v>
      </c>
      <c r="O49" s="1"/>
      <c r="P49" s="1">
        <v>6.8</v>
      </c>
      <c r="Q49">
        <v>6.8</v>
      </c>
      <c r="R49">
        <v>6.8</v>
      </c>
      <c r="S49">
        <v>7</v>
      </c>
      <c r="T49" s="1">
        <v>7.25</v>
      </c>
      <c r="U49" t="s">
        <v>3508</v>
      </c>
      <c r="V49" s="4">
        <f t="shared" si="5"/>
        <v>2.941176470588238E-2</v>
      </c>
      <c r="W49">
        <f t="shared" si="6"/>
        <v>0.20000000000000018</v>
      </c>
      <c r="X49">
        <f t="shared" si="3"/>
        <v>6.8</v>
      </c>
      <c r="Y49">
        <f t="shared" si="4"/>
        <v>7</v>
      </c>
    </row>
    <row r="50" spans="1:25" x14ac:dyDescent="0.2">
      <c r="A50" s="3" t="s">
        <v>3500</v>
      </c>
      <c r="B50" s="8"/>
      <c r="C50" s="8"/>
      <c r="D50" s="8" t="s">
        <v>3542</v>
      </c>
      <c r="E50" s="8"/>
      <c r="F50" s="8"/>
      <c r="G50" s="8"/>
      <c r="H50" t="s">
        <v>3486</v>
      </c>
      <c r="I50" s="2" t="s">
        <v>3403</v>
      </c>
      <c r="J50" s="1">
        <v>18.8</v>
      </c>
      <c r="K50">
        <v>18.8</v>
      </c>
      <c r="L50">
        <v>18.8</v>
      </c>
      <c r="M50">
        <v>18.899999999999999</v>
      </c>
      <c r="N50" s="1">
        <v>19</v>
      </c>
      <c r="O50" s="1"/>
      <c r="P50" s="1">
        <v>18.8</v>
      </c>
      <c r="Q50">
        <v>18.8</v>
      </c>
      <c r="R50">
        <v>18.8</v>
      </c>
      <c r="S50">
        <v>18.899999999999999</v>
      </c>
      <c r="T50" s="1">
        <v>19</v>
      </c>
      <c r="U50" t="s">
        <v>3508</v>
      </c>
      <c r="V50" s="4">
        <f t="shared" si="5"/>
        <v>5.319148936170099E-3</v>
      </c>
      <c r="W50">
        <f t="shared" si="6"/>
        <v>9.9999999999997868E-2</v>
      </c>
      <c r="X50">
        <f t="shared" si="3"/>
        <v>18.8</v>
      </c>
      <c r="Y50">
        <f t="shared" si="4"/>
        <v>18.899999999999999</v>
      </c>
    </row>
    <row r="51" spans="1:25" x14ac:dyDescent="0.2">
      <c r="A51" s="3" t="s">
        <v>3500</v>
      </c>
      <c r="B51" s="8"/>
      <c r="D51" s="8" t="s">
        <v>3542</v>
      </c>
      <c r="E51" s="8"/>
      <c r="F51" s="8"/>
      <c r="G51" s="8"/>
      <c r="H51" t="s">
        <v>2895</v>
      </c>
      <c r="I51" s="2" t="s">
        <v>3403</v>
      </c>
      <c r="J51" s="1">
        <v>6.9</v>
      </c>
      <c r="K51">
        <v>7.7</v>
      </c>
      <c r="L51">
        <v>8.5</v>
      </c>
      <c r="M51">
        <v>7.8</v>
      </c>
      <c r="N51" s="1">
        <v>8.0500000000000007</v>
      </c>
      <c r="O51" s="1"/>
      <c r="P51" s="1">
        <v>6.9</v>
      </c>
      <c r="Q51">
        <v>7.7</v>
      </c>
      <c r="R51">
        <v>8.5</v>
      </c>
      <c r="S51">
        <v>7.8</v>
      </c>
      <c r="T51" s="1">
        <v>8.0500000000000007</v>
      </c>
      <c r="V51" s="4">
        <f t="shared" si="5"/>
        <v>0.10389610389610388</v>
      </c>
      <c r="W51">
        <f t="shared" si="6"/>
        <v>0.79999999999999982</v>
      </c>
      <c r="X51">
        <f t="shared" si="3"/>
        <v>7.7</v>
      </c>
      <c r="Y51">
        <f t="shared" si="4"/>
        <v>8.5</v>
      </c>
    </row>
    <row r="52" spans="1:25" x14ac:dyDescent="0.2">
      <c r="A52" s="3" t="s">
        <v>3500</v>
      </c>
      <c r="B52" s="8"/>
      <c r="D52" s="8" t="s">
        <v>3542</v>
      </c>
      <c r="E52" s="8"/>
      <c r="F52" s="8"/>
      <c r="G52" s="8"/>
      <c r="H52" t="s">
        <v>3480</v>
      </c>
      <c r="I52" s="2" t="s">
        <v>3403</v>
      </c>
      <c r="J52" s="1">
        <v>7.2</v>
      </c>
      <c r="K52">
        <v>8</v>
      </c>
      <c r="L52">
        <v>7.9</v>
      </c>
      <c r="M52">
        <v>7.9</v>
      </c>
      <c r="N52" s="1">
        <v>7.95</v>
      </c>
      <c r="O52" s="1"/>
      <c r="P52" s="1">
        <v>7.2</v>
      </c>
      <c r="Q52">
        <v>8</v>
      </c>
      <c r="R52">
        <v>7.9</v>
      </c>
      <c r="S52">
        <v>7.9</v>
      </c>
      <c r="T52" s="1">
        <v>7.95</v>
      </c>
      <c r="V52" s="4">
        <f t="shared" si="5"/>
        <v>1.2658227848101221E-2</v>
      </c>
      <c r="W52">
        <f t="shared" si="6"/>
        <v>9.9999999999999645E-2</v>
      </c>
      <c r="X52">
        <f t="shared" si="3"/>
        <v>7.9</v>
      </c>
      <c r="Y52">
        <f t="shared" si="4"/>
        <v>8</v>
      </c>
    </row>
    <row r="53" spans="1:25" x14ac:dyDescent="0.2">
      <c r="A53" s="3" t="s">
        <v>3500</v>
      </c>
      <c r="B53" s="8"/>
      <c r="C53" s="8"/>
      <c r="D53" s="8" t="s">
        <v>3542</v>
      </c>
      <c r="E53" s="8"/>
      <c r="F53" s="8"/>
      <c r="G53" s="8"/>
      <c r="H53" t="s">
        <v>3479</v>
      </c>
      <c r="I53" s="2" t="s">
        <v>3403</v>
      </c>
      <c r="J53" s="1">
        <v>6.3</v>
      </c>
      <c r="K53">
        <v>6.95</v>
      </c>
      <c r="L53">
        <v>6.85</v>
      </c>
      <c r="M53">
        <v>6.85</v>
      </c>
      <c r="N53" s="1">
        <v>6.9</v>
      </c>
      <c r="O53" s="1"/>
      <c r="P53" s="1">
        <v>6.3</v>
      </c>
      <c r="Q53">
        <v>6.95</v>
      </c>
      <c r="R53">
        <v>6.85</v>
      </c>
      <c r="S53">
        <v>6.85</v>
      </c>
      <c r="T53" s="1">
        <v>6.9</v>
      </c>
      <c r="V53" s="4">
        <f t="shared" si="5"/>
        <v>1.4598540145985481E-2</v>
      </c>
      <c r="W53">
        <f t="shared" si="6"/>
        <v>0.10000000000000053</v>
      </c>
      <c r="X53">
        <f t="shared" si="3"/>
        <v>6.85</v>
      </c>
      <c r="Y53">
        <f t="shared" si="4"/>
        <v>6.95</v>
      </c>
    </row>
    <row r="54" spans="1:25" x14ac:dyDescent="0.2">
      <c r="A54" s="3" t="s">
        <v>3500</v>
      </c>
      <c r="B54" s="8"/>
      <c r="C54" s="8"/>
      <c r="D54" s="8" t="s">
        <v>3542</v>
      </c>
      <c r="E54" s="8"/>
      <c r="F54" s="8"/>
      <c r="G54" s="8"/>
      <c r="H54" t="s">
        <v>3481</v>
      </c>
      <c r="I54" s="2" t="s">
        <v>3403</v>
      </c>
      <c r="J54" s="1">
        <v>5.45</v>
      </c>
      <c r="K54">
        <v>6.05</v>
      </c>
      <c r="L54">
        <v>6.7</v>
      </c>
      <c r="M54">
        <v>6.65</v>
      </c>
      <c r="N54" s="1">
        <v>6.55</v>
      </c>
      <c r="O54" s="1"/>
      <c r="P54" s="1">
        <v>5.45</v>
      </c>
      <c r="Q54">
        <v>6.05</v>
      </c>
      <c r="R54">
        <v>6.7</v>
      </c>
      <c r="S54">
        <v>6.65</v>
      </c>
      <c r="T54" s="1">
        <v>6.55</v>
      </c>
      <c r="V54" s="4">
        <f t="shared" si="5"/>
        <v>0.10743801652892568</v>
      </c>
      <c r="W54">
        <f t="shared" si="6"/>
        <v>0.65000000000000036</v>
      </c>
      <c r="X54">
        <f t="shared" si="3"/>
        <v>6.05</v>
      </c>
      <c r="Y54">
        <f t="shared" si="4"/>
        <v>6.7</v>
      </c>
    </row>
    <row r="55" spans="1:25" x14ac:dyDescent="0.2">
      <c r="A55" s="3" t="s">
        <v>3500</v>
      </c>
      <c r="B55" s="8"/>
      <c r="C55" s="8"/>
      <c r="D55" s="8" t="s">
        <v>3542</v>
      </c>
      <c r="E55" s="8"/>
      <c r="F55" s="8"/>
      <c r="G55" s="8"/>
      <c r="H55" t="s">
        <v>3482</v>
      </c>
      <c r="I55" s="2" t="s">
        <v>3403</v>
      </c>
      <c r="J55" s="1">
        <v>3.35</v>
      </c>
      <c r="K55">
        <v>3.75</v>
      </c>
      <c r="L55">
        <v>3.95</v>
      </c>
      <c r="M55">
        <v>4.05</v>
      </c>
      <c r="N55" s="1">
        <v>4.75</v>
      </c>
      <c r="O55" s="1"/>
      <c r="P55" s="1">
        <v>3.35</v>
      </c>
      <c r="Q55">
        <v>3.75</v>
      </c>
      <c r="R55">
        <v>3.95</v>
      </c>
      <c r="S55">
        <v>4.05</v>
      </c>
      <c r="T55" s="1">
        <v>4.75</v>
      </c>
      <c r="V55" s="4">
        <f t="shared" si="5"/>
        <v>7.9999999999999946E-2</v>
      </c>
      <c r="W55">
        <f t="shared" si="6"/>
        <v>0.29999999999999982</v>
      </c>
      <c r="X55">
        <f t="shared" si="3"/>
        <v>3.75</v>
      </c>
      <c r="Y55">
        <f t="shared" si="4"/>
        <v>4.05</v>
      </c>
    </row>
    <row r="56" spans="1:25" x14ac:dyDescent="0.2">
      <c r="A56" s="3" t="s">
        <v>3500</v>
      </c>
      <c r="B56" s="8"/>
      <c r="C56" s="8" t="s">
        <v>3539</v>
      </c>
      <c r="E56" s="8"/>
      <c r="F56" s="8"/>
      <c r="G56" s="8"/>
      <c r="H56" t="s">
        <v>3490</v>
      </c>
      <c r="I56" s="2" t="s">
        <v>3403</v>
      </c>
      <c r="J56" s="1">
        <v>6.8</v>
      </c>
      <c r="K56">
        <v>7.6</v>
      </c>
      <c r="L56">
        <v>7.45</v>
      </c>
      <c r="M56">
        <v>7.9</v>
      </c>
      <c r="N56" s="1">
        <v>7.6</v>
      </c>
      <c r="O56" s="1"/>
      <c r="P56" s="1">
        <v>6.8</v>
      </c>
      <c r="Q56">
        <v>7.6</v>
      </c>
      <c r="R56">
        <v>7.45</v>
      </c>
      <c r="S56">
        <v>7.9</v>
      </c>
      <c r="T56" s="1">
        <v>7.6</v>
      </c>
      <c r="V56" s="4">
        <f t="shared" si="5"/>
        <v>6.0402684563758413E-2</v>
      </c>
      <c r="W56">
        <f t="shared" si="6"/>
        <v>0.45000000000000018</v>
      </c>
      <c r="X56">
        <f t="shared" si="3"/>
        <v>7.45</v>
      </c>
      <c r="Y56">
        <f t="shared" si="4"/>
        <v>7.9</v>
      </c>
    </row>
    <row r="57" spans="1:25" x14ac:dyDescent="0.2">
      <c r="A57" s="3" t="s">
        <v>3500</v>
      </c>
      <c r="B57" s="8"/>
      <c r="C57" s="8" t="s">
        <v>3539</v>
      </c>
      <c r="E57" s="8"/>
      <c r="F57" s="8"/>
      <c r="G57" s="8"/>
      <c r="H57" t="s">
        <v>3489</v>
      </c>
      <c r="I57" s="2" t="s">
        <v>3403</v>
      </c>
      <c r="J57" s="1">
        <v>5.4</v>
      </c>
      <c r="K57">
        <v>6.05</v>
      </c>
      <c r="L57">
        <v>6.05</v>
      </c>
      <c r="M57">
        <v>6.05</v>
      </c>
      <c r="N57" s="1">
        <v>6.05</v>
      </c>
      <c r="O57" s="1"/>
      <c r="P57" s="1">
        <v>5.4</v>
      </c>
      <c r="Q57">
        <v>6.05</v>
      </c>
      <c r="R57">
        <v>6.05</v>
      </c>
      <c r="S57">
        <v>6.05</v>
      </c>
      <c r="T57" s="1">
        <v>6.05</v>
      </c>
      <c r="V57" s="4">
        <f t="shared" si="5"/>
        <v>0</v>
      </c>
      <c r="W57">
        <f t="shared" si="6"/>
        <v>0</v>
      </c>
      <c r="X57">
        <f t="shared" si="3"/>
        <v>6.05</v>
      </c>
      <c r="Y57">
        <f t="shared" si="4"/>
        <v>6.05</v>
      </c>
    </row>
    <row r="58" spans="1:25" x14ac:dyDescent="0.2">
      <c r="A58" s="3" t="s">
        <v>3500</v>
      </c>
      <c r="B58" s="8"/>
      <c r="D58" s="8" t="s">
        <v>3542</v>
      </c>
      <c r="E58" s="8"/>
      <c r="F58" s="8"/>
      <c r="G58" s="8"/>
      <c r="H58" t="s">
        <v>2891</v>
      </c>
      <c r="I58" s="2" t="s">
        <v>3403</v>
      </c>
      <c r="J58" s="1">
        <v>2.8</v>
      </c>
      <c r="K58">
        <v>3.15</v>
      </c>
      <c r="L58">
        <v>3.15</v>
      </c>
      <c r="M58">
        <v>3.45</v>
      </c>
      <c r="N58" s="1">
        <v>3.55</v>
      </c>
      <c r="O58" s="1"/>
      <c r="P58" s="1">
        <v>2.8</v>
      </c>
      <c r="Q58">
        <v>3.15</v>
      </c>
      <c r="R58">
        <v>3.15</v>
      </c>
      <c r="S58">
        <v>3.45</v>
      </c>
      <c r="T58" s="1">
        <v>3.55</v>
      </c>
      <c r="V58" s="4">
        <f t="shared" si="5"/>
        <v>9.523809523809533E-2</v>
      </c>
      <c r="W58">
        <f t="shared" si="6"/>
        <v>0.30000000000000027</v>
      </c>
      <c r="X58">
        <f t="shared" si="3"/>
        <v>3.15</v>
      </c>
      <c r="Y58">
        <f t="shared" si="4"/>
        <v>3.45</v>
      </c>
    </row>
    <row r="59" spans="1:25" x14ac:dyDescent="0.2">
      <c r="A59" s="3" t="s">
        <v>3500</v>
      </c>
      <c r="B59" s="8"/>
      <c r="C59" s="8" t="s">
        <v>3539</v>
      </c>
      <c r="D59" s="8"/>
      <c r="E59" s="8"/>
      <c r="F59" s="8"/>
      <c r="G59" s="8"/>
      <c r="H59" t="s">
        <v>3483</v>
      </c>
      <c r="I59" s="2" t="s">
        <v>3403</v>
      </c>
      <c r="J59" s="1">
        <v>2.25</v>
      </c>
      <c r="K59">
        <v>2.5</v>
      </c>
      <c r="L59">
        <v>2.9</v>
      </c>
      <c r="M59">
        <v>3</v>
      </c>
      <c r="N59" s="1">
        <v>4</v>
      </c>
      <c r="O59" s="1"/>
      <c r="P59" s="1">
        <v>2.25</v>
      </c>
      <c r="Q59">
        <v>2.5</v>
      </c>
      <c r="R59">
        <v>2.9</v>
      </c>
      <c r="S59">
        <v>3</v>
      </c>
      <c r="T59" s="1">
        <v>4</v>
      </c>
      <c r="V59" s="4">
        <f t="shared" si="5"/>
        <v>0.2</v>
      </c>
      <c r="W59">
        <f t="shared" si="6"/>
        <v>0.5</v>
      </c>
      <c r="X59">
        <f t="shared" si="3"/>
        <v>2.5</v>
      </c>
      <c r="Y59">
        <f t="shared" si="4"/>
        <v>3</v>
      </c>
    </row>
    <row r="60" spans="1:25" x14ac:dyDescent="0.2">
      <c r="A60" s="3" t="s">
        <v>3500</v>
      </c>
      <c r="B60" s="8"/>
      <c r="C60" s="8" t="s">
        <v>3539</v>
      </c>
      <c r="D60" s="8"/>
      <c r="E60" s="8"/>
      <c r="F60" s="8"/>
      <c r="G60" s="8"/>
      <c r="H60" t="s">
        <v>3493</v>
      </c>
      <c r="I60" s="2" t="s">
        <v>3403</v>
      </c>
      <c r="J60" s="1">
        <v>5.35</v>
      </c>
      <c r="K60">
        <v>6</v>
      </c>
      <c r="L60">
        <v>6.15</v>
      </c>
      <c r="M60">
        <v>6.15</v>
      </c>
      <c r="N60" s="1">
        <v>6.35</v>
      </c>
      <c r="O60" s="1"/>
      <c r="P60" s="1">
        <v>5.35</v>
      </c>
      <c r="Q60">
        <v>6</v>
      </c>
      <c r="R60">
        <v>6.15</v>
      </c>
      <c r="S60">
        <v>6.15</v>
      </c>
      <c r="T60" s="1">
        <v>6.35</v>
      </c>
      <c r="V60" s="4">
        <f t="shared" si="5"/>
        <v>2.500000000000006E-2</v>
      </c>
      <c r="W60">
        <f t="shared" si="6"/>
        <v>0.15000000000000036</v>
      </c>
      <c r="X60">
        <f t="shared" si="3"/>
        <v>6</v>
      </c>
      <c r="Y60">
        <f t="shared" si="4"/>
        <v>6.15</v>
      </c>
    </row>
    <row r="61" spans="1:25" x14ac:dyDescent="0.2">
      <c r="A61" s="3" t="s">
        <v>3500</v>
      </c>
      <c r="B61" s="8"/>
      <c r="C61" s="8" t="s">
        <v>3539</v>
      </c>
      <c r="D61" s="8"/>
      <c r="E61" s="8"/>
      <c r="F61" s="8"/>
      <c r="G61" s="8"/>
      <c r="H61" t="s">
        <v>2894</v>
      </c>
      <c r="I61" s="2" t="s">
        <v>3403</v>
      </c>
      <c r="J61" s="1">
        <v>5.35</v>
      </c>
      <c r="K61">
        <v>6</v>
      </c>
      <c r="L61">
        <v>6.15</v>
      </c>
      <c r="M61">
        <v>6.15</v>
      </c>
      <c r="N61" s="1">
        <v>6.35</v>
      </c>
      <c r="O61" s="1"/>
      <c r="P61" s="1">
        <v>5.35</v>
      </c>
      <c r="Q61">
        <v>6</v>
      </c>
      <c r="R61">
        <v>6.15</v>
      </c>
      <c r="S61">
        <v>6.15</v>
      </c>
      <c r="T61" s="1">
        <v>6.35</v>
      </c>
      <c r="V61" s="4">
        <f t="shared" si="5"/>
        <v>2.500000000000006E-2</v>
      </c>
      <c r="W61">
        <f t="shared" si="6"/>
        <v>0.15000000000000036</v>
      </c>
      <c r="X61">
        <f t="shared" si="3"/>
        <v>6</v>
      </c>
      <c r="Y61">
        <f t="shared" si="4"/>
        <v>6.15</v>
      </c>
    </row>
    <row r="62" spans="1:25" x14ac:dyDescent="0.2">
      <c r="A62" s="3" t="s">
        <v>3500</v>
      </c>
      <c r="B62" s="8"/>
      <c r="D62" s="8" t="s">
        <v>3542</v>
      </c>
      <c r="E62" s="8"/>
      <c r="F62" s="8"/>
      <c r="G62" s="8"/>
      <c r="H62" t="s">
        <v>3423</v>
      </c>
      <c r="I62" s="2" t="s">
        <v>3403</v>
      </c>
      <c r="J62" s="1">
        <v>2.1</v>
      </c>
      <c r="K62">
        <v>2.2999999999999998</v>
      </c>
      <c r="L62">
        <v>2.2999999999999998</v>
      </c>
      <c r="M62">
        <v>2.85</v>
      </c>
      <c r="N62" s="1">
        <v>2.85</v>
      </c>
      <c r="O62" s="1"/>
      <c r="P62" s="1">
        <v>2.1</v>
      </c>
      <c r="Q62">
        <v>2.2999999999999998</v>
      </c>
      <c r="R62">
        <v>2.2999999999999998</v>
      </c>
      <c r="S62">
        <v>2.85</v>
      </c>
      <c r="T62" s="1">
        <v>2.85</v>
      </c>
      <c r="V62" s="4">
        <f t="shared" si="5"/>
        <v>0.23913043478260884</v>
      </c>
      <c r="W62">
        <f t="shared" si="6"/>
        <v>0.55000000000000027</v>
      </c>
      <c r="X62">
        <f t="shared" si="3"/>
        <v>2.2999999999999998</v>
      </c>
      <c r="Y62">
        <f t="shared" si="4"/>
        <v>2.85</v>
      </c>
    </row>
    <row r="63" spans="1:25" x14ac:dyDescent="0.2">
      <c r="A63" s="3" t="s">
        <v>3501</v>
      </c>
      <c r="B63" s="8"/>
      <c r="C63" s="8"/>
      <c r="D63" s="8"/>
      <c r="E63" s="8"/>
      <c r="F63" s="8"/>
      <c r="G63" s="8" t="s">
        <v>3501</v>
      </c>
      <c r="H63" t="s">
        <v>3424</v>
      </c>
      <c r="I63" s="2"/>
      <c r="J63" s="1">
        <v>1.8</v>
      </c>
      <c r="K63">
        <v>1.8</v>
      </c>
      <c r="L63">
        <v>1.8</v>
      </c>
      <c r="M63">
        <v>1.8</v>
      </c>
      <c r="N63" s="1">
        <v>1.9</v>
      </c>
      <c r="O63" s="1"/>
      <c r="P63" s="1">
        <v>1.8</v>
      </c>
      <c r="Q63">
        <v>1.8</v>
      </c>
      <c r="R63">
        <v>1.8</v>
      </c>
      <c r="S63">
        <v>1.8</v>
      </c>
      <c r="T63" s="1">
        <v>1.9</v>
      </c>
      <c r="V63" s="4">
        <f t="shared" si="5"/>
        <v>0</v>
      </c>
      <c r="W63">
        <f t="shared" si="6"/>
        <v>0</v>
      </c>
      <c r="X63">
        <f t="shared" si="3"/>
        <v>1.8</v>
      </c>
      <c r="Y63">
        <f t="shared" si="4"/>
        <v>1.8</v>
      </c>
    </row>
    <row r="64" spans="1:25" x14ac:dyDescent="0.2">
      <c r="A64" s="3" t="s">
        <v>3501</v>
      </c>
      <c r="B64" s="8"/>
      <c r="C64" s="8"/>
      <c r="D64" s="8"/>
      <c r="E64" s="8"/>
      <c r="F64" s="8"/>
      <c r="G64" s="8" t="s">
        <v>3501</v>
      </c>
      <c r="H64" t="s">
        <v>3425</v>
      </c>
      <c r="I64" s="2"/>
      <c r="J64" s="1">
        <v>3.6</v>
      </c>
      <c r="K64">
        <v>3.95</v>
      </c>
      <c r="L64">
        <v>4.05</v>
      </c>
      <c r="M64">
        <v>4.1500000000000004</v>
      </c>
      <c r="N64" s="1">
        <v>4.3</v>
      </c>
      <c r="O64" s="1"/>
      <c r="P64" s="1">
        <v>3.6</v>
      </c>
      <c r="Q64">
        <v>3.95</v>
      </c>
      <c r="R64">
        <v>4.05</v>
      </c>
      <c r="S64">
        <v>4.1500000000000004</v>
      </c>
      <c r="T64" s="1">
        <v>4.3</v>
      </c>
      <c r="V64" s="4">
        <f t="shared" si="5"/>
        <v>5.0632911392405104E-2</v>
      </c>
      <c r="W64">
        <f t="shared" si="6"/>
        <v>0.20000000000000018</v>
      </c>
      <c r="X64">
        <f t="shared" si="3"/>
        <v>3.95</v>
      </c>
      <c r="Y64">
        <f t="shared" si="4"/>
        <v>4.1500000000000004</v>
      </c>
    </row>
    <row r="65" spans="1:25" x14ac:dyDescent="0.2">
      <c r="A65" s="3" t="s">
        <v>3501</v>
      </c>
      <c r="B65" s="8"/>
      <c r="C65" s="8"/>
      <c r="D65" s="8"/>
      <c r="E65" s="8"/>
      <c r="F65" s="8"/>
      <c r="G65" s="8" t="s">
        <v>3501</v>
      </c>
      <c r="H65" t="s">
        <v>3466</v>
      </c>
      <c r="I65" s="2" t="s">
        <v>3403</v>
      </c>
      <c r="J65" s="1">
        <v>1.9</v>
      </c>
      <c r="K65">
        <v>2.1</v>
      </c>
      <c r="L65">
        <v>2.1</v>
      </c>
      <c r="M65">
        <v>2.2000000000000002</v>
      </c>
      <c r="N65" s="1">
        <v>2.2000000000000002</v>
      </c>
      <c r="O65" s="1"/>
      <c r="P65" s="1">
        <v>1.9</v>
      </c>
      <c r="Q65">
        <v>2.1</v>
      </c>
      <c r="R65">
        <v>2.1</v>
      </c>
      <c r="S65">
        <v>2.2000000000000002</v>
      </c>
      <c r="T65" s="1">
        <v>2.2000000000000002</v>
      </c>
      <c r="V65" s="4">
        <f t="shared" si="5"/>
        <v>4.7619047619047658E-2</v>
      </c>
      <c r="W65">
        <f t="shared" si="6"/>
        <v>0.10000000000000009</v>
      </c>
      <c r="X65">
        <f t="shared" si="3"/>
        <v>2.1</v>
      </c>
      <c r="Y65">
        <f t="shared" si="4"/>
        <v>2.2000000000000002</v>
      </c>
    </row>
    <row r="66" spans="1:25" x14ac:dyDescent="0.2">
      <c r="A66" s="3" t="s">
        <v>3501</v>
      </c>
      <c r="B66" s="8"/>
      <c r="C66" s="8"/>
      <c r="D66" s="8"/>
      <c r="E66" s="8"/>
      <c r="F66" s="8"/>
      <c r="G66" s="8" t="s">
        <v>3501</v>
      </c>
      <c r="H66" t="s">
        <v>3492</v>
      </c>
      <c r="I66" s="2" t="s">
        <v>3403</v>
      </c>
      <c r="J66" s="1">
        <v>4.05</v>
      </c>
      <c r="K66">
        <v>4.55</v>
      </c>
      <c r="L66">
        <v>5.45</v>
      </c>
      <c r="M66">
        <v>4.8</v>
      </c>
      <c r="N66" s="1">
        <v>5.45</v>
      </c>
      <c r="O66" s="1"/>
      <c r="P66" s="1">
        <v>4.05</v>
      </c>
      <c r="Q66">
        <v>4.55</v>
      </c>
      <c r="R66">
        <v>5.45</v>
      </c>
      <c r="S66">
        <v>4.8</v>
      </c>
      <c r="T66" s="1">
        <v>5.45</v>
      </c>
      <c r="V66" s="4">
        <f t="shared" si="5"/>
        <v>0.19780219780219788</v>
      </c>
      <c r="W66">
        <f t="shared" si="6"/>
        <v>0.90000000000000036</v>
      </c>
      <c r="X66">
        <f t="shared" si="3"/>
        <v>4.55</v>
      </c>
      <c r="Y66">
        <f t="shared" si="4"/>
        <v>5.45</v>
      </c>
    </row>
    <row r="67" spans="1:25" x14ac:dyDescent="0.2">
      <c r="A67" s="3" t="s">
        <v>3501</v>
      </c>
      <c r="B67" s="8"/>
      <c r="C67" s="8"/>
      <c r="D67" s="8"/>
      <c r="E67" s="8"/>
      <c r="F67" s="8"/>
      <c r="G67" s="8" t="s">
        <v>3501</v>
      </c>
      <c r="H67" t="s">
        <v>3491</v>
      </c>
      <c r="I67" s="2" t="s">
        <v>3403</v>
      </c>
      <c r="J67" s="1">
        <v>11.65</v>
      </c>
      <c r="K67">
        <v>12.95</v>
      </c>
      <c r="L67">
        <v>13.05</v>
      </c>
      <c r="M67">
        <v>13.15</v>
      </c>
      <c r="N67" s="1">
        <v>13.75</v>
      </c>
      <c r="O67" s="1"/>
      <c r="P67" s="1">
        <v>11.65</v>
      </c>
      <c r="Q67">
        <v>12.95</v>
      </c>
      <c r="R67">
        <v>13.05</v>
      </c>
      <c r="S67">
        <v>13.15</v>
      </c>
      <c r="T67" s="1">
        <v>13.75</v>
      </c>
      <c r="V67" s="4">
        <f t="shared" si="5"/>
        <v>1.5444015444015528E-2</v>
      </c>
      <c r="W67">
        <f t="shared" si="6"/>
        <v>0.20000000000000107</v>
      </c>
      <c r="X67">
        <f t="shared" si="3"/>
        <v>12.95</v>
      </c>
      <c r="Y67">
        <f t="shared" si="4"/>
        <v>13.15</v>
      </c>
    </row>
    <row r="68" spans="1:25" x14ac:dyDescent="0.2">
      <c r="A68" s="3" t="s">
        <v>3501</v>
      </c>
      <c r="B68" s="8"/>
      <c r="C68" s="8"/>
      <c r="D68" s="8"/>
      <c r="E68" s="8"/>
      <c r="F68" s="8"/>
      <c r="G68" s="8" t="s">
        <v>3501</v>
      </c>
      <c r="H68" t="s">
        <v>3401</v>
      </c>
      <c r="I68" s="2" t="s">
        <v>3403</v>
      </c>
      <c r="J68" s="1">
        <v>1.9</v>
      </c>
      <c r="K68">
        <v>1.8</v>
      </c>
      <c r="L68">
        <v>1.8</v>
      </c>
      <c r="M68">
        <v>1.95</v>
      </c>
      <c r="N68" s="1">
        <v>2.1</v>
      </c>
      <c r="O68" s="1"/>
      <c r="P68" s="1">
        <v>1.9</v>
      </c>
      <c r="Q68">
        <v>1.8</v>
      </c>
      <c r="R68">
        <v>1.8</v>
      </c>
      <c r="S68">
        <v>1.95</v>
      </c>
      <c r="T68" s="1">
        <v>2.1</v>
      </c>
      <c r="V68" s="4">
        <f t="shared" ref="V68:V99" si="7">W68/X68</f>
        <v>8.3333333333333287E-2</v>
      </c>
      <c r="W68">
        <f t="shared" si="6"/>
        <v>0.14999999999999991</v>
      </c>
      <c r="X68">
        <f t="shared" si="3"/>
        <v>1.8</v>
      </c>
      <c r="Y68">
        <f t="shared" si="4"/>
        <v>1.95</v>
      </c>
    </row>
    <row r="69" spans="1:25" x14ac:dyDescent="0.2">
      <c r="A69" s="3" t="s">
        <v>3501</v>
      </c>
      <c r="B69" s="8"/>
      <c r="C69" s="8"/>
      <c r="D69" s="8"/>
      <c r="E69" s="8"/>
      <c r="F69" s="8"/>
      <c r="G69" s="8" t="s">
        <v>3501</v>
      </c>
      <c r="H69" t="s">
        <v>3426</v>
      </c>
      <c r="I69" s="2" t="s">
        <v>3403</v>
      </c>
      <c r="J69" s="1">
        <v>1.4</v>
      </c>
      <c r="K69">
        <v>1.5</v>
      </c>
      <c r="L69">
        <v>1.5</v>
      </c>
      <c r="M69">
        <v>1.5</v>
      </c>
      <c r="N69" s="1">
        <v>1.6</v>
      </c>
      <c r="O69" s="1"/>
      <c r="P69" s="1">
        <v>1.4</v>
      </c>
      <c r="Q69">
        <v>1.5</v>
      </c>
      <c r="R69">
        <v>1.5</v>
      </c>
      <c r="S69">
        <v>1.5</v>
      </c>
      <c r="T69" s="1">
        <v>1.6</v>
      </c>
      <c r="V69" s="4">
        <f t="shared" si="7"/>
        <v>0</v>
      </c>
      <c r="W69">
        <f t="shared" si="6"/>
        <v>0</v>
      </c>
      <c r="X69">
        <f t="shared" ref="X69:X131" si="8">MIN(K69:M69)</f>
        <v>1.5</v>
      </c>
      <c r="Y69">
        <f t="shared" si="4"/>
        <v>1.5</v>
      </c>
    </row>
    <row r="70" spans="1:25" x14ac:dyDescent="0.2">
      <c r="A70" s="3" t="s">
        <v>3501</v>
      </c>
      <c r="B70" s="8"/>
      <c r="C70" s="8"/>
      <c r="D70" s="8"/>
      <c r="E70" s="8"/>
      <c r="F70" s="8"/>
      <c r="G70" s="8" t="s">
        <v>3501</v>
      </c>
      <c r="H70" t="s">
        <v>3510</v>
      </c>
      <c r="I70" s="2"/>
      <c r="J70" s="1">
        <v>1.6</v>
      </c>
      <c r="K70">
        <v>1.8</v>
      </c>
      <c r="L70">
        <v>1.8</v>
      </c>
      <c r="M70">
        <v>1.95</v>
      </c>
      <c r="N70" s="1">
        <v>2.1</v>
      </c>
      <c r="O70" s="1"/>
      <c r="P70" s="1">
        <v>1.6</v>
      </c>
      <c r="Q70">
        <v>1.8</v>
      </c>
      <c r="R70">
        <v>1.8</v>
      </c>
      <c r="S70">
        <v>1.95</v>
      </c>
      <c r="T70" s="1">
        <v>2.1</v>
      </c>
      <c r="V70" s="4">
        <f t="shared" si="7"/>
        <v>8.3333333333333287E-2</v>
      </c>
      <c r="W70">
        <f t="shared" si="6"/>
        <v>0.14999999999999991</v>
      </c>
      <c r="X70">
        <f t="shared" si="8"/>
        <v>1.8</v>
      </c>
      <c r="Y70">
        <f t="shared" si="4"/>
        <v>1.95</v>
      </c>
    </row>
    <row r="71" spans="1:25" x14ac:dyDescent="0.2">
      <c r="A71" s="3" t="s">
        <v>3501</v>
      </c>
      <c r="B71" s="8"/>
      <c r="C71" s="8"/>
      <c r="D71" s="8"/>
      <c r="E71" s="8"/>
      <c r="F71" s="8"/>
      <c r="G71" s="8" t="s">
        <v>3501</v>
      </c>
      <c r="H71" t="s">
        <v>3499</v>
      </c>
      <c r="I71" s="2" t="s">
        <v>3403</v>
      </c>
      <c r="J71" s="1">
        <v>2.6</v>
      </c>
      <c r="K71">
        <v>2.9</v>
      </c>
      <c r="L71">
        <v>2.95</v>
      </c>
      <c r="M71">
        <v>3</v>
      </c>
      <c r="N71" s="1">
        <v>3</v>
      </c>
      <c r="O71" s="1"/>
      <c r="P71" s="1">
        <v>2.6</v>
      </c>
      <c r="Q71">
        <v>2.9</v>
      </c>
      <c r="R71">
        <v>2.95</v>
      </c>
      <c r="S71">
        <v>3</v>
      </c>
      <c r="T71" s="1">
        <v>3</v>
      </c>
      <c r="V71" s="4">
        <f t="shared" si="7"/>
        <v>3.4482758620689689E-2</v>
      </c>
      <c r="W71">
        <f t="shared" si="6"/>
        <v>0.10000000000000009</v>
      </c>
      <c r="X71">
        <f t="shared" si="8"/>
        <v>2.9</v>
      </c>
      <c r="Y71">
        <f t="shared" si="4"/>
        <v>3</v>
      </c>
    </row>
    <row r="72" spans="1:25" x14ac:dyDescent="0.2">
      <c r="A72" s="3" t="s">
        <v>3504</v>
      </c>
      <c r="B72" s="8"/>
      <c r="C72" s="8"/>
      <c r="D72" s="8"/>
      <c r="E72" s="8" t="s">
        <v>3504</v>
      </c>
      <c r="F72" s="8"/>
      <c r="G72" s="8"/>
      <c r="H72" t="s">
        <v>3365</v>
      </c>
      <c r="I72" s="2"/>
      <c r="J72" s="1">
        <v>3.5</v>
      </c>
      <c r="K72">
        <v>3.5</v>
      </c>
      <c r="L72">
        <v>3.5</v>
      </c>
      <c r="M72">
        <v>3.7</v>
      </c>
      <c r="N72" s="1">
        <v>3.9</v>
      </c>
      <c r="O72" s="1"/>
      <c r="P72" s="1">
        <v>3.5</v>
      </c>
      <c r="Q72">
        <v>3.5</v>
      </c>
      <c r="R72">
        <v>3.5</v>
      </c>
      <c r="S72">
        <v>3.7</v>
      </c>
      <c r="T72" s="1">
        <v>3.9</v>
      </c>
      <c r="U72" s="1"/>
      <c r="V72" s="4">
        <f t="shared" si="7"/>
        <v>5.7142857142857197E-2</v>
      </c>
      <c r="W72">
        <f t="shared" si="6"/>
        <v>0.20000000000000018</v>
      </c>
      <c r="X72">
        <f t="shared" si="8"/>
        <v>3.5</v>
      </c>
      <c r="Y72">
        <f t="shared" si="4"/>
        <v>3.7</v>
      </c>
    </row>
    <row r="73" spans="1:25" x14ac:dyDescent="0.2">
      <c r="A73" s="3" t="s">
        <v>3504</v>
      </c>
      <c r="B73" s="8"/>
      <c r="C73" s="8"/>
      <c r="D73" s="8"/>
      <c r="E73" s="8" t="s">
        <v>3504</v>
      </c>
      <c r="F73" s="8"/>
      <c r="G73" s="8"/>
      <c r="H73" t="s">
        <v>3474</v>
      </c>
      <c r="I73" s="2" t="s">
        <v>3403</v>
      </c>
      <c r="J73" s="1">
        <v>2.95</v>
      </c>
      <c r="K73">
        <v>3.25</v>
      </c>
      <c r="L73">
        <v>3.35</v>
      </c>
      <c r="M73">
        <v>3.35</v>
      </c>
      <c r="N73" s="1">
        <v>3.45</v>
      </c>
      <c r="O73" s="1"/>
      <c r="P73" s="1">
        <v>2.95</v>
      </c>
      <c r="Q73">
        <v>3.25</v>
      </c>
      <c r="R73">
        <v>3.35</v>
      </c>
      <c r="S73">
        <v>3.35</v>
      </c>
      <c r="T73" s="1">
        <v>3.45</v>
      </c>
      <c r="U73" s="1"/>
      <c r="V73" s="4">
        <f t="shared" si="7"/>
        <v>3.0769230769230795E-2</v>
      </c>
      <c r="W73">
        <f t="shared" si="6"/>
        <v>0.10000000000000009</v>
      </c>
      <c r="X73">
        <f t="shared" si="8"/>
        <v>3.25</v>
      </c>
      <c r="Y73">
        <f t="shared" si="4"/>
        <v>3.35</v>
      </c>
    </row>
    <row r="74" spans="1:25" x14ac:dyDescent="0.2">
      <c r="A74" s="3" t="s">
        <v>3504</v>
      </c>
      <c r="B74" s="8"/>
      <c r="C74" s="8"/>
      <c r="D74" s="8"/>
      <c r="E74" s="8" t="s">
        <v>3504</v>
      </c>
      <c r="F74" s="8"/>
      <c r="G74" s="8"/>
      <c r="H74" t="s">
        <v>3475</v>
      </c>
      <c r="I74" s="2" t="s">
        <v>3403</v>
      </c>
      <c r="J74" s="1">
        <v>3.25</v>
      </c>
      <c r="K74">
        <v>3.65</v>
      </c>
      <c r="L74">
        <v>3.75</v>
      </c>
      <c r="M74">
        <v>3.75</v>
      </c>
      <c r="N74" s="1">
        <v>3.85</v>
      </c>
      <c r="O74" s="1"/>
      <c r="P74" s="1">
        <v>3.25</v>
      </c>
      <c r="Q74">
        <v>3.65</v>
      </c>
      <c r="R74">
        <v>3.75</v>
      </c>
      <c r="S74">
        <v>3.75</v>
      </c>
      <c r="T74" s="1">
        <v>3.85</v>
      </c>
      <c r="U74" s="1"/>
      <c r="V74" s="4">
        <f t="shared" si="7"/>
        <v>2.7397260273972629E-2</v>
      </c>
      <c r="W74">
        <f t="shared" si="6"/>
        <v>0.10000000000000009</v>
      </c>
      <c r="X74">
        <f t="shared" si="8"/>
        <v>3.65</v>
      </c>
      <c r="Y74">
        <f t="shared" si="4"/>
        <v>3.75</v>
      </c>
    </row>
    <row r="75" spans="1:25" x14ac:dyDescent="0.2">
      <c r="A75" s="3" t="s">
        <v>3504</v>
      </c>
      <c r="B75" s="8"/>
      <c r="C75" s="8"/>
      <c r="D75" s="8"/>
      <c r="E75" s="8" t="s">
        <v>3504</v>
      </c>
      <c r="F75" s="8"/>
      <c r="G75" s="8"/>
      <c r="H75" t="s">
        <v>3476</v>
      </c>
      <c r="I75" s="2" t="s">
        <v>3403</v>
      </c>
      <c r="J75" s="1">
        <v>3.25</v>
      </c>
      <c r="K75">
        <v>3.65</v>
      </c>
      <c r="L75">
        <v>3.75</v>
      </c>
      <c r="M75">
        <v>3.75</v>
      </c>
      <c r="N75" s="1">
        <v>3.85</v>
      </c>
      <c r="O75" s="1"/>
      <c r="P75" s="1">
        <v>3.25</v>
      </c>
      <c r="Q75">
        <v>3.65</v>
      </c>
      <c r="R75">
        <v>3.75</v>
      </c>
      <c r="S75">
        <v>3.75</v>
      </c>
      <c r="T75" s="1">
        <v>3.85</v>
      </c>
      <c r="U75" s="1"/>
      <c r="V75" s="4">
        <f t="shared" si="7"/>
        <v>2.7397260273972629E-2</v>
      </c>
      <c r="W75">
        <f t="shared" si="6"/>
        <v>0.10000000000000009</v>
      </c>
      <c r="X75">
        <f t="shared" si="8"/>
        <v>3.65</v>
      </c>
      <c r="Y75">
        <f t="shared" si="4"/>
        <v>3.75</v>
      </c>
    </row>
    <row r="76" spans="1:25" x14ac:dyDescent="0.2">
      <c r="A76" s="3" t="s">
        <v>3504</v>
      </c>
      <c r="B76" s="8"/>
      <c r="C76" s="8"/>
      <c r="D76" s="8"/>
      <c r="E76" s="8" t="s">
        <v>3504</v>
      </c>
      <c r="F76" s="8"/>
      <c r="G76" s="8"/>
      <c r="H76" t="s">
        <v>3369</v>
      </c>
      <c r="I76" s="2" t="s">
        <v>3403</v>
      </c>
      <c r="J76" s="1">
        <v>2</v>
      </c>
      <c r="K76">
        <v>2.2000000000000002</v>
      </c>
      <c r="L76">
        <v>2.2000000000000002</v>
      </c>
      <c r="M76">
        <v>2.2000000000000002</v>
      </c>
      <c r="N76" s="1">
        <v>2.4</v>
      </c>
      <c r="O76" s="1"/>
      <c r="P76" s="1">
        <v>2</v>
      </c>
      <c r="Q76">
        <v>2.2000000000000002</v>
      </c>
      <c r="R76">
        <v>2.2000000000000002</v>
      </c>
      <c r="S76">
        <v>2.2000000000000002</v>
      </c>
      <c r="T76" s="1">
        <v>2.4</v>
      </c>
      <c r="U76" s="1"/>
      <c r="V76" s="4">
        <f t="shared" si="7"/>
        <v>0</v>
      </c>
      <c r="W76">
        <f t="shared" si="6"/>
        <v>0</v>
      </c>
      <c r="X76">
        <f t="shared" si="8"/>
        <v>2.2000000000000002</v>
      </c>
      <c r="Y76">
        <f t="shared" si="4"/>
        <v>2.2000000000000002</v>
      </c>
    </row>
    <row r="77" spans="1:25" x14ac:dyDescent="0.2">
      <c r="A77" s="3" t="s">
        <v>3504</v>
      </c>
      <c r="B77" s="8"/>
      <c r="C77" s="8"/>
      <c r="D77" s="8"/>
      <c r="E77" s="8" t="s">
        <v>3504</v>
      </c>
      <c r="F77" s="8"/>
      <c r="G77" s="8"/>
      <c r="H77" t="s">
        <v>3370</v>
      </c>
      <c r="I77" s="2" t="s">
        <v>3403</v>
      </c>
      <c r="J77" s="1">
        <v>2</v>
      </c>
      <c r="K77">
        <v>2.2000000000000002</v>
      </c>
      <c r="L77">
        <v>2.2000000000000002</v>
      </c>
      <c r="M77">
        <v>2.2000000000000002</v>
      </c>
      <c r="N77" s="1">
        <v>2.4</v>
      </c>
      <c r="O77" s="1"/>
      <c r="P77" s="1">
        <v>2</v>
      </c>
      <c r="Q77">
        <v>2.2000000000000002</v>
      </c>
      <c r="R77">
        <v>2.2000000000000002</v>
      </c>
      <c r="S77">
        <v>2.2000000000000002</v>
      </c>
      <c r="T77" s="1">
        <v>2.4</v>
      </c>
      <c r="U77" s="1"/>
      <c r="V77" s="4">
        <f t="shared" si="7"/>
        <v>0</v>
      </c>
      <c r="W77">
        <f t="shared" si="6"/>
        <v>0</v>
      </c>
      <c r="X77">
        <f t="shared" si="8"/>
        <v>2.2000000000000002</v>
      </c>
      <c r="Y77">
        <f t="shared" si="4"/>
        <v>2.2000000000000002</v>
      </c>
    </row>
    <row r="78" spans="1:25" x14ac:dyDescent="0.2">
      <c r="A78" s="3" t="s">
        <v>3504</v>
      </c>
      <c r="B78" s="8"/>
      <c r="C78" s="8"/>
      <c r="D78" s="8"/>
      <c r="E78" s="8" t="s">
        <v>3504</v>
      </c>
      <c r="F78" s="8"/>
      <c r="G78" s="8"/>
      <c r="H78" t="s">
        <v>3473</v>
      </c>
      <c r="I78" s="2" t="s">
        <v>3403</v>
      </c>
      <c r="J78" s="1">
        <v>1.2</v>
      </c>
      <c r="K78">
        <v>1.2</v>
      </c>
      <c r="L78">
        <v>1.2</v>
      </c>
      <c r="M78">
        <v>1.2</v>
      </c>
      <c r="N78" s="1">
        <v>1.7</v>
      </c>
      <c r="O78" s="1"/>
      <c r="P78" s="1">
        <v>1.2</v>
      </c>
      <c r="Q78">
        <v>1.2</v>
      </c>
      <c r="R78">
        <v>1.2</v>
      </c>
      <c r="S78">
        <v>1.2</v>
      </c>
      <c r="T78" s="1">
        <v>1.7</v>
      </c>
      <c r="U78" s="1"/>
      <c r="V78" s="4">
        <f t="shared" si="7"/>
        <v>0</v>
      </c>
      <c r="W78">
        <f t="shared" si="6"/>
        <v>0</v>
      </c>
      <c r="X78">
        <f t="shared" si="8"/>
        <v>1.2</v>
      </c>
      <c r="Y78">
        <f t="shared" si="4"/>
        <v>1.2</v>
      </c>
    </row>
    <row r="79" spans="1:25" x14ac:dyDescent="0.2">
      <c r="A79" s="3" t="s">
        <v>3504</v>
      </c>
      <c r="B79" s="8"/>
      <c r="C79" s="8"/>
      <c r="D79" s="8"/>
      <c r="E79" s="8" t="s">
        <v>3504</v>
      </c>
      <c r="F79" s="8"/>
      <c r="G79" s="8"/>
      <c r="H79" t="s">
        <v>3472</v>
      </c>
      <c r="I79" s="2" t="s">
        <v>3403</v>
      </c>
      <c r="J79" s="1">
        <v>1</v>
      </c>
      <c r="K79">
        <v>1</v>
      </c>
      <c r="L79">
        <v>1</v>
      </c>
      <c r="M79">
        <v>1</v>
      </c>
      <c r="N79" s="1">
        <v>1.5</v>
      </c>
      <c r="O79" s="1"/>
      <c r="P79" s="1">
        <v>1</v>
      </c>
      <c r="Q79">
        <v>1</v>
      </c>
      <c r="R79">
        <v>1</v>
      </c>
      <c r="S79">
        <v>1</v>
      </c>
      <c r="T79" s="1">
        <v>1.5</v>
      </c>
      <c r="U79" s="1"/>
      <c r="V79" s="4">
        <f t="shared" si="7"/>
        <v>0</v>
      </c>
      <c r="W79">
        <f t="shared" si="6"/>
        <v>0</v>
      </c>
      <c r="X79">
        <f t="shared" si="8"/>
        <v>1</v>
      </c>
      <c r="Y79">
        <f t="shared" ref="Y79:Y131" si="9">MAX(K79:M79)</f>
        <v>1</v>
      </c>
    </row>
    <row r="80" spans="1:25" x14ac:dyDescent="0.2">
      <c r="A80" s="3" t="s">
        <v>3505</v>
      </c>
      <c r="B80" s="8"/>
      <c r="C80" s="8"/>
      <c r="D80" s="8"/>
      <c r="E80" s="8"/>
      <c r="F80" s="8" t="s">
        <v>3505</v>
      </c>
      <c r="G80" s="8"/>
      <c r="H80" t="s">
        <v>3373</v>
      </c>
      <c r="I80" s="2"/>
      <c r="J80" s="1">
        <v>4.2</v>
      </c>
      <c r="K80">
        <v>4.7</v>
      </c>
      <c r="L80">
        <v>5</v>
      </c>
      <c r="M80">
        <v>5</v>
      </c>
      <c r="N80" s="1">
        <v>5.25</v>
      </c>
      <c r="O80" s="1"/>
      <c r="P80" s="1">
        <v>4.2</v>
      </c>
      <c r="Q80">
        <v>4.7</v>
      </c>
      <c r="R80">
        <v>5</v>
      </c>
      <c r="S80">
        <v>5</v>
      </c>
      <c r="T80" s="1">
        <v>5.25</v>
      </c>
      <c r="U80" s="1"/>
      <c r="V80" s="4">
        <f t="shared" si="7"/>
        <v>6.3829787234042507E-2</v>
      </c>
      <c r="W80">
        <f t="shared" si="6"/>
        <v>0.29999999999999982</v>
      </c>
      <c r="X80">
        <f t="shared" si="8"/>
        <v>4.7</v>
      </c>
      <c r="Y80">
        <f t="shared" si="9"/>
        <v>5</v>
      </c>
    </row>
    <row r="81" spans="1:25" x14ac:dyDescent="0.2">
      <c r="A81" s="3" t="s">
        <v>3505</v>
      </c>
      <c r="B81" s="8"/>
      <c r="C81" s="8"/>
      <c r="D81" s="8"/>
      <c r="E81" s="8"/>
      <c r="F81" s="8" t="s">
        <v>3505</v>
      </c>
      <c r="G81" s="8"/>
      <c r="H81" t="s">
        <v>3374</v>
      </c>
      <c r="I81" s="2"/>
      <c r="J81" s="1">
        <v>4.2</v>
      </c>
      <c r="K81">
        <v>4.7</v>
      </c>
      <c r="L81">
        <v>5</v>
      </c>
      <c r="M81">
        <v>5</v>
      </c>
      <c r="N81" s="1">
        <v>5.25</v>
      </c>
      <c r="O81" s="1"/>
      <c r="P81" s="1">
        <v>4.2</v>
      </c>
      <c r="Q81">
        <v>4.7</v>
      </c>
      <c r="R81">
        <v>5</v>
      </c>
      <c r="S81">
        <v>5</v>
      </c>
      <c r="T81" s="1">
        <v>5.25</v>
      </c>
      <c r="U81" s="1"/>
      <c r="V81" s="4">
        <f t="shared" si="7"/>
        <v>6.3829787234042507E-2</v>
      </c>
      <c r="W81">
        <f t="shared" si="6"/>
        <v>0.29999999999999982</v>
      </c>
      <c r="X81">
        <f t="shared" si="8"/>
        <v>4.7</v>
      </c>
      <c r="Y81">
        <f t="shared" si="9"/>
        <v>5</v>
      </c>
    </row>
    <row r="82" spans="1:25" x14ac:dyDescent="0.2">
      <c r="A82" s="3" t="s">
        <v>3505</v>
      </c>
      <c r="B82" s="8"/>
      <c r="C82" s="8"/>
      <c r="D82" s="8"/>
      <c r="E82" s="8"/>
      <c r="F82" s="8" t="s">
        <v>3505</v>
      </c>
      <c r="G82" s="8"/>
      <c r="H82" t="s">
        <v>3456</v>
      </c>
      <c r="I82" s="2" t="s">
        <v>3403</v>
      </c>
      <c r="J82" s="1">
        <v>3.8</v>
      </c>
      <c r="K82">
        <v>4.2</v>
      </c>
      <c r="L82">
        <v>4.5</v>
      </c>
      <c r="M82">
        <v>4.5</v>
      </c>
      <c r="N82" s="1">
        <v>4.75</v>
      </c>
      <c r="O82" s="1"/>
      <c r="P82" s="1">
        <v>3.8</v>
      </c>
      <c r="Q82">
        <v>4.2</v>
      </c>
      <c r="R82">
        <v>4.5</v>
      </c>
      <c r="S82">
        <v>4.5</v>
      </c>
      <c r="T82" s="1">
        <v>4.75</v>
      </c>
      <c r="U82" s="1"/>
      <c r="V82" s="4">
        <f t="shared" si="7"/>
        <v>7.1428571428571383E-2</v>
      </c>
      <c r="W82">
        <f t="shared" si="6"/>
        <v>0.29999999999999982</v>
      </c>
      <c r="X82">
        <f t="shared" si="8"/>
        <v>4.2</v>
      </c>
      <c r="Y82">
        <f t="shared" si="9"/>
        <v>4.5</v>
      </c>
    </row>
    <row r="83" spans="1:25" ht="17" customHeight="1" x14ac:dyDescent="0.2">
      <c r="A83" s="3" t="s">
        <v>3505</v>
      </c>
      <c r="B83" s="8"/>
      <c r="C83" s="8"/>
      <c r="D83" s="8"/>
      <c r="E83" s="8"/>
      <c r="F83" s="8" t="s">
        <v>3505</v>
      </c>
      <c r="G83" s="8"/>
      <c r="H83" t="s">
        <v>3458</v>
      </c>
      <c r="I83" s="2" t="s">
        <v>3403</v>
      </c>
      <c r="J83" s="1">
        <v>3.8</v>
      </c>
      <c r="K83">
        <v>4.2</v>
      </c>
      <c r="L83">
        <v>4.5</v>
      </c>
      <c r="M83">
        <v>4.5</v>
      </c>
      <c r="N83" s="1">
        <v>4.75</v>
      </c>
      <c r="O83" s="1"/>
      <c r="P83" s="1">
        <v>3.8</v>
      </c>
      <c r="Q83">
        <v>4.2</v>
      </c>
      <c r="R83">
        <v>4.5</v>
      </c>
      <c r="S83">
        <v>4.5</v>
      </c>
      <c r="T83" s="1">
        <v>4.75</v>
      </c>
      <c r="U83" s="1"/>
      <c r="V83" s="4">
        <f t="shared" si="7"/>
        <v>7.1428571428571383E-2</v>
      </c>
      <c r="W83">
        <f t="shared" si="6"/>
        <v>0.29999999999999982</v>
      </c>
      <c r="X83">
        <f t="shared" si="8"/>
        <v>4.2</v>
      </c>
      <c r="Y83">
        <f t="shared" si="9"/>
        <v>4.5</v>
      </c>
    </row>
    <row r="84" spans="1:25" ht="17" customHeight="1" x14ac:dyDescent="0.2">
      <c r="A84" s="3" t="s">
        <v>3505</v>
      </c>
      <c r="B84" s="8"/>
      <c r="C84" s="8"/>
      <c r="D84" s="8"/>
      <c r="E84" s="8"/>
      <c r="F84" s="8" t="s">
        <v>3505</v>
      </c>
      <c r="G84" s="8"/>
      <c r="H84" t="s">
        <v>3442</v>
      </c>
      <c r="I84" s="2" t="s">
        <v>3403</v>
      </c>
      <c r="J84" s="1">
        <v>3.5</v>
      </c>
      <c r="K84">
        <v>3.85</v>
      </c>
      <c r="L84">
        <v>4</v>
      </c>
      <c r="M84">
        <v>4</v>
      </c>
      <c r="N84" s="1">
        <v>4</v>
      </c>
      <c r="O84" s="1"/>
      <c r="P84" s="1">
        <v>3.5</v>
      </c>
      <c r="Q84">
        <v>3.85</v>
      </c>
      <c r="R84">
        <v>4</v>
      </c>
      <c r="S84">
        <v>4</v>
      </c>
      <c r="T84" s="1">
        <v>4</v>
      </c>
      <c r="U84" s="1"/>
      <c r="V84" s="4">
        <f t="shared" si="7"/>
        <v>3.8961038961038939E-2</v>
      </c>
      <c r="W84">
        <f t="shared" si="6"/>
        <v>0.14999999999999991</v>
      </c>
      <c r="X84">
        <f t="shared" si="8"/>
        <v>3.85</v>
      </c>
      <c r="Y84">
        <f t="shared" si="9"/>
        <v>4</v>
      </c>
    </row>
    <row r="85" spans="1:25" x14ac:dyDescent="0.2">
      <c r="A85" s="3" t="s">
        <v>3505</v>
      </c>
      <c r="B85" s="8"/>
      <c r="C85" s="8"/>
      <c r="D85" s="8"/>
      <c r="E85" s="8"/>
      <c r="F85" s="8" t="s">
        <v>3505</v>
      </c>
      <c r="G85" s="8"/>
      <c r="H85" t="s">
        <v>3444</v>
      </c>
      <c r="I85" s="2" t="s">
        <v>3403</v>
      </c>
      <c r="J85" s="1">
        <v>3.4</v>
      </c>
      <c r="K85">
        <v>3.8</v>
      </c>
      <c r="L85">
        <v>3.9</v>
      </c>
      <c r="M85">
        <v>3.95</v>
      </c>
      <c r="N85" s="1">
        <v>3.9</v>
      </c>
      <c r="O85" s="1"/>
      <c r="P85" s="1">
        <v>3.4</v>
      </c>
      <c r="Q85">
        <v>3.8</v>
      </c>
      <c r="R85">
        <v>3.9</v>
      </c>
      <c r="S85">
        <v>3.95</v>
      </c>
      <c r="T85" s="1">
        <v>3.9</v>
      </c>
      <c r="U85" s="1"/>
      <c r="V85" s="4">
        <f t="shared" si="7"/>
        <v>3.9473684210526411E-2</v>
      </c>
      <c r="W85">
        <f t="shared" si="6"/>
        <v>0.15000000000000036</v>
      </c>
      <c r="X85">
        <f t="shared" si="8"/>
        <v>3.8</v>
      </c>
      <c r="Y85">
        <f t="shared" si="9"/>
        <v>3.95</v>
      </c>
    </row>
    <row r="86" spans="1:25" x14ac:dyDescent="0.2">
      <c r="A86" s="3" t="s">
        <v>3505</v>
      </c>
      <c r="B86" s="8"/>
      <c r="C86" s="8"/>
      <c r="D86" s="8"/>
      <c r="E86" s="8"/>
      <c r="F86" s="8" t="s">
        <v>3505</v>
      </c>
      <c r="G86" s="8"/>
      <c r="H86" t="s">
        <v>3446</v>
      </c>
      <c r="I86" s="2" t="s">
        <v>3403</v>
      </c>
      <c r="J86" s="1">
        <v>3.4</v>
      </c>
      <c r="K86">
        <v>3.8</v>
      </c>
      <c r="L86">
        <v>3.8</v>
      </c>
      <c r="M86">
        <v>3.95</v>
      </c>
      <c r="N86" s="1">
        <v>3.9</v>
      </c>
      <c r="O86" s="1"/>
      <c r="P86" s="1">
        <v>3.4</v>
      </c>
      <c r="Q86">
        <v>3.8</v>
      </c>
      <c r="R86">
        <v>3.8</v>
      </c>
      <c r="S86">
        <v>3.95</v>
      </c>
      <c r="T86" s="1">
        <v>3.9</v>
      </c>
      <c r="U86" s="1"/>
      <c r="V86" s="4">
        <f t="shared" si="7"/>
        <v>3.9473684210526411E-2</v>
      </c>
      <c r="W86">
        <f t="shared" si="6"/>
        <v>0.15000000000000036</v>
      </c>
      <c r="X86">
        <f t="shared" si="8"/>
        <v>3.8</v>
      </c>
      <c r="Y86">
        <f t="shared" si="9"/>
        <v>3.95</v>
      </c>
    </row>
    <row r="87" spans="1:25" x14ac:dyDescent="0.2">
      <c r="A87" s="3" t="s">
        <v>3505</v>
      </c>
      <c r="B87" s="8"/>
      <c r="C87" s="8"/>
      <c r="D87" s="8"/>
      <c r="E87" s="8"/>
      <c r="F87" s="8" t="s">
        <v>3505</v>
      </c>
      <c r="G87" s="8"/>
      <c r="H87" t="s">
        <v>3452</v>
      </c>
      <c r="I87" s="2" t="s">
        <v>3403</v>
      </c>
      <c r="J87" s="1">
        <v>3.7</v>
      </c>
      <c r="K87">
        <v>4</v>
      </c>
      <c r="L87">
        <v>4</v>
      </c>
      <c r="M87">
        <v>4.1500000000000004</v>
      </c>
      <c r="N87" s="1">
        <v>4.45</v>
      </c>
      <c r="O87" s="1"/>
      <c r="P87" s="1">
        <v>3.7</v>
      </c>
      <c r="Q87">
        <v>4</v>
      </c>
      <c r="R87">
        <v>4</v>
      </c>
      <c r="S87">
        <v>4.1500000000000004</v>
      </c>
      <c r="T87" s="1">
        <v>4.45</v>
      </c>
      <c r="U87" s="1"/>
      <c r="V87" s="4">
        <f t="shared" si="7"/>
        <v>3.7500000000000089E-2</v>
      </c>
      <c r="W87">
        <f t="shared" si="6"/>
        <v>0.15000000000000036</v>
      </c>
      <c r="X87">
        <f t="shared" si="8"/>
        <v>4</v>
      </c>
      <c r="Y87">
        <f t="shared" si="9"/>
        <v>4.1500000000000004</v>
      </c>
    </row>
    <row r="88" spans="1:25" x14ac:dyDescent="0.2">
      <c r="A88" s="3" t="s">
        <v>3505</v>
      </c>
      <c r="B88" s="8"/>
      <c r="C88" s="8"/>
      <c r="D88" s="8"/>
      <c r="E88" s="8"/>
      <c r="F88" s="8" t="s">
        <v>3505</v>
      </c>
      <c r="G88" s="8"/>
      <c r="H88" t="s">
        <v>3453</v>
      </c>
      <c r="I88" s="2" t="s">
        <v>3403</v>
      </c>
      <c r="J88" s="1">
        <v>3.7</v>
      </c>
      <c r="K88">
        <v>4</v>
      </c>
      <c r="L88">
        <v>4</v>
      </c>
      <c r="M88">
        <v>4.1500000000000004</v>
      </c>
      <c r="N88" s="1">
        <v>4.45</v>
      </c>
      <c r="O88" s="1"/>
      <c r="P88" s="1">
        <v>3.7</v>
      </c>
      <c r="Q88">
        <v>4</v>
      </c>
      <c r="R88">
        <v>4</v>
      </c>
      <c r="S88">
        <v>4.1500000000000004</v>
      </c>
      <c r="T88" s="1">
        <v>4.45</v>
      </c>
      <c r="U88" s="1"/>
      <c r="V88" s="4">
        <f t="shared" si="7"/>
        <v>3.7500000000000089E-2</v>
      </c>
      <c r="W88">
        <f t="shared" si="6"/>
        <v>0.15000000000000036</v>
      </c>
      <c r="X88">
        <f t="shared" si="8"/>
        <v>4</v>
      </c>
      <c r="Y88">
        <f t="shared" si="9"/>
        <v>4.1500000000000004</v>
      </c>
    </row>
    <row r="89" spans="1:25" x14ac:dyDescent="0.2">
      <c r="A89" s="3" t="s">
        <v>3505</v>
      </c>
      <c r="B89" s="8"/>
      <c r="C89" s="8"/>
      <c r="D89" s="8"/>
      <c r="E89" s="8"/>
      <c r="F89" s="8" t="s">
        <v>3505</v>
      </c>
      <c r="G89" s="8"/>
      <c r="H89" t="s">
        <v>3454</v>
      </c>
      <c r="I89" s="2" t="s">
        <v>3403</v>
      </c>
      <c r="J89" s="1">
        <v>3.9</v>
      </c>
      <c r="K89">
        <v>4.3499999999999996</v>
      </c>
      <c r="L89">
        <v>4.45</v>
      </c>
      <c r="M89">
        <v>4.45</v>
      </c>
      <c r="N89" s="1">
        <v>4.6500000000000004</v>
      </c>
      <c r="O89" s="1"/>
      <c r="P89" s="1">
        <v>3.9</v>
      </c>
      <c r="Q89">
        <v>4.3499999999999996</v>
      </c>
      <c r="R89">
        <v>4.45</v>
      </c>
      <c r="S89">
        <v>4.45</v>
      </c>
      <c r="T89" s="1">
        <v>4.6500000000000004</v>
      </c>
      <c r="U89" s="1"/>
      <c r="V89" s="4">
        <f t="shared" si="7"/>
        <v>2.2988505747126561E-2</v>
      </c>
      <c r="W89">
        <f t="shared" si="6"/>
        <v>0.10000000000000053</v>
      </c>
      <c r="X89">
        <f t="shared" si="8"/>
        <v>4.3499999999999996</v>
      </c>
      <c r="Y89">
        <f t="shared" si="9"/>
        <v>4.45</v>
      </c>
    </row>
    <row r="90" spans="1:25" x14ac:dyDescent="0.2">
      <c r="A90" s="3" t="s">
        <v>3505</v>
      </c>
      <c r="B90" s="8"/>
      <c r="C90" s="8"/>
      <c r="D90" s="8"/>
      <c r="E90" s="8"/>
      <c r="F90" s="8" t="s">
        <v>3505</v>
      </c>
      <c r="G90" s="8"/>
      <c r="H90" t="s">
        <v>3455</v>
      </c>
      <c r="I90" s="2" t="s">
        <v>3403</v>
      </c>
      <c r="J90" s="1">
        <v>2.7</v>
      </c>
      <c r="K90">
        <v>3</v>
      </c>
      <c r="L90">
        <v>3</v>
      </c>
      <c r="M90">
        <v>3.15</v>
      </c>
      <c r="N90" s="1">
        <v>3.15</v>
      </c>
      <c r="O90" s="1"/>
      <c r="P90" s="1">
        <v>2.7</v>
      </c>
      <c r="Q90">
        <v>3</v>
      </c>
      <c r="R90">
        <v>3</v>
      </c>
      <c r="S90">
        <v>3.15</v>
      </c>
      <c r="T90" s="1">
        <v>3.15</v>
      </c>
      <c r="U90" s="1"/>
      <c r="V90" s="4">
        <f t="shared" si="7"/>
        <v>4.9999999999999968E-2</v>
      </c>
      <c r="W90">
        <f t="shared" si="6"/>
        <v>0.14999999999999991</v>
      </c>
      <c r="X90">
        <f t="shared" si="8"/>
        <v>3</v>
      </c>
      <c r="Y90">
        <f t="shared" si="9"/>
        <v>3.15</v>
      </c>
    </row>
    <row r="91" spans="1:25" x14ac:dyDescent="0.2">
      <c r="A91" s="3" t="s">
        <v>3505</v>
      </c>
      <c r="B91" s="8"/>
      <c r="C91" s="8"/>
      <c r="D91" s="8"/>
      <c r="E91" s="8"/>
      <c r="F91" s="8" t="s">
        <v>3505</v>
      </c>
      <c r="G91" s="8"/>
      <c r="H91" t="s">
        <v>3448</v>
      </c>
      <c r="I91" s="2" t="s">
        <v>3403</v>
      </c>
      <c r="J91" s="1">
        <v>3.55</v>
      </c>
      <c r="K91">
        <v>3.95</v>
      </c>
      <c r="L91">
        <v>4</v>
      </c>
      <c r="M91">
        <v>4</v>
      </c>
      <c r="N91" s="1">
        <v>4</v>
      </c>
      <c r="O91" s="1"/>
      <c r="P91" s="1">
        <v>3.55</v>
      </c>
      <c r="Q91">
        <v>3.95</v>
      </c>
      <c r="R91">
        <v>4</v>
      </c>
      <c r="S91">
        <v>4</v>
      </c>
      <c r="T91" s="1">
        <v>4</v>
      </c>
      <c r="U91" s="1"/>
      <c r="V91" s="4">
        <f t="shared" si="7"/>
        <v>1.2658227848101221E-2</v>
      </c>
      <c r="W91">
        <f t="shared" si="6"/>
        <v>4.9999999999999822E-2</v>
      </c>
      <c r="X91">
        <f t="shared" si="8"/>
        <v>3.95</v>
      </c>
      <c r="Y91">
        <f t="shared" si="9"/>
        <v>4</v>
      </c>
    </row>
    <row r="92" spans="1:25" x14ac:dyDescent="0.2">
      <c r="A92" s="3" t="s">
        <v>3505</v>
      </c>
      <c r="B92" s="8"/>
      <c r="C92" s="8"/>
      <c r="D92" s="8"/>
      <c r="E92" s="8"/>
      <c r="F92" s="8" t="s">
        <v>3505</v>
      </c>
      <c r="G92" s="8"/>
      <c r="H92" t="s">
        <v>3450</v>
      </c>
      <c r="I92" s="2" t="s">
        <v>3403</v>
      </c>
      <c r="J92" s="1">
        <v>2.6</v>
      </c>
      <c r="K92">
        <v>2.85</v>
      </c>
      <c r="L92">
        <v>2.85</v>
      </c>
      <c r="M92">
        <v>2.9</v>
      </c>
      <c r="N92" s="1">
        <v>3</v>
      </c>
      <c r="O92" s="1"/>
      <c r="P92" s="1">
        <v>2.6</v>
      </c>
      <c r="Q92">
        <v>2.85</v>
      </c>
      <c r="R92">
        <v>2.85</v>
      </c>
      <c r="S92">
        <v>2.9</v>
      </c>
      <c r="T92" s="1">
        <v>3</v>
      </c>
      <c r="U92" s="1"/>
      <c r="V92" s="4">
        <f t="shared" si="7"/>
        <v>1.7543859649122744E-2</v>
      </c>
      <c r="W92">
        <f t="shared" si="6"/>
        <v>4.9999999999999822E-2</v>
      </c>
      <c r="X92">
        <f t="shared" si="8"/>
        <v>2.85</v>
      </c>
      <c r="Y92">
        <f t="shared" si="9"/>
        <v>2.9</v>
      </c>
    </row>
    <row r="93" spans="1:25" x14ac:dyDescent="0.2">
      <c r="A93" s="3" t="s">
        <v>3505</v>
      </c>
      <c r="B93" s="8"/>
      <c r="C93" s="8"/>
      <c r="D93" s="8"/>
      <c r="E93" s="8"/>
      <c r="F93" s="8" t="s">
        <v>3505</v>
      </c>
      <c r="G93" s="8"/>
      <c r="H93" t="s">
        <v>3465</v>
      </c>
      <c r="I93" s="2" t="s">
        <v>3403</v>
      </c>
      <c r="J93" s="1">
        <v>2.7</v>
      </c>
      <c r="K93">
        <v>3</v>
      </c>
      <c r="L93">
        <v>3</v>
      </c>
      <c r="M93">
        <v>3.15</v>
      </c>
      <c r="N93" s="1">
        <v>3.15</v>
      </c>
      <c r="O93" s="1"/>
      <c r="P93" s="1">
        <v>2.7</v>
      </c>
      <c r="Q93">
        <v>3</v>
      </c>
      <c r="R93">
        <v>3</v>
      </c>
      <c r="S93">
        <v>3.15</v>
      </c>
      <c r="T93" s="1">
        <v>3.15</v>
      </c>
      <c r="U93" s="1"/>
      <c r="V93" s="4">
        <f t="shared" si="7"/>
        <v>4.9999999999999968E-2</v>
      </c>
      <c r="W93">
        <f t="shared" si="6"/>
        <v>0.14999999999999991</v>
      </c>
      <c r="X93">
        <f t="shared" si="8"/>
        <v>3</v>
      </c>
      <c r="Y93">
        <f t="shared" si="9"/>
        <v>3.15</v>
      </c>
    </row>
    <row r="94" spans="1:25" x14ac:dyDescent="0.2">
      <c r="A94" s="3" t="s">
        <v>3505</v>
      </c>
      <c r="B94" s="8"/>
      <c r="C94" s="8"/>
      <c r="D94" s="8"/>
      <c r="E94" s="8"/>
      <c r="F94" s="8" t="s">
        <v>3505</v>
      </c>
      <c r="G94" s="8"/>
      <c r="H94" t="s">
        <v>3451</v>
      </c>
      <c r="I94" s="2" t="s">
        <v>3403</v>
      </c>
      <c r="J94" s="1">
        <v>2.75</v>
      </c>
      <c r="K94">
        <v>3.15</v>
      </c>
      <c r="L94">
        <v>3.25</v>
      </c>
      <c r="M94">
        <v>3.25</v>
      </c>
      <c r="N94" s="1">
        <v>3.3</v>
      </c>
      <c r="O94" s="1"/>
      <c r="P94" s="1">
        <v>2.75</v>
      </c>
      <c r="Q94">
        <v>3.15</v>
      </c>
      <c r="R94">
        <v>3.25</v>
      </c>
      <c r="S94">
        <v>3.25</v>
      </c>
      <c r="T94" s="1">
        <v>3.3</v>
      </c>
      <c r="U94" s="1"/>
      <c r="V94" s="4">
        <f t="shared" si="7"/>
        <v>3.1746031746031772E-2</v>
      </c>
      <c r="W94">
        <f t="shared" si="6"/>
        <v>0.10000000000000009</v>
      </c>
      <c r="X94">
        <f t="shared" si="8"/>
        <v>3.15</v>
      </c>
      <c r="Y94">
        <f t="shared" si="9"/>
        <v>3.25</v>
      </c>
    </row>
    <row r="95" spans="1:25" x14ac:dyDescent="0.2">
      <c r="A95" s="3" t="s">
        <v>3505</v>
      </c>
      <c r="B95" s="8"/>
      <c r="C95" s="8"/>
      <c r="D95" s="8"/>
      <c r="E95" s="8"/>
      <c r="F95" s="8" t="s">
        <v>3505</v>
      </c>
      <c r="G95" s="8"/>
      <c r="H95" t="s">
        <v>3433</v>
      </c>
      <c r="I95" s="2" t="s">
        <v>3403</v>
      </c>
      <c r="J95" s="1">
        <v>2.8</v>
      </c>
      <c r="K95">
        <v>3.1</v>
      </c>
      <c r="L95">
        <v>3.15</v>
      </c>
      <c r="M95">
        <v>3.15</v>
      </c>
      <c r="N95" s="1">
        <v>3.15</v>
      </c>
      <c r="O95" s="1"/>
      <c r="P95" s="1">
        <v>2.8</v>
      </c>
      <c r="Q95">
        <v>3.1</v>
      </c>
      <c r="R95">
        <v>3.15</v>
      </c>
      <c r="S95">
        <v>3.15</v>
      </c>
      <c r="T95" s="1">
        <v>3.15</v>
      </c>
      <c r="U95" s="1"/>
      <c r="V95" s="4">
        <f t="shared" si="7"/>
        <v>1.6129032258064457E-2</v>
      </c>
      <c r="W95">
        <f t="shared" si="6"/>
        <v>4.9999999999999822E-2</v>
      </c>
      <c r="X95">
        <f t="shared" si="8"/>
        <v>3.1</v>
      </c>
      <c r="Y95">
        <f t="shared" si="9"/>
        <v>3.15</v>
      </c>
    </row>
    <row r="96" spans="1:25" x14ac:dyDescent="0.2">
      <c r="A96" s="3" t="s">
        <v>3505</v>
      </c>
      <c r="B96" s="8"/>
      <c r="C96" s="8"/>
      <c r="D96" s="8"/>
      <c r="E96" s="8"/>
      <c r="F96" s="8" t="s">
        <v>3505</v>
      </c>
      <c r="G96" s="8"/>
      <c r="H96" t="s">
        <v>3436</v>
      </c>
      <c r="I96" s="2" t="s">
        <v>3403</v>
      </c>
      <c r="J96" s="1">
        <v>2.8</v>
      </c>
      <c r="K96">
        <v>3.1</v>
      </c>
      <c r="L96">
        <v>3.15</v>
      </c>
      <c r="M96">
        <v>3.15</v>
      </c>
      <c r="N96" s="1">
        <v>3.15</v>
      </c>
      <c r="O96" s="1"/>
      <c r="P96" s="1">
        <v>2.8</v>
      </c>
      <c r="Q96">
        <v>3.1</v>
      </c>
      <c r="R96">
        <v>3.15</v>
      </c>
      <c r="S96">
        <v>3.15</v>
      </c>
      <c r="T96" s="1">
        <v>3.15</v>
      </c>
      <c r="U96" s="1"/>
      <c r="V96" s="4">
        <f t="shared" si="7"/>
        <v>1.6129032258064457E-2</v>
      </c>
      <c r="W96">
        <f t="shared" si="6"/>
        <v>4.9999999999999822E-2</v>
      </c>
      <c r="X96">
        <f t="shared" si="8"/>
        <v>3.1</v>
      </c>
      <c r="Y96">
        <f t="shared" si="9"/>
        <v>3.15</v>
      </c>
    </row>
    <row r="97" spans="1:25" x14ac:dyDescent="0.2">
      <c r="A97" s="3" t="s">
        <v>3505</v>
      </c>
      <c r="B97" s="8"/>
      <c r="C97" s="8"/>
      <c r="D97" s="8"/>
      <c r="E97" s="8"/>
      <c r="F97" s="8" t="s">
        <v>3505</v>
      </c>
      <c r="G97" s="8"/>
      <c r="H97" t="s">
        <v>3439</v>
      </c>
      <c r="I97" s="2" t="s">
        <v>3403</v>
      </c>
      <c r="J97" s="1">
        <v>2.8</v>
      </c>
      <c r="K97">
        <v>3.1</v>
      </c>
      <c r="L97">
        <v>3.15</v>
      </c>
      <c r="M97">
        <v>3.15</v>
      </c>
      <c r="N97" s="1">
        <v>3.15</v>
      </c>
      <c r="O97" s="1"/>
      <c r="P97" s="1">
        <v>2.8</v>
      </c>
      <c r="Q97">
        <v>3.1</v>
      </c>
      <c r="R97">
        <v>3.15</v>
      </c>
      <c r="S97">
        <v>3.15</v>
      </c>
      <c r="T97" s="1">
        <v>3.15</v>
      </c>
      <c r="U97" s="1"/>
      <c r="V97" s="4">
        <f t="shared" si="7"/>
        <v>1.6129032258064457E-2</v>
      </c>
      <c r="W97">
        <f t="shared" si="6"/>
        <v>4.9999999999999822E-2</v>
      </c>
      <c r="X97">
        <f t="shared" si="8"/>
        <v>3.1</v>
      </c>
      <c r="Y97">
        <f t="shared" si="9"/>
        <v>3.15</v>
      </c>
    </row>
    <row r="98" spans="1:25" x14ac:dyDescent="0.2">
      <c r="A98" s="3" t="s">
        <v>3505</v>
      </c>
      <c r="B98" s="8"/>
      <c r="C98" s="8"/>
      <c r="D98" s="8"/>
      <c r="E98" s="8"/>
      <c r="F98" s="8" t="s">
        <v>3505</v>
      </c>
      <c r="G98" s="8"/>
      <c r="H98" t="s">
        <v>3391</v>
      </c>
      <c r="I98" s="2" t="s">
        <v>3403</v>
      </c>
      <c r="J98" s="1">
        <v>2.4500000000000002</v>
      </c>
      <c r="K98">
        <v>2.75</v>
      </c>
      <c r="L98">
        <v>2.85</v>
      </c>
      <c r="M98">
        <v>2.85</v>
      </c>
      <c r="N98" s="1">
        <v>2.85</v>
      </c>
      <c r="O98" s="1"/>
      <c r="P98" s="1">
        <v>2.4500000000000002</v>
      </c>
      <c r="Q98">
        <v>2.75</v>
      </c>
      <c r="R98">
        <v>2.85</v>
      </c>
      <c r="S98">
        <v>2.85</v>
      </c>
      <c r="T98" s="1">
        <v>2.85</v>
      </c>
      <c r="U98" s="1"/>
      <c r="V98" s="4">
        <f t="shared" si="7"/>
        <v>3.6363636363636397E-2</v>
      </c>
      <c r="W98">
        <f t="shared" si="6"/>
        <v>0.10000000000000009</v>
      </c>
      <c r="X98">
        <f t="shared" si="8"/>
        <v>2.75</v>
      </c>
      <c r="Y98">
        <f t="shared" si="9"/>
        <v>2.85</v>
      </c>
    </row>
    <row r="99" spans="1:25" x14ac:dyDescent="0.2">
      <c r="A99" s="3" t="s">
        <v>3531</v>
      </c>
      <c r="B99" s="8"/>
      <c r="C99" s="8"/>
      <c r="D99" s="8"/>
      <c r="E99" s="8"/>
      <c r="F99" s="8" t="s">
        <v>3505</v>
      </c>
      <c r="G99" s="8"/>
      <c r="H99" t="s">
        <v>3347</v>
      </c>
      <c r="I99" s="2"/>
      <c r="J99" s="1"/>
      <c r="K99">
        <v>6.8</v>
      </c>
      <c r="L99">
        <v>6.8</v>
      </c>
      <c r="M99">
        <v>6.8</v>
      </c>
      <c r="N99" s="1"/>
      <c r="O99" s="1"/>
      <c r="P99" s="1"/>
      <c r="Q99">
        <v>6.8</v>
      </c>
      <c r="R99">
        <v>6.8</v>
      </c>
      <c r="S99">
        <v>6.8</v>
      </c>
      <c r="T99" s="1"/>
      <c r="U99" s="1"/>
      <c r="V99" s="4">
        <f t="shared" si="7"/>
        <v>0</v>
      </c>
      <c r="W99">
        <f t="shared" ref="W99:W115" si="10">Y99-X99</f>
        <v>0</v>
      </c>
      <c r="X99">
        <f t="shared" si="8"/>
        <v>6.8</v>
      </c>
      <c r="Y99">
        <f t="shared" si="9"/>
        <v>6.8</v>
      </c>
    </row>
    <row r="100" spans="1:25" x14ac:dyDescent="0.2">
      <c r="A100" s="3" t="s">
        <v>3531</v>
      </c>
      <c r="B100" s="8"/>
      <c r="C100" s="8"/>
      <c r="D100" s="8"/>
      <c r="E100" s="8"/>
      <c r="F100" s="8"/>
      <c r="G100" s="8"/>
      <c r="H100" t="s">
        <v>3348</v>
      </c>
      <c r="I100" s="2"/>
      <c r="J100" s="1"/>
      <c r="K100">
        <v>6.8</v>
      </c>
      <c r="L100">
        <v>6.8</v>
      </c>
      <c r="M100">
        <v>6.8</v>
      </c>
      <c r="N100" s="1"/>
      <c r="O100" s="1"/>
      <c r="P100" s="1"/>
      <c r="Q100">
        <v>6.8</v>
      </c>
      <c r="R100">
        <v>6.8</v>
      </c>
      <c r="S100">
        <v>6.8</v>
      </c>
      <c r="T100" s="1"/>
      <c r="U100" s="1"/>
      <c r="V100" s="4">
        <f t="shared" ref="V100:V131" si="11">W100/X100</f>
        <v>0</v>
      </c>
      <c r="W100">
        <f t="shared" si="10"/>
        <v>0</v>
      </c>
      <c r="X100">
        <f t="shared" si="8"/>
        <v>6.8</v>
      </c>
      <c r="Y100">
        <f t="shared" si="9"/>
        <v>6.8</v>
      </c>
    </row>
    <row r="101" spans="1:25" x14ac:dyDescent="0.2">
      <c r="A101" s="3" t="s">
        <v>3531</v>
      </c>
      <c r="B101" s="8"/>
      <c r="C101" s="8"/>
      <c r="D101" s="8"/>
      <c r="E101" s="8"/>
      <c r="F101" s="8"/>
      <c r="G101" s="8"/>
      <c r="H101" t="s">
        <v>3349</v>
      </c>
      <c r="I101" s="2"/>
      <c r="J101" s="1"/>
      <c r="K101">
        <v>7.9</v>
      </c>
      <c r="L101">
        <v>8.1</v>
      </c>
      <c r="M101">
        <v>8.1999999999999993</v>
      </c>
      <c r="N101" s="1"/>
      <c r="O101" s="1"/>
      <c r="P101" s="1"/>
      <c r="Q101">
        <v>7.9</v>
      </c>
      <c r="R101">
        <v>8.1</v>
      </c>
      <c r="S101">
        <v>8.1999999999999993</v>
      </c>
      <c r="T101" s="1"/>
      <c r="U101" s="1"/>
      <c r="V101" s="4">
        <f t="shared" si="11"/>
        <v>3.797468354430366E-2</v>
      </c>
      <c r="W101">
        <f t="shared" si="10"/>
        <v>0.29999999999999893</v>
      </c>
      <c r="X101">
        <f t="shared" si="8"/>
        <v>7.9</v>
      </c>
      <c r="Y101">
        <f t="shared" si="9"/>
        <v>8.1999999999999993</v>
      </c>
    </row>
    <row r="102" spans="1:25" x14ac:dyDescent="0.2">
      <c r="A102" s="3" t="s">
        <v>3531</v>
      </c>
      <c r="B102" s="8"/>
      <c r="C102" s="8"/>
      <c r="D102" s="8"/>
      <c r="E102" s="8"/>
      <c r="F102" s="8"/>
      <c r="G102" s="8"/>
      <c r="H102" t="s">
        <v>3350</v>
      </c>
      <c r="I102" s="2"/>
      <c r="J102" s="1"/>
      <c r="K102">
        <v>5.9</v>
      </c>
      <c r="L102">
        <v>5.9</v>
      </c>
      <c r="M102">
        <v>5.9</v>
      </c>
      <c r="N102" s="1"/>
      <c r="O102" s="1"/>
      <c r="P102" s="1"/>
      <c r="Q102">
        <v>5.9</v>
      </c>
      <c r="R102">
        <v>5.9</v>
      </c>
      <c r="S102">
        <v>5.9</v>
      </c>
      <c r="T102" s="1"/>
      <c r="U102" s="1"/>
      <c r="V102" s="4">
        <f t="shared" si="11"/>
        <v>0</v>
      </c>
      <c r="W102">
        <f t="shared" si="10"/>
        <v>0</v>
      </c>
      <c r="X102">
        <f t="shared" si="8"/>
        <v>5.9</v>
      </c>
      <c r="Y102">
        <f t="shared" si="9"/>
        <v>5.9</v>
      </c>
    </row>
    <row r="103" spans="1:25" x14ac:dyDescent="0.2">
      <c r="A103" s="3" t="s">
        <v>3531</v>
      </c>
      <c r="B103" s="8"/>
      <c r="C103" s="8"/>
      <c r="D103" s="8"/>
      <c r="E103" s="8"/>
      <c r="F103" s="8"/>
      <c r="G103" s="8"/>
      <c r="H103" t="s">
        <v>3351</v>
      </c>
      <c r="I103" s="2"/>
      <c r="J103" s="1"/>
      <c r="K103">
        <v>8.8000000000000007</v>
      </c>
      <c r="L103">
        <v>8.9</v>
      </c>
      <c r="M103">
        <v>9</v>
      </c>
      <c r="N103" s="1"/>
      <c r="O103" s="1"/>
      <c r="P103" s="1"/>
      <c r="Q103">
        <v>8.8000000000000007</v>
      </c>
      <c r="R103">
        <v>8.9</v>
      </c>
      <c r="S103">
        <v>9</v>
      </c>
      <c r="T103" s="1"/>
      <c r="U103" s="1"/>
      <c r="V103" s="4">
        <f t="shared" si="11"/>
        <v>2.2727272727272645E-2</v>
      </c>
      <c r="W103">
        <f t="shared" si="10"/>
        <v>0.19999999999999929</v>
      </c>
      <c r="X103">
        <f t="shared" si="8"/>
        <v>8.8000000000000007</v>
      </c>
      <c r="Y103">
        <f t="shared" si="9"/>
        <v>9</v>
      </c>
    </row>
    <row r="104" spans="1:25" x14ac:dyDescent="0.2">
      <c r="A104" s="3" t="s">
        <v>3531</v>
      </c>
      <c r="B104" s="8"/>
      <c r="C104" s="8"/>
      <c r="D104" s="8"/>
      <c r="E104" s="8"/>
      <c r="F104" s="8"/>
      <c r="G104" s="8"/>
      <c r="H104" t="s">
        <v>3515</v>
      </c>
      <c r="I104" s="2"/>
      <c r="J104" s="1"/>
      <c r="K104">
        <v>7.35</v>
      </c>
      <c r="L104">
        <v>7.7</v>
      </c>
      <c r="M104">
        <v>8</v>
      </c>
      <c r="N104" s="1"/>
      <c r="O104" s="1"/>
      <c r="P104" s="1"/>
      <c r="Q104">
        <v>7.35</v>
      </c>
      <c r="R104">
        <v>7.7</v>
      </c>
      <c r="S104">
        <v>8</v>
      </c>
      <c r="T104" s="1"/>
      <c r="U104" s="1"/>
      <c r="V104" s="4">
        <f t="shared" si="11"/>
        <v>8.843537414965992E-2</v>
      </c>
      <c r="W104">
        <f t="shared" si="10"/>
        <v>0.65000000000000036</v>
      </c>
      <c r="X104">
        <f t="shared" si="8"/>
        <v>7.35</v>
      </c>
      <c r="Y104">
        <f t="shared" si="9"/>
        <v>8</v>
      </c>
    </row>
    <row r="105" spans="1:25" x14ac:dyDescent="0.2">
      <c r="A105" s="3" t="s">
        <v>3531</v>
      </c>
      <c r="B105" s="8"/>
      <c r="C105" s="8"/>
      <c r="D105" s="8"/>
      <c r="E105" s="8"/>
      <c r="F105" s="8"/>
      <c r="G105" s="8"/>
      <c r="H105" t="s">
        <v>3516</v>
      </c>
      <c r="I105" s="2"/>
      <c r="J105" s="1"/>
      <c r="K105">
        <v>6.7</v>
      </c>
      <c r="L105">
        <v>6.7</v>
      </c>
      <c r="M105">
        <v>6.45</v>
      </c>
      <c r="N105" s="1"/>
      <c r="O105" s="1"/>
      <c r="P105" s="1"/>
      <c r="Q105">
        <v>6.7</v>
      </c>
      <c r="R105">
        <v>6.7</v>
      </c>
      <c r="S105">
        <v>6.45</v>
      </c>
      <c r="T105" s="1"/>
      <c r="U105" s="1"/>
      <c r="V105" s="4">
        <f t="shared" si="11"/>
        <v>3.875968992248062E-2</v>
      </c>
      <c r="W105">
        <f t="shared" si="10"/>
        <v>0.25</v>
      </c>
      <c r="X105">
        <f t="shared" si="8"/>
        <v>6.45</v>
      </c>
      <c r="Y105">
        <f t="shared" si="9"/>
        <v>6.7</v>
      </c>
    </row>
    <row r="106" spans="1:25" x14ac:dyDescent="0.2">
      <c r="A106" s="3" t="s">
        <v>3531</v>
      </c>
      <c r="B106" s="8"/>
      <c r="C106" s="8"/>
      <c r="D106" s="8"/>
      <c r="E106" s="8"/>
      <c r="F106" s="8"/>
      <c r="G106" s="8"/>
      <c r="H106" t="s">
        <v>3354</v>
      </c>
      <c r="I106" s="2"/>
      <c r="J106" s="1"/>
      <c r="K106">
        <v>6.25</v>
      </c>
      <c r="L106">
        <v>6.35</v>
      </c>
      <c r="M106">
        <v>6.35</v>
      </c>
      <c r="N106" s="1"/>
      <c r="O106" s="1"/>
      <c r="P106" s="1"/>
      <c r="Q106">
        <v>6.25</v>
      </c>
      <c r="R106">
        <v>6.35</v>
      </c>
      <c r="S106">
        <v>6.35</v>
      </c>
      <c r="T106" s="1"/>
      <c r="U106" s="1"/>
      <c r="V106" s="4">
        <f t="shared" si="11"/>
        <v>1.5999999999999945E-2</v>
      </c>
      <c r="W106">
        <f t="shared" si="10"/>
        <v>9.9999999999999645E-2</v>
      </c>
      <c r="X106">
        <f t="shared" si="8"/>
        <v>6.25</v>
      </c>
      <c r="Y106">
        <f t="shared" si="9"/>
        <v>6.35</v>
      </c>
    </row>
    <row r="107" spans="1:25" x14ac:dyDescent="0.2">
      <c r="A107" s="3" t="s">
        <v>3531</v>
      </c>
      <c r="B107" s="8"/>
      <c r="C107" s="8"/>
      <c r="D107" s="8"/>
      <c r="E107" s="8"/>
      <c r="F107" s="8"/>
      <c r="G107" s="8"/>
      <c r="H107" t="s">
        <v>3355</v>
      </c>
      <c r="I107" s="2"/>
      <c r="J107" s="1"/>
      <c r="K107">
        <v>8.1</v>
      </c>
      <c r="L107">
        <v>7.9</v>
      </c>
      <c r="M107">
        <v>8.3000000000000007</v>
      </c>
      <c r="N107" s="1"/>
      <c r="O107" s="1"/>
      <c r="P107" s="1"/>
      <c r="Q107">
        <v>8.1</v>
      </c>
      <c r="R107">
        <v>7.9</v>
      </c>
      <c r="S107">
        <v>8.3000000000000007</v>
      </c>
      <c r="T107" s="1"/>
      <c r="U107" s="1"/>
      <c r="V107" s="4">
        <f t="shared" si="11"/>
        <v>5.0632911392405104E-2</v>
      </c>
      <c r="W107">
        <f t="shared" si="10"/>
        <v>0.40000000000000036</v>
      </c>
      <c r="X107">
        <f t="shared" si="8"/>
        <v>7.9</v>
      </c>
      <c r="Y107">
        <f t="shared" si="9"/>
        <v>8.3000000000000007</v>
      </c>
    </row>
    <row r="108" spans="1:25" x14ac:dyDescent="0.2">
      <c r="A108" s="3" t="s">
        <v>3531</v>
      </c>
      <c r="B108" s="8"/>
      <c r="C108" s="8"/>
      <c r="D108" s="8"/>
      <c r="E108" s="8"/>
      <c r="F108" s="8"/>
      <c r="G108" s="8"/>
      <c r="H108" t="s">
        <v>3356</v>
      </c>
      <c r="I108" s="2"/>
      <c r="J108" s="1"/>
      <c r="K108">
        <v>7.15</v>
      </c>
      <c r="L108">
        <v>6.85</v>
      </c>
      <c r="M108">
        <v>7.7</v>
      </c>
      <c r="N108" s="1"/>
      <c r="O108" s="1"/>
      <c r="P108" s="1"/>
      <c r="Q108">
        <v>7.15</v>
      </c>
      <c r="R108">
        <v>6.85</v>
      </c>
      <c r="S108">
        <v>7.7</v>
      </c>
      <c r="T108" s="1"/>
      <c r="U108" s="1"/>
      <c r="V108" s="4">
        <f t="shared" si="11"/>
        <v>0.124087591240876</v>
      </c>
      <c r="W108">
        <f t="shared" si="10"/>
        <v>0.85000000000000053</v>
      </c>
      <c r="X108">
        <f t="shared" si="8"/>
        <v>6.85</v>
      </c>
      <c r="Y108">
        <f t="shared" si="9"/>
        <v>7.7</v>
      </c>
    </row>
    <row r="109" spans="1:25" x14ac:dyDescent="0.2">
      <c r="A109" s="3" t="s">
        <v>3531</v>
      </c>
      <c r="B109" s="8"/>
      <c r="C109" s="8"/>
      <c r="D109" s="8"/>
      <c r="E109" s="8"/>
      <c r="F109" s="8"/>
      <c r="G109" s="8"/>
      <c r="H109" t="s">
        <v>3518</v>
      </c>
      <c r="I109" s="2"/>
      <c r="J109" s="1"/>
      <c r="K109">
        <v>5</v>
      </c>
      <c r="L109">
        <v>5</v>
      </c>
      <c r="M109">
        <v>5</v>
      </c>
      <c r="N109" s="1"/>
      <c r="O109" s="1"/>
      <c r="P109" s="1"/>
      <c r="Q109">
        <v>5</v>
      </c>
      <c r="R109">
        <v>5</v>
      </c>
      <c r="S109">
        <v>5</v>
      </c>
      <c r="T109" s="1"/>
      <c r="U109" s="1"/>
      <c r="V109" s="4">
        <f t="shared" si="11"/>
        <v>0</v>
      </c>
      <c r="W109">
        <f t="shared" si="10"/>
        <v>0</v>
      </c>
      <c r="X109">
        <f t="shared" si="8"/>
        <v>5</v>
      </c>
      <c r="Y109">
        <f t="shared" si="9"/>
        <v>5</v>
      </c>
    </row>
    <row r="110" spans="1:25" x14ac:dyDescent="0.2">
      <c r="A110" s="3" t="s">
        <v>3531</v>
      </c>
      <c r="B110" s="8"/>
      <c r="C110" s="8"/>
      <c r="D110" s="8"/>
      <c r="E110" s="8"/>
      <c r="F110" s="8"/>
      <c r="G110" s="8"/>
      <c r="H110" t="s">
        <v>3519</v>
      </c>
      <c r="I110" s="2"/>
      <c r="J110" s="1"/>
      <c r="K110">
        <v>6.05</v>
      </c>
      <c r="L110">
        <v>5.95</v>
      </c>
      <c r="M110">
        <v>6.05</v>
      </c>
      <c r="N110" s="1"/>
      <c r="O110" s="1"/>
      <c r="P110" s="1"/>
      <c r="Q110">
        <v>6.05</v>
      </c>
      <c r="R110">
        <v>5.95</v>
      </c>
      <c r="S110">
        <v>6.05</v>
      </c>
      <c r="T110" s="1"/>
      <c r="U110" s="1"/>
      <c r="V110" s="4">
        <f t="shared" si="11"/>
        <v>1.6806722689075571E-2</v>
      </c>
      <c r="W110">
        <f t="shared" si="10"/>
        <v>9.9999999999999645E-2</v>
      </c>
      <c r="X110">
        <f t="shared" si="8"/>
        <v>5.95</v>
      </c>
      <c r="Y110">
        <f t="shared" si="9"/>
        <v>6.05</v>
      </c>
    </row>
    <row r="111" spans="1:25" x14ac:dyDescent="0.2">
      <c r="A111" s="3" t="s">
        <v>3531</v>
      </c>
      <c r="B111" s="8"/>
      <c r="C111" s="8"/>
      <c r="D111" s="8"/>
      <c r="E111" s="8"/>
      <c r="F111" s="8"/>
      <c r="G111" s="8"/>
      <c r="H111" t="s">
        <v>3359</v>
      </c>
      <c r="I111" s="2"/>
      <c r="J111" s="1"/>
      <c r="K111">
        <v>5.85</v>
      </c>
      <c r="L111">
        <v>5.85</v>
      </c>
      <c r="M111">
        <v>5.85</v>
      </c>
      <c r="N111" s="1"/>
      <c r="O111" s="1"/>
      <c r="P111" s="1"/>
      <c r="Q111">
        <v>5.85</v>
      </c>
      <c r="R111">
        <v>5.85</v>
      </c>
      <c r="S111">
        <v>5.85</v>
      </c>
      <c r="T111" s="1"/>
      <c r="U111" s="1"/>
      <c r="V111" s="4">
        <f t="shared" si="11"/>
        <v>0</v>
      </c>
      <c r="W111">
        <f t="shared" si="10"/>
        <v>0</v>
      </c>
      <c r="X111">
        <f t="shared" si="8"/>
        <v>5.85</v>
      </c>
      <c r="Y111">
        <f t="shared" si="9"/>
        <v>5.85</v>
      </c>
    </row>
    <row r="112" spans="1:25" x14ac:dyDescent="0.2">
      <c r="A112" s="3" t="s">
        <v>3531</v>
      </c>
      <c r="B112" s="8"/>
      <c r="C112" s="8"/>
      <c r="D112" s="8"/>
      <c r="E112" s="8"/>
      <c r="F112" s="8"/>
      <c r="G112" s="8"/>
      <c r="H112" t="s">
        <v>3360</v>
      </c>
      <c r="I112" s="2"/>
      <c r="J112" s="1"/>
      <c r="K112">
        <v>5</v>
      </c>
      <c r="L112">
        <v>5</v>
      </c>
      <c r="M112">
        <v>5</v>
      </c>
      <c r="N112" s="1"/>
      <c r="O112" s="1"/>
      <c r="P112" s="1"/>
      <c r="Q112">
        <v>5</v>
      </c>
      <c r="R112">
        <v>5</v>
      </c>
      <c r="S112">
        <v>5</v>
      </c>
      <c r="T112" s="1"/>
      <c r="U112" s="1"/>
      <c r="V112" s="4">
        <f t="shared" si="11"/>
        <v>0</v>
      </c>
      <c r="W112">
        <f t="shared" si="10"/>
        <v>0</v>
      </c>
      <c r="X112">
        <f t="shared" si="8"/>
        <v>5</v>
      </c>
      <c r="Y112">
        <f t="shared" si="9"/>
        <v>5</v>
      </c>
    </row>
    <row r="113" spans="1:25" x14ac:dyDescent="0.2">
      <c r="A113" s="3" t="s">
        <v>3531</v>
      </c>
      <c r="B113" s="8"/>
      <c r="C113" s="8"/>
      <c r="D113" s="8"/>
      <c r="E113" s="8"/>
      <c r="F113" s="8"/>
      <c r="G113" s="8"/>
      <c r="H113" t="s">
        <v>3517</v>
      </c>
      <c r="I113" s="2"/>
      <c r="J113" s="1"/>
      <c r="K113">
        <v>5</v>
      </c>
      <c r="L113">
        <v>5</v>
      </c>
      <c r="M113">
        <v>5</v>
      </c>
      <c r="N113" s="1"/>
      <c r="O113" s="1"/>
      <c r="P113" s="1"/>
      <c r="Q113">
        <v>5</v>
      </c>
      <c r="R113">
        <v>5</v>
      </c>
      <c r="S113">
        <v>5</v>
      </c>
      <c r="T113" s="1"/>
      <c r="U113" s="1"/>
      <c r="V113" s="4">
        <f t="shared" si="11"/>
        <v>0</v>
      </c>
      <c r="W113">
        <f t="shared" si="10"/>
        <v>0</v>
      </c>
      <c r="X113">
        <f t="shared" si="8"/>
        <v>5</v>
      </c>
      <c r="Y113">
        <f t="shared" si="9"/>
        <v>5</v>
      </c>
    </row>
    <row r="114" spans="1:25" x14ac:dyDescent="0.2">
      <c r="A114" s="3" t="s">
        <v>3531</v>
      </c>
      <c r="B114" s="8"/>
      <c r="C114" s="8"/>
      <c r="D114" s="8"/>
      <c r="E114" s="8"/>
      <c r="F114" s="8"/>
      <c r="G114" s="8"/>
      <c r="H114" t="s">
        <v>3481</v>
      </c>
      <c r="I114" s="2"/>
      <c r="J114" s="1"/>
      <c r="K114">
        <v>7.9</v>
      </c>
      <c r="L114">
        <v>8.6</v>
      </c>
      <c r="M114">
        <v>8.3000000000000007</v>
      </c>
      <c r="N114" s="1"/>
      <c r="O114" s="1"/>
      <c r="P114" s="1"/>
      <c r="Q114">
        <v>7.9</v>
      </c>
      <c r="R114">
        <v>8.6</v>
      </c>
      <c r="S114">
        <v>8.3000000000000007</v>
      </c>
      <c r="T114" s="1"/>
      <c r="U114" s="1"/>
      <c r="V114" s="4">
        <f t="shared" si="11"/>
        <v>8.8607594936708764E-2</v>
      </c>
      <c r="W114">
        <f t="shared" si="10"/>
        <v>0.69999999999999929</v>
      </c>
      <c r="X114">
        <f t="shared" si="8"/>
        <v>7.9</v>
      </c>
      <c r="Y114">
        <f t="shared" si="9"/>
        <v>8.6</v>
      </c>
    </row>
    <row r="115" spans="1:25" x14ac:dyDescent="0.2">
      <c r="A115" s="3" t="s">
        <v>3531</v>
      </c>
      <c r="B115" s="8"/>
      <c r="C115" s="8"/>
      <c r="D115" s="8"/>
      <c r="E115" s="8"/>
      <c r="F115" s="8"/>
      <c r="G115" s="8"/>
      <c r="H115" t="s">
        <v>3482</v>
      </c>
      <c r="I115" s="2"/>
      <c r="J115" s="1"/>
      <c r="K115">
        <v>6.15</v>
      </c>
      <c r="L115">
        <v>6.35</v>
      </c>
      <c r="M115">
        <v>6.45</v>
      </c>
      <c r="N115" s="1"/>
      <c r="O115" s="1"/>
      <c r="P115" s="1"/>
      <c r="Q115">
        <v>6.15</v>
      </c>
      <c r="R115">
        <v>6.35</v>
      </c>
      <c r="S115">
        <v>6.45</v>
      </c>
      <c r="T115" s="1"/>
      <c r="U115" s="1"/>
      <c r="V115" s="4">
        <f t="shared" si="11"/>
        <v>4.8780487804878016E-2</v>
      </c>
      <c r="W115">
        <f t="shared" si="10"/>
        <v>0.29999999999999982</v>
      </c>
      <c r="X115">
        <f t="shared" si="8"/>
        <v>6.15</v>
      </c>
      <c r="Y115">
        <f t="shared" si="9"/>
        <v>6.45</v>
      </c>
    </row>
    <row r="116" spans="1:25" x14ac:dyDescent="0.2">
      <c r="A116" s="3" t="s">
        <v>3500</v>
      </c>
      <c r="B116" s="8" t="s">
        <v>3538</v>
      </c>
      <c r="C116" s="8"/>
      <c r="D116" s="8"/>
      <c r="E116" s="8"/>
      <c r="F116" s="8"/>
      <c r="G116" s="8"/>
      <c r="H116" t="s">
        <v>3347</v>
      </c>
      <c r="I116" s="2"/>
      <c r="J116" s="1">
        <v>6.2</v>
      </c>
      <c r="K116">
        <v>6.2</v>
      </c>
      <c r="L116">
        <v>6.1</v>
      </c>
      <c r="M116">
        <v>6.1</v>
      </c>
      <c r="N116" s="1">
        <v>6.15</v>
      </c>
      <c r="O116" s="1"/>
      <c r="P116" s="1">
        <v>6.2</v>
      </c>
      <c r="Q116">
        <v>6.2</v>
      </c>
      <c r="R116">
        <v>6.1</v>
      </c>
      <c r="S116">
        <v>6.1</v>
      </c>
      <c r="T116" s="1">
        <v>6.15</v>
      </c>
      <c r="U116" s="1"/>
      <c r="V116" s="4">
        <f t="shared" si="11"/>
        <v>1.6393442622950907E-2</v>
      </c>
      <c r="W116">
        <f t="shared" si="6"/>
        <v>0.10000000000000053</v>
      </c>
      <c r="X116">
        <f t="shared" si="8"/>
        <v>6.1</v>
      </c>
      <c r="Y116">
        <f t="shared" si="9"/>
        <v>6.2</v>
      </c>
    </row>
    <row r="117" spans="1:25" x14ac:dyDescent="0.2">
      <c r="A117" s="3" t="s">
        <v>3500</v>
      </c>
      <c r="B117" s="8" t="s">
        <v>3538</v>
      </c>
      <c r="C117" s="8"/>
      <c r="D117" s="8"/>
      <c r="E117" s="8"/>
      <c r="F117" s="8"/>
      <c r="G117" s="8"/>
      <c r="H117" t="s">
        <v>3348</v>
      </c>
      <c r="I117" s="2"/>
      <c r="J117" s="1">
        <v>6.2</v>
      </c>
      <c r="K117">
        <v>6.2</v>
      </c>
      <c r="L117">
        <v>6.1</v>
      </c>
      <c r="M117">
        <v>6.1</v>
      </c>
      <c r="N117" s="1">
        <v>6.15</v>
      </c>
      <c r="O117" s="1"/>
      <c r="P117" s="1">
        <v>6.2</v>
      </c>
      <c r="Q117">
        <v>6.2</v>
      </c>
      <c r="R117">
        <v>6.1</v>
      </c>
      <c r="S117">
        <v>6.1</v>
      </c>
      <c r="T117" s="1">
        <v>6.15</v>
      </c>
      <c r="U117" s="1"/>
      <c r="V117" s="4">
        <f t="shared" si="11"/>
        <v>1.6393442622950907E-2</v>
      </c>
      <c r="W117">
        <f t="shared" si="6"/>
        <v>0.10000000000000053</v>
      </c>
      <c r="X117">
        <f t="shared" si="8"/>
        <v>6.1</v>
      </c>
      <c r="Y117">
        <f t="shared" si="9"/>
        <v>6.2</v>
      </c>
    </row>
    <row r="118" spans="1:25" x14ac:dyDescent="0.2">
      <c r="A118" s="3" t="s">
        <v>3500</v>
      </c>
      <c r="B118" s="8" t="s">
        <v>3538</v>
      </c>
      <c r="C118" s="8"/>
      <c r="D118" s="8"/>
      <c r="E118" s="8"/>
      <c r="F118" s="8"/>
      <c r="G118" s="8"/>
      <c r="H118" t="s">
        <v>3349</v>
      </c>
      <c r="I118" s="2"/>
      <c r="J118" s="1">
        <v>7</v>
      </c>
      <c r="K118">
        <v>7</v>
      </c>
      <c r="L118">
        <v>6.9</v>
      </c>
      <c r="M118">
        <v>6.9</v>
      </c>
      <c r="N118" s="1">
        <v>6.95</v>
      </c>
      <c r="O118" s="1"/>
      <c r="P118" s="1">
        <v>7</v>
      </c>
      <c r="Q118">
        <v>7</v>
      </c>
      <c r="R118">
        <v>6.9</v>
      </c>
      <c r="S118">
        <v>6.9</v>
      </c>
      <c r="T118" s="1">
        <v>6.95</v>
      </c>
      <c r="U118" s="1"/>
      <c r="V118" s="4">
        <f t="shared" si="11"/>
        <v>1.4492753623188354E-2</v>
      </c>
      <c r="W118">
        <f t="shared" si="6"/>
        <v>9.9999999999999645E-2</v>
      </c>
      <c r="X118">
        <f t="shared" si="8"/>
        <v>6.9</v>
      </c>
      <c r="Y118">
        <f t="shared" si="9"/>
        <v>7</v>
      </c>
    </row>
    <row r="119" spans="1:25" x14ac:dyDescent="0.2">
      <c r="A119" s="3" t="s">
        <v>3500</v>
      </c>
      <c r="B119" s="8" t="s">
        <v>3538</v>
      </c>
      <c r="C119" s="8"/>
      <c r="D119" s="8"/>
      <c r="E119" s="8"/>
      <c r="F119" s="8"/>
      <c r="G119" s="8"/>
      <c r="H119" t="s">
        <v>3350</v>
      </c>
      <c r="I119" s="2"/>
      <c r="J119" s="1">
        <v>5.3</v>
      </c>
      <c r="K119">
        <v>5.3</v>
      </c>
      <c r="L119">
        <v>5.2</v>
      </c>
      <c r="M119">
        <v>5.2</v>
      </c>
      <c r="N119" s="1">
        <v>5.25</v>
      </c>
      <c r="O119" s="1"/>
      <c r="P119" s="1">
        <v>5.3</v>
      </c>
      <c r="Q119">
        <v>5.3</v>
      </c>
      <c r="R119">
        <v>5.2</v>
      </c>
      <c r="S119">
        <v>5.2</v>
      </c>
      <c r="T119" s="1">
        <v>5.25</v>
      </c>
      <c r="U119" s="1"/>
      <c r="V119" s="4">
        <f t="shared" si="11"/>
        <v>1.9230769230769162E-2</v>
      </c>
      <c r="W119">
        <f t="shared" si="6"/>
        <v>9.9999999999999645E-2</v>
      </c>
      <c r="X119">
        <f t="shared" si="8"/>
        <v>5.2</v>
      </c>
      <c r="Y119">
        <f t="shared" si="9"/>
        <v>5.3</v>
      </c>
    </row>
    <row r="120" spans="1:25" x14ac:dyDescent="0.2">
      <c r="A120" s="3" t="s">
        <v>3500</v>
      </c>
      <c r="B120" s="8" t="s">
        <v>3538</v>
      </c>
      <c r="C120" s="8"/>
      <c r="D120" s="8"/>
      <c r="E120" s="8"/>
      <c r="F120" s="8"/>
      <c r="G120" s="8"/>
      <c r="H120" t="s">
        <v>3351</v>
      </c>
      <c r="I120" s="2" t="s">
        <v>3403</v>
      </c>
      <c r="J120" s="1">
        <v>6.55</v>
      </c>
      <c r="K120">
        <v>7.25</v>
      </c>
      <c r="L120">
        <v>7.35</v>
      </c>
      <c r="M120">
        <v>7.45</v>
      </c>
      <c r="N120" s="1">
        <v>7.7</v>
      </c>
      <c r="O120" s="1"/>
      <c r="P120" s="1">
        <v>6.55</v>
      </c>
      <c r="Q120">
        <v>7.25</v>
      </c>
      <c r="R120">
        <v>7.35</v>
      </c>
      <c r="S120">
        <v>7.45</v>
      </c>
      <c r="T120" s="1">
        <v>7.7</v>
      </c>
      <c r="U120" s="1"/>
      <c r="V120" s="4">
        <f t="shared" si="11"/>
        <v>2.7586206896551748E-2</v>
      </c>
      <c r="W120">
        <f t="shared" si="6"/>
        <v>0.20000000000000018</v>
      </c>
      <c r="X120">
        <f t="shared" si="8"/>
        <v>7.25</v>
      </c>
      <c r="Y120">
        <f t="shared" si="9"/>
        <v>7.45</v>
      </c>
    </row>
    <row r="121" spans="1:25" x14ac:dyDescent="0.2">
      <c r="A121" s="3" t="s">
        <v>3500</v>
      </c>
      <c r="B121" s="8" t="s">
        <v>3538</v>
      </c>
      <c r="C121" s="8"/>
      <c r="D121" s="8"/>
      <c r="E121" s="8"/>
      <c r="F121" s="8"/>
      <c r="G121" s="8"/>
      <c r="H121" t="s">
        <v>3515</v>
      </c>
      <c r="I121" s="2" t="s">
        <v>3403</v>
      </c>
      <c r="J121" s="1">
        <v>5.55</v>
      </c>
      <c r="K121">
        <v>6.15</v>
      </c>
      <c r="L121">
        <v>6.25</v>
      </c>
      <c r="M121">
        <v>6.45</v>
      </c>
      <c r="N121" s="1">
        <v>6.55</v>
      </c>
      <c r="O121" s="1"/>
      <c r="P121" s="1">
        <v>5.55</v>
      </c>
      <c r="Q121">
        <v>6.15</v>
      </c>
      <c r="R121">
        <v>6.25</v>
      </c>
      <c r="S121">
        <v>6.45</v>
      </c>
      <c r="T121" s="1">
        <v>6.55</v>
      </c>
      <c r="U121" s="1"/>
      <c r="V121" s="4">
        <f t="shared" si="11"/>
        <v>4.8780487804878016E-2</v>
      </c>
      <c r="W121">
        <f t="shared" si="6"/>
        <v>0.29999999999999982</v>
      </c>
      <c r="X121">
        <f t="shared" si="8"/>
        <v>6.15</v>
      </c>
      <c r="Y121">
        <f t="shared" si="9"/>
        <v>6.45</v>
      </c>
    </row>
    <row r="122" spans="1:25" x14ac:dyDescent="0.2">
      <c r="A122" s="3" t="s">
        <v>3500</v>
      </c>
      <c r="B122" s="8" t="s">
        <v>3538</v>
      </c>
      <c r="C122" s="8"/>
      <c r="D122" s="8"/>
      <c r="E122" s="8"/>
      <c r="F122" s="8"/>
      <c r="G122" s="8"/>
      <c r="H122" t="s">
        <v>3516</v>
      </c>
      <c r="I122" s="2" t="s">
        <v>3403</v>
      </c>
      <c r="J122" s="1">
        <v>4.95</v>
      </c>
      <c r="K122">
        <v>5.5</v>
      </c>
      <c r="L122">
        <v>5.5</v>
      </c>
      <c r="M122">
        <v>5.25</v>
      </c>
      <c r="N122" s="1">
        <v>5.45</v>
      </c>
      <c r="O122" s="1"/>
      <c r="P122" s="1">
        <v>4.95</v>
      </c>
      <c r="Q122">
        <v>5.5</v>
      </c>
      <c r="R122">
        <v>5.5</v>
      </c>
      <c r="S122">
        <v>5.25</v>
      </c>
      <c r="T122" s="1">
        <v>5.45</v>
      </c>
      <c r="U122" s="1"/>
      <c r="V122" s="4">
        <f t="shared" si="11"/>
        <v>4.7619047619047616E-2</v>
      </c>
      <c r="W122">
        <f t="shared" si="6"/>
        <v>0.25</v>
      </c>
      <c r="X122">
        <f t="shared" si="8"/>
        <v>5.25</v>
      </c>
      <c r="Y122">
        <f t="shared" si="9"/>
        <v>5.5</v>
      </c>
    </row>
    <row r="123" spans="1:25" x14ac:dyDescent="0.2">
      <c r="A123" s="3" t="s">
        <v>3500</v>
      </c>
      <c r="B123" s="8" t="s">
        <v>3538</v>
      </c>
      <c r="C123" s="8"/>
      <c r="D123" s="8"/>
      <c r="E123" s="8"/>
      <c r="F123" s="8"/>
      <c r="G123" s="8"/>
      <c r="H123" t="s">
        <v>3354</v>
      </c>
      <c r="I123" s="2" t="s">
        <v>3403</v>
      </c>
      <c r="J123" s="1">
        <v>4.5</v>
      </c>
      <c r="K123">
        <v>5</v>
      </c>
      <c r="L123">
        <v>5.15</v>
      </c>
      <c r="M123">
        <v>4.95</v>
      </c>
      <c r="N123" s="1">
        <v>5.15</v>
      </c>
      <c r="O123" s="1"/>
      <c r="P123" s="1">
        <v>4.5</v>
      </c>
      <c r="Q123">
        <v>5</v>
      </c>
      <c r="R123">
        <v>5.15</v>
      </c>
      <c r="S123">
        <v>4.95</v>
      </c>
      <c r="T123" s="1">
        <v>5.15</v>
      </c>
      <c r="U123" s="1"/>
      <c r="V123" s="4">
        <f t="shared" si="11"/>
        <v>4.0404040404040435E-2</v>
      </c>
      <c r="W123">
        <f t="shared" si="6"/>
        <v>0.20000000000000018</v>
      </c>
      <c r="X123">
        <f t="shared" si="8"/>
        <v>4.95</v>
      </c>
      <c r="Y123">
        <f t="shared" si="9"/>
        <v>5.15</v>
      </c>
    </row>
    <row r="124" spans="1:25" x14ac:dyDescent="0.2">
      <c r="A124" s="3" t="s">
        <v>3500</v>
      </c>
      <c r="B124" s="8" t="s">
        <v>3538</v>
      </c>
      <c r="C124" s="8"/>
      <c r="D124" s="8"/>
      <c r="E124" s="8"/>
      <c r="F124" s="8"/>
      <c r="G124" s="8"/>
      <c r="H124" t="s">
        <v>3355</v>
      </c>
      <c r="I124" s="2" t="s">
        <v>3403</v>
      </c>
      <c r="J124" s="1">
        <v>5.9</v>
      </c>
      <c r="K124">
        <v>6.55</v>
      </c>
      <c r="L124">
        <v>6.55</v>
      </c>
      <c r="M124">
        <v>6.65</v>
      </c>
      <c r="N124" s="1">
        <v>6.65</v>
      </c>
      <c r="O124" s="1"/>
      <c r="P124" s="1">
        <v>5.9</v>
      </c>
      <c r="Q124">
        <v>6.55</v>
      </c>
      <c r="R124">
        <v>6.55</v>
      </c>
      <c r="S124">
        <v>6.65</v>
      </c>
      <c r="T124" s="1">
        <v>6.65</v>
      </c>
      <c r="U124" s="1"/>
      <c r="V124" s="4">
        <f t="shared" si="11"/>
        <v>1.5267175572519165E-2</v>
      </c>
      <c r="W124">
        <f t="shared" si="6"/>
        <v>0.10000000000000053</v>
      </c>
      <c r="X124">
        <f t="shared" si="8"/>
        <v>6.55</v>
      </c>
      <c r="Y124">
        <f t="shared" si="9"/>
        <v>6.65</v>
      </c>
    </row>
    <row r="125" spans="1:25" x14ac:dyDescent="0.2">
      <c r="A125" s="3" t="s">
        <v>3500</v>
      </c>
      <c r="B125" s="8" t="s">
        <v>3538</v>
      </c>
      <c r="C125" s="8"/>
      <c r="D125" s="8"/>
      <c r="E125" s="8"/>
      <c r="F125" s="8"/>
      <c r="G125" s="8"/>
      <c r="H125" t="s">
        <v>3356</v>
      </c>
      <c r="I125" s="2" t="s">
        <v>3403</v>
      </c>
      <c r="J125" s="1">
        <v>4.9000000000000004</v>
      </c>
      <c r="K125">
        <v>5.45</v>
      </c>
      <c r="L125">
        <v>5.65</v>
      </c>
      <c r="M125">
        <v>5.65</v>
      </c>
      <c r="N125" s="1">
        <v>5.65</v>
      </c>
      <c r="O125" s="1"/>
      <c r="P125" s="1">
        <v>4.9000000000000004</v>
      </c>
      <c r="Q125">
        <v>5.45</v>
      </c>
      <c r="R125">
        <v>5.65</v>
      </c>
      <c r="S125">
        <v>5.65</v>
      </c>
      <c r="T125" s="1">
        <v>5.65</v>
      </c>
      <c r="U125" s="1"/>
      <c r="V125" s="4">
        <f t="shared" si="11"/>
        <v>3.6697247706422048E-2</v>
      </c>
      <c r="W125">
        <f t="shared" si="6"/>
        <v>0.20000000000000018</v>
      </c>
      <c r="X125">
        <f t="shared" si="8"/>
        <v>5.45</v>
      </c>
      <c r="Y125">
        <f t="shared" si="9"/>
        <v>5.65</v>
      </c>
    </row>
    <row r="126" spans="1:25" x14ac:dyDescent="0.2">
      <c r="A126" s="3" t="s">
        <v>3500</v>
      </c>
      <c r="B126" s="8" t="s">
        <v>3538</v>
      </c>
      <c r="C126" s="8"/>
      <c r="D126" s="8"/>
      <c r="E126" s="8"/>
      <c r="F126" s="8"/>
      <c r="G126" s="8"/>
      <c r="H126" t="s">
        <v>3519</v>
      </c>
      <c r="I126" s="2" t="s">
        <v>3403</v>
      </c>
      <c r="J126" s="1">
        <v>4.5</v>
      </c>
      <c r="K126">
        <v>4.95</v>
      </c>
      <c r="L126">
        <v>4.95</v>
      </c>
      <c r="M126">
        <v>4.95</v>
      </c>
      <c r="N126" s="1">
        <v>5.25</v>
      </c>
      <c r="O126" s="1"/>
      <c r="P126" s="1">
        <v>4.5</v>
      </c>
      <c r="Q126">
        <v>4.95</v>
      </c>
      <c r="R126">
        <v>4.95</v>
      </c>
      <c r="S126">
        <v>4.95</v>
      </c>
      <c r="T126" s="1">
        <v>5.25</v>
      </c>
      <c r="U126" s="1"/>
      <c r="V126" s="4">
        <f t="shared" si="11"/>
        <v>0</v>
      </c>
      <c r="W126">
        <f t="shared" ref="W126:W131" si="12">Y126-X126</f>
        <v>0</v>
      </c>
      <c r="X126">
        <f t="shared" si="8"/>
        <v>4.95</v>
      </c>
      <c r="Y126">
        <f t="shared" si="9"/>
        <v>4.95</v>
      </c>
    </row>
    <row r="127" spans="1:25" x14ac:dyDescent="0.2">
      <c r="A127" s="3" t="s">
        <v>3500</v>
      </c>
      <c r="B127" s="8" t="s">
        <v>3538</v>
      </c>
      <c r="C127" s="8"/>
      <c r="D127" s="8"/>
      <c r="E127" s="8"/>
      <c r="F127" s="8"/>
      <c r="G127" s="8"/>
      <c r="H127" t="s">
        <v>3518</v>
      </c>
      <c r="I127" s="2" t="s">
        <v>3403</v>
      </c>
      <c r="J127" s="1">
        <v>3.1</v>
      </c>
      <c r="K127">
        <v>3.45</v>
      </c>
      <c r="L127">
        <v>3.45</v>
      </c>
      <c r="M127">
        <v>3.55</v>
      </c>
      <c r="N127" s="1">
        <v>4.25</v>
      </c>
      <c r="O127" s="1"/>
      <c r="P127" s="1">
        <v>3.1</v>
      </c>
      <c r="Q127">
        <v>3.45</v>
      </c>
      <c r="R127">
        <v>3.45</v>
      </c>
      <c r="S127">
        <v>3.55</v>
      </c>
      <c r="T127" s="1">
        <v>4.25</v>
      </c>
      <c r="U127" s="1"/>
      <c r="V127" s="4">
        <f t="shared" si="11"/>
        <v>2.8985507246376708E-2</v>
      </c>
      <c r="W127">
        <f t="shared" si="12"/>
        <v>9.9999999999999645E-2</v>
      </c>
      <c r="X127">
        <f t="shared" si="8"/>
        <v>3.45</v>
      </c>
      <c r="Y127">
        <f t="shared" si="9"/>
        <v>3.55</v>
      </c>
    </row>
    <row r="128" spans="1:25" x14ac:dyDescent="0.2">
      <c r="A128" s="3" t="s">
        <v>3500</v>
      </c>
      <c r="B128" s="8" t="s">
        <v>3538</v>
      </c>
      <c r="C128" s="8"/>
      <c r="D128" s="8"/>
      <c r="E128" s="8"/>
      <c r="F128" s="8"/>
      <c r="G128" s="8"/>
      <c r="H128" t="s">
        <v>3359</v>
      </c>
      <c r="I128" s="2" t="s">
        <v>3403</v>
      </c>
      <c r="J128" s="1">
        <v>3.7</v>
      </c>
      <c r="K128">
        <v>4.1500000000000004</v>
      </c>
      <c r="L128">
        <v>4.1500000000000004</v>
      </c>
      <c r="M128">
        <v>4.25</v>
      </c>
      <c r="N128" s="1">
        <v>4.95</v>
      </c>
      <c r="O128" s="1"/>
      <c r="P128" s="1">
        <v>3.7</v>
      </c>
      <c r="Q128">
        <v>4.1500000000000004</v>
      </c>
      <c r="R128">
        <v>4.1500000000000004</v>
      </c>
      <c r="S128">
        <v>4.25</v>
      </c>
      <c r="T128" s="1">
        <v>4.95</v>
      </c>
      <c r="U128" s="1"/>
      <c r="V128" s="4">
        <f t="shared" si="11"/>
        <v>2.4096385542168586E-2</v>
      </c>
      <c r="W128">
        <f t="shared" si="12"/>
        <v>9.9999999999999645E-2</v>
      </c>
      <c r="X128">
        <f t="shared" si="8"/>
        <v>4.1500000000000004</v>
      </c>
      <c r="Y128">
        <f t="shared" si="9"/>
        <v>4.25</v>
      </c>
    </row>
    <row r="129" spans="1:25" x14ac:dyDescent="0.2">
      <c r="A129" s="3" t="s">
        <v>3500</v>
      </c>
      <c r="B129" s="8" t="s">
        <v>3538</v>
      </c>
      <c r="C129" s="8"/>
      <c r="D129" s="8"/>
      <c r="E129" s="8"/>
      <c r="F129" s="8"/>
      <c r="G129" s="8"/>
      <c r="H129" t="s">
        <v>3360</v>
      </c>
      <c r="I129" s="2" t="s">
        <v>3403</v>
      </c>
      <c r="J129" s="1">
        <v>2.9</v>
      </c>
      <c r="K129">
        <v>3.25</v>
      </c>
      <c r="L129">
        <v>3.25</v>
      </c>
      <c r="M129">
        <v>3.45</v>
      </c>
      <c r="N129" s="1">
        <v>4.05</v>
      </c>
      <c r="O129" s="1"/>
      <c r="P129" s="1">
        <v>2.9</v>
      </c>
      <c r="Q129">
        <v>3.25</v>
      </c>
      <c r="R129">
        <v>3.25</v>
      </c>
      <c r="S129">
        <v>3.45</v>
      </c>
      <c r="T129" s="1">
        <v>4.05</v>
      </c>
      <c r="U129" s="1"/>
      <c r="V129" s="4">
        <f t="shared" si="11"/>
        <v>6.153846153846159E-2</v>
      </c>
      <c r="W129">
        <f t="shared" si="12"/>
        <v>0.20000000000000018</v>
      </c>
      <c r="X129">
        <f t="shared" si="8"/>
        <v>3.25</v>
      </c>
      <c r="Y129">
        <f t="shared" si="9"/>
        <v>3.45</v>
      </c>
    </row>
    <row r="130" spans="1:25" x14ac:dyDescent="0.2">
      <c r="A130" s="3" t="s">
        <v>3500</v>
      </c>
      <c r="B130" s="8" t="s">
        <v>3538</v>
      </c>
      <c r="C130" s="8"/>
      <c r="D130" s="8"/>
      <c r="E130" s="8"/>
      <c r="F130" s="8"/>
      <c r="G130" s="8"/>
      <c r="H130" t="s">
        <v>3517</v>
      </c>
      <c r="I130" s="2" t="s">
        <v>3403</v>
      </c>
      <c r="J130" s="1">
        <v>3.7</v>
      </c>
      <c r="K130">
        <v>4.1500000000000004</v>
      </c>
      <c r="L130">
        <v>4.05</v>
      </c>
      <c r="M130">
        <v>4.05</v>
      </c>
      <c r="N130" s="1">
        <v>4.6500000000000004</v>
      </c>
      <c r="O130" s="1"/>
      <c r="P130" s="1">
        <v>3.7</v>
      </c>
      <c r="Q130">
        <v>4.1500000000000004</v>
      </c>
      <c r="R130">
        <v>4.05</v>
      </c>
      <c r="S130">
        <v>4.05</v>
      </c>
      <c r="T130" s="1">
        <v>4.6500000000000004</v>
      </c>
      <c r="U130" s="1"/>
      <c r="V130" s="4">
        <f t="shared" si="11"/>
        <v>2.4691358024691492E-2</v>
      </c>
      <c r="W130">
        <f t="shared" si="12"/>
        <v>0.10000000000000053</v>
      </c>
      <c r="X130">
        <f t="shared" si="8"/>
        <v>4.05</v>
      </c>
      <c r="Y130">
        <f t="shared" si="9"/>
        <v>4.1500000000000004</v>
      </c>
    </row>
    <row r="131" spans="1:25" x14ac:dyDescent="0.2">
      <c r="A131" s="3" t="s">
        <v>3501</v>
      </c>
      <c r="B131" s="8" t="s">
        <v>3538</v>
      </c>
      <c r="C131" s="8"/>
      <c r="D131" s="8"/>
      <c r="E131" s="8"/>
      <c r="F131" s="8"/>
      <c r="G131" s="8" t="s">
        <v>3501</v>
      </c>
      <c r="H131" t="s">
        <v>3471</v>
      </c>
      <c r="I131" s="2" t="s">
        <v>3403</v>
      </c>
      <c r="J131" s="1">
        <v>2.25</v>
      </c>
      <c r="K131">
        <v>2.5</v>
      </c>
      <c r="L131">
        <v>2.2999999999999998</v>
      </c>
      <c r="M131">
        <v>2.75</v>
      </c>
      <c r="N131" s="1">
        <v>2.85</v>
      </c>
      <c r="O131" s="1"/>
      <c r="P131" s="1">
        <v>2.25</v>
      </c>
      <c r="Q131">
        <v>2.5</v>
      </c>
      <c r="R131">
        <v>2.2999999999999998</v>
      </c>
      <c r="S131">
        <v>2.75</v>
      </c>
      <c r="T131" s="1">
        <v>2.85</v>
      </c>
      <c r="U131" s="1"/>
      <c r="V131" s="4">
        <f t="shared" si="11"/>
        <v>0.19565217391304357</v>
      </c>
      <c r="W131">
        <f t="shared" si="12"/>
        <v>0.45000000000000018</v>
      </c>
      <c r="X131">
        <f t="shared" si="8"/>
        <v>2.2999999999999998</v>
      </c>
      <c r="Y131">
        <f t="shared" si="9"/>
        <v>2.75</v>
      </c>
    </row>
    <row r="132" spans="1:25" x14ac:dyDescent="0.2">
      <c r="P132" s="1"/>
      <c r="T132" s="1"/>
    </row>
    <row r="133" spans="1:25" x14ac:dyDescent="0.2">
      <c r="P133" s="1"/>
      <c r="T133" s="1"/>
    </row>
    <row r="134" spans="1:25" x14ac:dyDescent="0.2">
      <c r="P134" s="1"/>
      <c r="T134" s="1"/>
    </row>
  </sheetData>
  <autoFilter ref="A3:V131" xr:uid="{94EE8589-D97F-2143-9EA9-BBBB8408B652}"/>
  <conditionalFormatting sqref="J131:O131">
    <cfRule type="top10" dxfId="519" priority="263" percent="1" bottom="1" rank="10"/>
  </conditionalFormatting>
  <conditionalFormatting sqref="J130:O130">
    <cfRule type="top10" dxfId="517" priority="262" percent="1" bottom="1" rank="10"/>
  </conditionalFormatting>
  <conditionalFormatting sqref="J129:O129">
    <cfRule type="top10" dxfId="516" priority="261" percent="1" bottom="1" rank="10"/>
  </conditionalFormatting>
  <conditionalFormatting sqref="J128:O128">
    <cfRule type="top10" dxfId="515" priority="260" percent="1" bottom="1" rank="10"/>
  </conditionalFormatting>
  <conditionalFormatting sqref="J127:O127">
    <cfRule type="top10" dxfId="514" priority="259" percent="1" bottom="1" rank="10"/>
  </conditionalFormatting>
  <conditionalFormatting sqref="J126:O126">
    <cfRule type="top10" dxfId="513" priority="258" percent="1" bottom="1" rank="10"/>
  </conditionalFormatting>
  <conditionalFormatting sqref="J125:O125">
    <cfRule type="top10" dxfId="512" priority="257" percent="1" bottom="1" rank="10"/>
  </conditionalFormatting>
  <conditionalFormatting sqref="J124:O124">
    <cfRule type="top10" dxfId="511" priority="256" percent="1" bottom="1" rank="10"/>
  </conditionalFormatting>
  <conditionalFormatting sqref="J123:O123">
    <cfRule type="top10" dxfId="510" priority="255" percent="1" bottom="1" rank="10"/>
  </conditionalFormatting>
  <conditionalFormatting sqref="J122:O122">
    <cfRule type="top10" dxfId="509" priority="254" percent="1" bottom="1" rank="10"/>
  </conditionalFormatting>
  <conditionalFormatting sqref="J121:O121">
    <cfRule type="top10" dxfId="508" priority="253" percent="1" bottom="1" rank="10"/>
  </conditionalFormatting>
  <conditionalFormatting sqref="J120:O120">
    <cfRule type="top10" dxfId="507" priority="252" percent="1" bottom="1" rank="10"/>
  </conditionalFormatting>
  <conditionalFormatting sqref="J119:O119">
    <cfRule type="top10" dxfId="506" priority="251" percent="1" bottom="1" rank="10"/>
  </conditionalFormatting>
  <conditionalFormatting sqref="J118:O118">
    <cfRule type="top10" dxfId="505" priority="250" percent="1" bottom="1" rank="10"/>
  </conditionalFormatting>
  <conditionalFormatting sqref="J117:O117">
    <cfRule type="top10" dxfId="504" priority="249" percent="1" bottom="1" rank="10"/>
  </conditionalFormatting>
  <conditionalFormatting sqref="J116:O116">
    <cfRule type="top10" dxfId="503" priority="248" percent="1" bottom="1" rank="10"/>
  </conditionalFormatting>
  <conditionalFormatting sqref="J115:O115">
    <cfRule type="top10" dxfId="502" priority="247" percent="1" bottom="1" rank="10"/>
  </conditionalFormatting>
  <conditionalFormatting sqref="J114:O114">
    <cfRule type="top10" dxfId="501" priority="246" percent="1" bottom="1" rank="10"/>
  </conditionalFormatting>
  <conditionalFormatting sqref="J113:O113">
    <cfRule type="top10" dxfId="500" priority="245" percent="1" bottom="1" rank="10"/>
  </conditionalFormatting>
  <conditionalFormatting sqref="J112:O112">
    <cfRule type="top10" dxfId="499" priority="244" percent="1" bottom="1" rank="10"/>
  </conditionalFormatting>
  <conditionalFormatting sqref="J111:O111">
    <cfRule type="top10" dxfId="498" priority="243" percent="1" bottom="1" rank="10"/>
  </conditionalFormatting>
  <conditionalFormatting sqref="J110:O110">
    <cfRule type="top10" dxfId="497" priority="242" percent="1" bottom="1" rank="10"/>
  </conditionalFormatting>
  <conditionalFormatting sqref="J109:O109">
    <cfRule type="top10" dxfId="496" priority="241" percent="1" bottom="1" rank="10"/>
  </conditionalFormatting>
  <conditionalFormatting sqref="J108:O108">
    <cfRule type="top10" dxfId="495" priority="240" percent="1" bottom="1" rank="10"/>
  </conditionalFormatting>
  <conditionalFormatting sqref="J107:O107">
    <cfRule type="top10" dxfId="494" priority="239" percent="1" bottom="1" rank="10"/>
  </conditionalFormatting>
  <conditionalFormatting sqref="J106:O106">
    <cfRule type="top10" dxfId="493" priority="238" percent="1" bottom="1" rank="10"/>
  </conditionalFormatting>
  <conditionalFormatting sqref="J105:O105">
    <cfRule type="top10" dxfId="492" priority="237" percent="1" bottom="1" rank="10"/>
  </conditionalFormatting>
  <conditionalFormatting sqref="J104:O104">
    <cfRule type="top10" dxfId="491" priority="236" percent="1" bottom="1" rank="10"/>
  </conditionalFormatting>
  <conditionalFormatting sqref="J103:O103">
    <cfRule type="top10" dxfId="490" priority="235" percent="1" bottom="1" rank="10"/>
  </conditionalFormatting>
  <conditionalFormatting sqref="J102:O102">
    <cfRule type="top10" dxfId="489" priority="234" percent="1" bottom="1" rank="10"/>
  </conditionalFormatting>
  <conditionalFormatting sqref="J101:O101">
    <cfRule type="top10" dxfId="488" priority="233" percent="1" bottom="1" rank="10"/>
  </conditionalFormatting>
  <conditionalFormatting sqref="J100:O100">
    <cfRule type="top10" dxfId="487" priority="232" percent="1" bottom="1" rank="10"/>
  </conditionalFormatting>
  <conditionalFormatting sqref="J99:O99">
    <cfRule type="top10" dxfId="486" priority="231" percent="1" bottom="1" rank="10"/>
  </conditionalFormatting>
  <conditionalFormatting sqref="J98:O98">
    <cfRule type="top10" dxfId="485" priority="230" percent="1" bottom="1" rank="10"/>
  </conditionalFormatting>
  <conditionalFormatting sqref="J97:O97">
    <cfRule type="top10" dxfId="484" priority="229" percent="1" bottom="1" rank="10"/>
  </conditionalFormatting>
  <conditionalFormatting sqref="J96:O96">
    <cfRule type="top10" dxfId="483" priority="228" percent="1" bottom="1" rank="10"/>
  </conditionalFormatting>
  <conditionalFormatting sqref="J95:O95">
    <cfRule type="top10" dxfId="482" priority="227" percent="1" bottom="1" rank="10"/>
  </conditionalFormatting>
  <conditionalFormatting sqref="J94:O94">
    <cfRule type="top10" dxfId="481" priority="226" percent="1" bottom="1" rank="10"/>
  </conditionalFormatting>
  <conditionalFormatting sqref="J93:O93">
    <cfRule type="top10" dxfId="480" priority="225" percent="1" bottom="1" rank="10"/>
  </conditionalFormatting>
  <conditionalFormatting sqref="J92:O92">
    <cfRule type="top10" dxfId="479" priority="224" percent="1" bottom="1" rank="10"/>
  </conditionalFormatting>
  <conditionalFormatting sqref="J91:O91">
    <cfRule type="top10" dxfId="478" priority="223" percent="1" bottom="1" rank="10"/>
  </conditionalFormatting>
  <conditionalFormatting sqref="J90:O90">
    <cfRule type="top10" dxfId="477" priority="222" percent="1" bottom="1" rank="10"/>
  </conditionalFormatting>
  <conditionalFormatting sqref="J89:O89">
    <cfRule type="top10" dxfId="476" priority="221" percent="1" bottom="1" rank="10"/>
  </conditionalFormatting>
  <conditionalFormatting sqref="J88:O88">
    <cfRule type="top10" dxfId="475" priority="220" percent="1" bottom="1" rank="10"/>
  </conditionalFormatting>
  <conditionalFormatting sqref="J87:O87">
    <cfRule type="top10" dxfId="474" priority="219" percent="1" bottom="1" rank="10"/>
  </conditionalFormatting>
  <conditionalFormatting sqref="J86:O86">
    <cfRule type="top10" dxfId="473" priority="218" percent="1" bottom="1" rank="10"/>
  </conditionalFormatting>
  <conditionalFormatting sqref="J85:O85">
    <cfRule type="top10" dxfId="472" priority="217" percent="1" bottom="1" rank="10"/>
  </conditionalFormatting>
  <conditionalFormatting sqref="J84:O84">
    <cfRule type="top10" dxfId="471" priority="216" percent="1" bottom="1" rank="10"/>
  </conditionalFormatting>
  <conditionalFormatting sqref="J83:O83">
    <cfRule type="top10" dxfId="470" priority="215" percent="1" bottom="1" rank="10"/>
  </conditionalFormatting>
  <conditionalFormatting sqref="J82:O82">
    <cfRule type="top10" dxfId="469" priority="214" percent="1" bottom="1" rank="10"/>
  </conditionalFormatting>
  <conditionalFormatting sqref="J81:O81">
    <cfRule type="top10" dxfId="468" priority="213" percent="1" bottom="1" rank="10"/>
  </conditionalFormatting>
  <conditionalFormatting sqref="J80:O80">
    <cfRule type="top10" dxfId="467" priority="212" percent="1" bottom="1" rank="10"/>
  </conditionalFormatting>
  <conditionalFormatting sqref="J79:O79">
    <cfRule type="top10" dxfId="466" priority="211" percent="1" bottom="1" rank="10"/>
  </conditionalFormatting>
  <conditionalFormatting sqref="J78:O78">
    <cfRule type="top10" dxfId="465" priority="210" percent="1" bottom="1" rank="10"/>
  </conditionalFormatting>
  <conditionalFormatting sqref="J77:O77">
    <cfRule type="top10" dxfId="464" priority="209" percent="1" bottom="1" rank="10"/>
  </conditionalFormatting>
  <conditionalFormatting sqref="J76:O76">
    <cfRule type="top10" dxfId="463" priority="208" percent="1" bottom="1" rank="10"/>
  </conditionalFormatting>
  <conditionalFormatting sqref="J75:O75">
    <cfRule type="top10" dxfId="462" priority="207" percent="1" bottom="1" rank="10"/>
  </conditionalFormatting>
  <conditionalFormatting sqref="J74:O74">
    <cfRule type="top10" dxfId="461" priority="206" percent="1" bottom="1" rank="10"/>
  </conditionalFormatting>
  <conditionalFormatting sqref="J73:O73">
    <cfRule type="top10" dxfId="460" priority="205" percent="1" bottom="1" rank="10"/>
  </conditionalFormatting>
  <conditionalFormatting sqref="J72:O72">
    <cfRule type="top10" dxfId="459" priority="204" percent="1" bottom="1" rank="10"/>
  </conditionalFormatting>
  <conditionalFormatting sqref="J71:O71">
    <cfRule type="top10" dxfId="458" priority="203" percent="1" bottom="1" rank="10"/>
  </conditionalFormatting>
  <conditionalFormatting sqref="J70:O70">
    <cfRule type="top10" dxfId="457" priority="202" percent="1" bottom="1" rank="10"/>
  </conditionalFormatting>
  <conditionalFormatting sqref="J69:O69">
    <cfRule type="top10" dxfId="456" priority="201" percent="1" bottom="1" rank="10"/>
  </conditionalFormatting>
  <conditionalFormatting sqref="J68:O68">
    <cfRule type="top10" dxfId="455" priority="200" percent="1" bottom="1" rank="10"/>
  </conditionalFormatting>
  <conditionalFormatting sqref="J67:O67">
    <cfRule type="top10" dxfId="454" priority="199" percent="1" bottom="1" rank="10"/>
  </conditionalFormatting>
  <conditionalFormatting sqref="J44:O44">
    <cfRule type="top10" dxfId="452" priority="197" percent="1" bottom="1" rank="10"/>
  </conditionalFormatting>
  <conditionalFormatting sqref="J43:O43">
    <cfRule type="top10" dxfId="451" priority="196" percent="1" bottom="1" rank="10"/>
  </conditionalFormatting>
  <conditionalFormatting sqref="J42:O42">
    <cfRule type="top10" dxfId="450" priority="195" percent="1" bottom="1" rank="10"/>
  </conditionalFormatting>
  <conditionalFormatting sqref="J41:O41">
    <cfRule type="top10" dxfId="449" priority="194" percent="1" bottom="1" rank="10"/>
  </conditionalFormatting>
  <conditionalFormatting sqref="J40:O40">
    <cfRule type="top10" dxfId="448" priority="193" percent="1" bottom="1" rank="10"/>
  </conditionalFormatting>
  <conditionalFormatting sqref="J39:O39">
    <cfRule type="top10" dxfId="447" priority="192" percent="1" bottom="1" rank="10"/>
  </conditionalFormatting>
  <conditionalFormatting sqref="J38:O38">
    <cfRule type="top10" dxfId="446" priority="191" percent="1" bottom="1" rank="10"/>
  </conditionalFormatting>
  <conditionalFormatting sqref="J37:O37">
    <cfRule type="top10" dxfId="445" priority="190" percent="1" bottom="1" rank="10"/>
  </conditionalFormatting>
  <conditionalFormatting sqref="J36:O36">
    <cfRule type="top10" dxfId="444" priority="189" percent="1" bottom="1" rank="10"/>
  </conditionalFormatting>
  <conditionalFormatting sqref="J35:O35">
    <cfRule type="top10" dxfId="443" priority="188" percent="1" bottom="1" rank="10"/>
  </conditionalFormatting>
  <conditionalFormatting sqref="J34:O34">
    <cfRule type="top10" dxfId="442" priority="187" percent="1" bottom="1" rank="10"/>
  </conditionalFormatting>
  <conditionalFormatting sqref="J33:O33">
    <cfRule type="top10" dxfId="441" priority="186" percent="1" bottom="1" rank="10"/>
  </conditionalFormatting>
  <conditionalFormatting sqref="J32:O32">
    <cfRule type="top10" dxfId="440" priority="185" percent="1" bottom="1" rank="10"/>
  </conditionalFormatting>
  <conditionalFormatting sqref="J31:O31">
    <cfRule type="top10" dxfId="439" priority="184" percent="1" bottom="1" rank="10"/>
  </conditionalFormatting>
  <conditionalFormatting sqref="J30:O30">
    <cfRule type="top10" dxfId="438" priority="183" percent="1" bottom="1" rank="10"/>
  </conditionalFormatting>
  <conditionalFormatting sqref="J29:O29">
    <cfRule type="top10" dxfId="437" priority="182" percent="1" bottom="1" rank="10"/>
  </conditionalFormatting>
  <conditionalFormatting sqref="J28:O28">
    <cfRule type="top10" dxfId="436" priority="181" percent="1" bottom="1" rank="10"/>
  </conditionalFormatting>
  <conditionalFormatting sqref="J27:O27">
    <cfRule type="top10" dxfId="435" priority="180" percent="1" bottom="1" rank="10"/>
  </conditionalFormatting>
  <conditionalFormatting sqref="J26:O26">
    <cfRule type="top10" dxfId="434" priority="179" percent="1" bottom="1" rank="10"/>
  </conditionalFormatting>
  <conditionalFormatting sqref="J25:O25">
    <cfRule type="top10" dxfId="433" priority="178" percent="1" bottom="1" rank="10"/>
  </conditionalFormatting>
  <conditionalFormatting sqref="J24:O24">
    <cfRule type="top10" dxfId="432" priority="177" percent="1" bottom="1" rank="10"/>
  </conditionalFormatting>
  <conditionalFormatting sqref="J23:O23">
    <cfRule type="top10" dxfId="431" priority="176" percent="1" bottom="1" rank="10"/>
  </conditionalFormatting>
  <conditionalFormatting sqref="J22:O22">
    <cfRule type="top10" dxfId="430" priority="175" percent="1" bottom="1" rank="10"/>
  </conditionalFormatting>
  <conditionalFormatting sqref="J21:O21">
    <cfRule type="top10" dxfId="429" priority="174" percent="1" bottom="1" rank="10"/>
  </conditionalFormatting>
  <conditionalFormatting sqref="J20:O20">
    <cfRule type="top10" dxfId="428" priority="173" percent="1" bottom="1" rank="10"/>
  </conditionalFormatting>
  <conditionalFormatting sqref="J19:O19">
    <cfRule type="top10" dxfId="427" priority="172" percent="1" bottom="1" rank="10"/>
  </conditionalFormatting>
  <conditionalFormatting sqref="J18:O18">
    <cfRule type="top10" dxfId="426" priority="171" percent="1" bottom="1" rank="10"/>
  </conditionalFormatting>
  <conditionalFormatting sqref="J17:O17">
    <cfRule type="top10" dxfId="425" priority="170" percent="1" bottom="1" rank="10"/>
  </conditionalFormatting>
  <conditionalFormatting sqref="J16:O16">
    <cfRule type="top10" dxfId="424" priority="169" percent="1" bottom="1" rank="10"/>
  </conditionalFormatting>
  <conditionalFormatting sqref="J15:O15">
    <cfRule type="top10" dxfId="423" priority="168" percent="1" bottom="1" rank="10"/>
  </conditionalFormatting>
  <conditionalFormatting sqref="J14:O14">
    <cfRule type="top10" dxfId="422" priority="167" percent="1" bottom="1" rank="10"/>
  </conditionalFormatting>
  <conditionalFormatting sqref="J13:O13">
    <cfRule type="top10" dxfId="421" priority="166" percent="1" bottom="1" rank="10"/>
  </conditionalFormatting>
  <conditionalFormatting sqref="J12:O12">
    <cfRule type="top10" dxfId="420" priority="165" percent="1" bottom="1" rank="10"/>
  </conditionalFormatting>
  <conditionalFormatting sqref="J11:O11">
    <cfRule type="top10" dxfId="419" priority="164" percent="1" bottom="1" rank="10"/>
  </conditionalFormatting>
  <conditionalFormatting sqref="J10:O10">
    <cfRule type="top10" dxfId="418" priority="163" percent="1" bottom="1" rank="10"/>
  </conditionalFormatting>
  <conditionalFormatting sqref="J9:O9">
    <cfRule type="top10" dxfId="417" priority="162" percent="1" bottom="1" rank="10"/>
  </conditionalFormatting>
  <conditionalFormatting sqref="J8:O8">
    <cfRule type="top10" dxfId="416" priority="161" percent="1" bottom="1" rank="10"/>
  </conditionalFormatting>
  <conditionalFormatting sqref="J7:O7">
    <cfRule type="top10" dxfId="415" priority="160" percent="1" bottom="1" rank="10"/>
  </conditionalFormatting>
  <conditionalFormatting sqref="J6:O6">
    <cfRule type="top10" dxfId="414" priority="159" percent="1" bottom="1" rank="10"/>
  </conditionalFormatting>
  <conditionalFormatting sqref="J5:O5">
    <cfRule type="top10" dxfId="413" priority="158" percent="1" bottom="1" rank="10"/>
  </conditionalFormatting>
  <conditionalFormatting sqref="J4:O4">
    <cfRule type="top10" dxfId="412" priority="157" percent="1" bottom="1" rank="10"/>
  </conditionalFormatting>
  <conditionalFormatting sqref="J45:O45">
    <cfRule type="top10" dxfId="408" priority="153" percent="1" bottom="1" rank="10"/>
  </conditionalFormatting>
  <conditionalFormatting sqref="J46:O46">
    <cfRule type="top10" dxfId="407" priority="152" percent="1" bottom="1" rank="10"/>
  </conditionalFormatting>
  <conditionalFormatting sqref="J47:O47">
    <cfRule type="top10" dxfId="406" priority="151" percent="1" bottom="1" rank="10"/>
  </conditionalFormatting>
  <conditionalFormatting sqref="J48:O48">
    <cfRule type="top10" dxfId="405" priority="150" percent="1" bottom="1" rank="10"/>
  </conditionalFormatting>
  <conditionalFormatting sqref="J49:O49">
    <cfRule type="top10" dxfId="404" priority="149" percent="1" bottom="1" rank="10"/>
  </conditionalFormatting>
  <conditionalFormatting sqref="J50:O50">
    <cfRule type="top10" dxfId="403" priority="148" percent="1" bottom="1" rank="10"/>
  </conditionalFormatting>
  <conditionalFormatting sqref="J51:O51">
    <cfRule type="top10" dxfId="402" priority="147" percent="1" bottom="1" rank="10"/>
  </conditionalFormatting>
  <conditionalFormatting sqref="J52:O52">
    <cfRule type="top10" dxfId="401" priority="146" percent="1" bottom="1" rank="10"/>
  </conditionalFormatting>
  <conditionalFormatting sqref="J53:O53">
    <cfRule type="top10" dxfId="400" priority="145" percent="1" bottom="1" rank="10"/>
  </conditionalFormatting>
  <conditionalFormatting sqref="J54:O54">
    <cfRule type="top10" dxfId="399" priority="144" percent="1" bottom="1" rank="10"/>
  </conditionalFormatting>
  <conditionalFormatting sqref="J55:O55">
    <cfRule type="top10" dxfId="398" priority="143" percent="1" bottom="1" rank="10"/>
  </conditionalFormatting>
  <conditionalFormatting sqref="J56:O56">
    <cfRule type="top10" dxfId="397" priority="142" percent="1" bottom="1" rank="10"/>
  </conditionalFormatting>
  <conditionalFormatting sqref="J57:O57">
    <cfRule type="top10" dxfId="396" priority="141" percent="1" bottom="1" rank="10"/>
  </conditionalFormatting>
  <conditionalFormatting sqref="J58:O58">
    <cfRule type="top10" dxfId="395" priority="140" percent="1" bottom="1" rank="10"/>
  </conditionalFormatting>
  <conditionalFormatting sqref="J59:O59">
    <cfRule type="top10" dxfId="394" priority="139" percent="1" bottom="1" rank="10"/>
  </conditionalFormatting>
  <conditionalFormatting sqref="J60:O60">
    <cfRule type="top10" dxfId="393" priority="138" percent="1" bottom="1" rank="10"/>
  </conditionalFormatting>
  <conditionalFormatting sqref="J61:O61">
    <cfRule type="top10" dxfId="392" priority="137" percent="1" bottom="1" rank="10"/>
  </conditionalFormatting>
  <conditionalFormatting sqref="J62:O62">
    <cfRule type="top10" dxfId="391" priority="136" percent="1" bottom="1" rank="10"/>
  </conditionalFormatting>
  <conditionalFormatting sqref="J63:O63">
    <cfRule type="top10" dxfId="390" priority="135" percent="1" bottom="1" rank="10"/>
  </conditionalFormatting>
  <conditionalFormatting sqref="J64:O64">
    <cfRule type="top10" dxfId="389" priority="134" percent="1" bottom="1" rank="10"/>
  </conditionalFormatting>
  <conditionalFormatting sqref="J65:O65">
    <cfRule type="top10" dxfId="388" priority="133" percent="1" bottom="1" rank="10"/>
  </conditionalFormatting>
  <conditionalFormatting sqref="J66:O66">
    <cfRule type="top10" dxfId="387" priority="132" percent="1" bottom="1" rank="10"/>
  </conditionalFormatting>
  <conditionalFormatting sqref="P4:T4">
    <cfRule type="top10" dxfId="386" priority="131" percent="1" rank="10"/>
  </conditionalFormatting>
  <conditionalFormatting sqref="P5:T5">
    <cfRule type="top10" dxfId="385" priority="130" percent="1" rank="10"/>
  </conditionalFormatting>
  <conditionalFormatting sqref="P6:T6">
    <cfRule type="top10" dxfId="384" priority="129" percent="1" rank="10"/>
  </conditionalFormatting>
  <conditionalFormatting sqref="P7:T7">
    <cfRule type="top10" dxfId="383" priority="128" percent="1" rank="10"/>
  </conditionalFormatting>
  <conditionalFormatting sqref="P8:T8">
    <cfRule type="top10" dxfId="382" priority="127" percent="1" rank="10"/>
  </conditionalFormatting>
  <conditionalFormatting sqref="P9:T9">
    <cfRule type="top10" dxfId="381" priority="126" percent="1" rank="10"/>
  </conditionalFormatting>
  <conditionalFormatting sqref="P10:T10">
    <cfRule type="top10" dxfId="380" priority="125" percent="1" rank="10"/>
  </conditionalFormatting>
  <conditionalFormatting sqref="P11:T11">
    <cfRule type="top10" dxfId="379" priority="124" percent="1" rank="10"/>
  </conditionalFormatting>
  <conditionalFormatting sqref="P12:T12">
    <cfRule type="top10" dxfId="378" priority="123" percent="1" rank="10"/>
  </conditionalFormatting>
  <conditionalFormatting sqref="P13:T13">
    <cfRule type="top10" dxfId="377" priority="122" percent="1" rank="10"/>
  </conditionalFormatting>
  <conditionalFormatting sqref="P14:T14">
    <cfRule type="top10" dxfId="376" priority="121" percent="1" rank="10"/>
  </conditionalFormatting>
  <conditionalFormatting sqref="P15:T15">
    <cfRule type="top10" dxfId="375" priority="120" percent="1" rank="10"/>
  </conditionalFormatting>
  <conditionalFormatting sqref="P16:T16">
    <cfRule type="top10" dxfId="374" priority="119" percent="1" rank="10"/>
  </conditionalFormatting>
  <conditionalFormatting sqref="P17:T17">
    <cfRule type="top10" dxfId="373" priority="118" percent="1" rank="10"/>
  </conditionalFormatting>
  <conditionalFormatting sqref="P18:T18">
    <cfRule type="top10" dxfId="372" priority="117" percent="1" rank="10"/>
  </conditionalFormatting>
  <conditionalFormatting sqref="P19:T19">
    <cfRule type="top10" dxfId="371" priority="116" percent="1" rank="10"/>
  </conditionalFormatting>
  <conditionalFormatting sqref="P20:T20">
    <cfRule type="top10" dxfId="370" priority="115" percent="1" rank="10"/>
  </conditionalFormatting>
  <conditionalFormatting sqref="P21:T21">
    <cfRule type="top10" dxfId="369" priority="114" percent="1" rank="10"/>
  </conditionalFormatting>
  <conditionalFormatting sqref="P22:T22">
    <cfRule type="top10" dxfId="368" priority="113" percent="1" rank="10"/>
  </conditionalFormatting>
  <conditionalFormatting sqref="P23:T23">
    <cfRule type="top10" dxfId="367" priority="112" percent="1" rank="10"/>
  </conditionalFormatting>
  <conditionalFormatting sqref="P24:T24">
    <cfRule type="top10" dxfId="366" priority="111" percent="1" rank="10"/>
  </conditionalFormatting>
  <conditionalFormatting sqref="P25:T25">
    <cfRule type="top10" dxfId="365" priority="110" percent="1" rank="10"/>
  </conditionalFormatting>
  <conditionalFormatting sqref="P26:T26">
    <cfRule type="top10" dxfId="364" priority="109" percent="1" rank="10"/>
  </conditionalFormatting>
  <conditionalFormatting sqref="P27:T27">
    <cfRule type="top10" dxfId="363" priority="108" percent="1" rank="10"/>
  </conditionalFormatting>
  <conditionalFormatting sqref="P28:T28">
    <cfRule type="top10" dxfId="362" priority="107" percent="1" rank="10"/>
  </conditionalFormatting>
  <conditionalFormatting sqref="P29:T29">
    <cfRule type="top10" dxfId="361" priority="106" percent="1" rank="10"/>
  </conditionalFormatting>
  <conditionalFormatting sqref="P30:T30">
    <cfRule type="top10" dxfId="360" priority="105" percent="1" rank="10"/>
  </conditionalFormatting>
  <conditionalFormatting sqref="P31:T31">
    <cfRule type="top10" dxfId="359" priority="104" percent="1" rank="10"/>
  </conditionalFormatting>
  <conditionalFormatting sqref="P32:T32">
    <cfRule type="top10" dxfId="358" priority="103" percent="1" rank="10"/>
  </conditionalFormatting>
  <conditionalFormatting sqref="P33:T33">
    <cfRule type="top10" dxfId="357" priority="102" percent="1" rank="10"/>
  </conditionalFormatting>
  <conditionalFormatting sqref="P34:T34">
    <cfRule type="top10" dxfId="356" priority="101" percent="1" rank="10"/>
  </conditionalFormatting>
  <conditionalFormatting sqref="P35:T35">
    <cfRule type="top10" dxfId="355" priority="100" percent="1" rank="10"/>
  </conditionalFormatting>
  <conditionalFormatting sqref="P36:T36">
    <cfRule type="top10" dxfId="354" priority="99" percent="1" rank="10"/>
  </conditionalFormatting>
  <conditionalFormatting sqref="P37:T37">
    <cfRule type="top10" dxfId="353" priority="98" percent="1" rank="10"/>
  </conditionalFormatting>
  <conditionalFormatting sqref="P38:T38">
    <cfRule type="top10" dxfId="352" priority="97" percent="1" rank="10"/>
  </conditionalFormatting>
  <conditionalFormatting sqref="P39:T39">
    <cfRule type="top10" dxfId="351" priority="96" percent="1" rank="10"/>
  </conditionalFormatting>
  <conditionalFormatting sqref="P40:T40">
    <cfRule type="top10" dxfId="350" priority="95" percent="1" rank="10"/>
  </conditionalFormatting>
  <conditionalFormatting sqref="P41:T41">
    <cfRule type="top10" dxfId="349" priority="94" percent="1" rank="10"/>
  </conditionalFormatting>
  <conditionalFormatting sqref="P42:T42">
    <cfRule type="top10" dxfId="348" priority="93" percent="1" rank="10"/>
  </conditionalFormatting>
  <conditionalFormatting sqref="P43:T43">
    <cfRule type="top10" dxfId="347" priority="92" percent="1" rank="10"/>
  </conditionalFormatting>
  <conditionalFormatting sqref="P44:T44">
    <cfRule type="top10" dxfId="346" priority="91" percent="1" rank="10"/>
  </conditionalFormatting>
  <conditionalFormatting sqref="P45:T45">
    <cfRule type="top10" dxfId="345" priority="90" percent="1" rank="10"/>
  </conditionalFormatting>
  <conditionalFormatting sqref="P46:T46">
    <cfRule type="top10" dxfId="344" priority="89" percent="1" rank="10"/>
  </conditionalFormatting>
  <conditionalFormatting sqref="P47:T47">
    <cfRule type="top10" dxfId="343" priority="88" percent="1" rank="10"/>
  </conditionalFormatting>
  <conditionalFormatting sqref="P48:T48">
    <cfRule type="top10" dxfId="342" priority="87" percent="1" rank="10"/>
  </conditionalFormatting>
  <conditionalFormatting sqref="P49:T49">
    <cfRule type="top10" dxfId="341" priority="86" percent="1" rank="10"/>
  </conditionalFormatting>
  <conditionalFormatting sqref="P50:T50">
    <cfRule type="top10" dxfId="340" priority="85" percent="1" rank="10"/>
  </conditionalFormatting>
  <conditionalFormatting sqref="P51:T51">
    <cfRule type="top10" dxfId="339" priority="84" percent="1" rank="10"/>
  </conditionalFormatting>
  <conditionalFormatting sqref="P52:T52">
    <cfRule type="top10" dxfId="338" priority="83" percent="1" rank="10"/>
  </conditionalFormatting>
  <conditionalFormatting sqref="P53:T53">
    <cfRule type="top10" dxfId="337" priority="82" percent="1" rank="10"/>
  </conditionalFormatting>
  <conditionalFormatting sqref="P54:T54">
    <cfRule type="top10" dxfId="336" priority="81" percent="1" rank="10"/>
  </conditionalFormatting>
  <conditionalFormatting sqref="P55:T55">
    <cfRule type="top10" dxfId="335" priority="80" percent="1" rank="10"/>
  </conditionalFormatting>
  <conditionalFormatting sqref="P56:T56">
    <cfRule type="top10" dxfId="334" priority="79" percent="1" rank="10"/>
  </conditionalFormatting>
  <conditionalFormatting sqref="P57:T57">
    <cfRule type="top10" dxfId="333" priority="78" percent="1" rank="10"/>
  </conditionalFormatting>
  <conditionalFormatting sqref="P58:T58">
    <cfRule type="top10" dxfId="332" priority="77" percent="1" rank="10"/>
  </conditionalFormatting>
  <conditionalFormatting sqref="P59:T59">
    <cfRule type="top10" dxfId="331" priority="76" percent="1" rank="10"/>
  </conditionalFormatting>
  <conditionalFormatting sqref="P60:T60">
    <cfRule type="top10" dxfId="330" priority="75" percent="1" rank="10"/>
  </conditionalFormatting>
  <conditionalFormatting sqref="P61:T61">
    <cfRule type="top10" dxfId="329" priority="74" percent="1" rank="10"/>
  </conditionalFormatting>
  <conditionalFormatting sqref="P62:T62">
    <cfRule type="top10" dxfId="328" priority="73" percent="1" rank="10"/>
  </conditionalFormatting>
  <conditionalFormatting sqref="P63:T63">
    <cfRule type="top10" dxfId="327" priority="72" percent="1" rank="10"/>
  </conditionalFormatting>
  <conditionalFormatting sqref="P64:T64">
    <cfRule type="top10" dxfId="326" priority="71" percent="1" rank="10"/>
  </conditionalFormatting>
  <conditionalFormatting sqref="P65:T65">
    <cfRule type="top10" dxfId="325" priority="70" percent="1" rank="10"/>
  </conditionalFormatting>
  <conditionalFormatting sqref="P66:T66">
    <cfRule type="top10" dxfId="324" priority="69" percent="1" rank="10"/>
  </conditionalFormatting>
  <conditionalFormatting sqref="P67:T67">
    <cfRule type="top10" dxfId="323" priority="68" percent="1" rank="10"/>
  </conditionalFormatting>
  <conditionalFormatting sqref="P68:T68">
    <cfRule type="top10" dxfId="322" priority="67" percent="1" rank="10"/>
  </conditionalFormatting>
  <conditionalFormatting sqref="P69:T69">
    <cfRule type="top10" dxfId="321" priority="66" percent="1" rank="10"/>
  </conditionalFormatting>
  <conditionalFormatting sqref="P70:T70">
    <cfRule type="top10" dxfId="320" priority="65" percent="1" rank="10"/>
  </conditionalFormatting>
  <conditionalFormatting sqref="P71:T71">
    <cfRule type="top10" dxfId="319" priority="64" percent="1" rank="10"/>
  </conditionalFormatting>
  <conditionalFormatting sqref="P72:T72">
    <cfRule type="top10" dxfId="318" priority="63" percent="1" rank="10"/>
  </conditionalFormatting>
  <conditionalFormatting sqref="P73:T73">
    <cfRule type="top10" dxfId="317" priority="62" percent="1" rank="10"/>
  </conditionalFormatting>
  <conditionalFormatting sqref="P74:T74">
    <cfRule type="top10" dxfId="316" priority="61" percent="1" rank="10"/>
  </conditionalFormatting>
  <conditionalFormatting sqref="P75:T75">
    <cfRule type="top10" dxfId="315" priority="60" percent="1" rank="10"/>
  </conditionalFormatting>
  <conditionalFormatting sqref="P76:T76">
    <cfRule type="top10" dxfId="314" priority="59" percent="1" rank="10"/>
  </conditionalFormatting>
  <conditionalFormatting sqref="P77:T77">
    <cfRule type="top10" dxfId="313" priority="58" percent="1" rank="10"/>
  </conditionalFormatting>
  <conditionalFormatting sqref="P78:T78">
    <cfRule type="top10" dxfId="312" priority="57" percent="1" rank="10"/>
  </conditionalFormatting>
  <conditionalFormatting sqref="P79:T79">
    <cfRule type="top10" dxfId="311" priority="56" percent="1" rank="10"/>
  </conditionalFormatting>
  <conditionalFormatting sqref="P80:T80">
    <cfRule type="top10" dxfId="310" priority="55" percent="1" rank="10"/>
  </conditionalFormatting>
  <conditionalFormatting sqref="P81:T81">
    <cfRule type="top10" dxfId="309" priority="54" percent="1" rank="10"/>
  </conditionalFormatting>
  <conditionalFormatting sqref="P82:T82">
    <cfRule type="top10" dxfId="308" priority="53" percent="1" rank="10"/>
  </conditionalFormatting>
  <conditionalFormatting sqref="P83:T83">
    <cfRule type="top10" dxfId="307" priority="52" percent="1" rank="10"/>
  </conditionalFormatting>
  <conditionalFormatting sqref="P84:T84">
    <cfRule type="top10" dxfId="306" priority="51" percent="1" rank="10"/>
  </conditionalFormatting>
  <conditionalFormatting sqref="P85:T85">
    <cfRule type="top10" dxfId="305" priority="50" percent="1" rank="10"/>
  </conditionalFormatting>
  <conditionalFormatting sqref="P86:T86">
    <cfRule type="top10" dxfId="304" priority="49" percent="1" rank="10"/>
  </conditionalFormatting>
  <conditionalFormatting sqref="P87:T87">
    <cfRule type="top10" dxfId="303" priority="48" percent="1" rank="10"/>
  </conditionalFormatting>
  <conditionalFormatting sqref="P88:T88">
    <cfRule type="top10" dxfId="302" priority="47" percent="1" rank="10"/>
  </conditionalFormatting>
  <conditionalFormatting sqref="P89:T89">
    <cfRule type="top10" dxfId="301" priority="46" percent="1" rank="10"/>
  </conditionalFormatting>
  <conditionalFormatting sqref="P90:T90">
    <cfRule type="top10" dxfId="300" priority="45" percent="1" rank="10"/>
  </conditionalFormatting>
  <conditionalFormatting sqref="P91:T91">
    <cfRule type="top10" dxfId="299" priority="44" percent="1" rank="10"/>
  </conditionalFormatting>
  <conditionalFormatting sqref="P92:T92">
    <cfRule type="top10" dxfId="298" priority="43" percent="1" rank="10"/>
  </conditionalFormatting>
  <conditionalFormatting sqref="P93:T93">
    <cfRule type="top10" dxfId="297" priority="42" percent="1" rank="10"/>
  </conditionalFormatting>
  <conditionalFormatting sqref="P94:T94">
    <cfRule type="top10" dxfId="296" priority="41" percent="1" rank="10"/>
  </conditionalFormatting>
  <conditionalFormatting sqref="P95:T95">
    <cfRule type="top10" dxfId="295" priority="40" percent="1" rank="10"/>
  </conditionalFormatting>
  <conditionalFormatting sqref="P96:T96">
    <cfRule type="top10" dxfId="294" priority="39" percent="1" rank="10"/>
  </conditionalFormatting>
  <conditionalFormatting sqref="P97:T97">
    <cfRule type="top10" dxfId="293" priority="38" percent="1" rank="10"/>
  </conditionalFormatting>
  <conditionalFormatting sqref="P98:T98">
    <cfRule type="top10" dxfId="292" priority="37" percent="1" rank="10"/>
  </conditionalFormatting>
  <conditionalFormatting sqref="P99:T99">
    <cfRule type="top10" dxfId="291" priority="36" percent="1" rank="10"/>
  </conditionalFormatting>
  <conditionalFormatting sqref="P100:T100">
    <cfRule type="top10" dxfId="290" priority="35" percent="1" rank="10"/>
  </conditionalFormatting>
  <conditionalFormatting sqref="P101:T101">
    <cfRule type="top10" dxfId="289" priority="34" percent="1" rank="10"/>
  </conditionalFormatting>
  <conditionalFormatting sqref="P102:T102">
    <cfRule type="top10" dxfId="288" priority="33" percent="1" rank="10"/>
  </conditionalFormatting>
  <conditionalFormatting sqref="P103:T103">
    <cfRule type="top10" dxfId="287" priority="32" percent="1" rank="10"/>
  </conditionalFormatting>
  <conditionalFormatting sqref="P104:T104">
    <cfRule type="top10" dxfId="286" priority="31" percent="1" rank="10"/>
  </conditionalFormatting>
  <conditionalFormatting sqref="P105:T105">
    <cfRule type="top10" dxfId="285" priority="30" percent="1" rank="10"/>
  </conditionalFormatting>
  <conditionalFormatting sqref="P106:T106">
    <cfRule type="top10" dxfId="284" priority="29" percent="1" rank="10"/>
  </conditionalFormatting>
  <conditionalFormatting sqref="P107:T107">
    <cfRule type="top10" dxfId="283" priority="28" percent="1" rank="10"/>
  </conditionalFormatting>
  <conditionalFormatting sqref="P108:T108">
    <cfRule type="top10" dxfId="282" priority="27" percent="1" rank="10"/>
  </conditionalFormatting>
  <conditionalFormatting sqref="P109:T109">
    <cfRule type="top10" dxfId="281" priority="26" percent="1" rank="10"/>
  </conditionalFormatting>
  <conditionalFormatting sqref="P110:T110">
    <cfRule type="top10" dxfId="280" priority="25" percent="1" rank="10"/>
  </conditionalFormatting>
  <conditionalFormatting sqref="P111:T111">
    <cfRule type="top10" dxfId="279" priority="24" percent="1" rank="10"/>
  </conditionalFormatting>
  <conditionalFormatting sqref="P112:T112">
    <cfRule type="top10" dxfId="278" priority="23" percent="1" rank="10"/>
  </conditionalFormatting>
  <conditionalFormatting sqref="P113:T113">
    <cfRule type="top10" dxfId="277" priority="22" percent="1" rank="10"/>
  </conditionalFormatting>
  <conditionalFormatting sqref="P114:T114">
    <cfRule type="top10" dxfId="276" priority="21" percent="1" rank="10"/>
  </conditionalFormatting>
  <conditionalFormatting sqref="P115:T115">
    <cfRule type="top10" dxfId="275" priority="20" percent="1" rank="10"/>
  </conditionalFormatting>
  <conditionalFormatting sqref="P116:T116">
    <cfRule type="top10" dxfId="274" priority="19" percent="1" rank="10"/>
  </conditionalFormatting>
  <conditionalFormatting sqref="P117:T117">
    <cfRule type="top10" dxfId="273" priority="18" percent="1" rank="10"/>
  </conditionalFormatting>
  <conditionalFormatting sqref="P118:T118">
    <cfRule type="top10" dxfId="272" priority="17" percent="1" rank="10"/>
  </conditionalFormatting>
  <conditionalFormatting sqref="P119:T119">
    <cfRule type="top10" dxfId="271" priority="16" percent="1" rank="10"/>
  </conditionalFormatting>
  <conditionalFormatting sqref="P120:T120">
    <cfRule type="top10" dxfId="270" priority="15" percent="1" rank="10"/>
  </conditionalFormatting>
  <conditionalFormatting sqref="P121:T121">
    <cfRule type="top10" dxfId="269" priority="14" percent="1" rank="10"/>
  </conditionalFormatting>
  <conditionalFormatting sqref="P122:T122">
    <cfRule type="top10" dxfId="268" priority="13" percent="1" rank="10"/>
  </conditionalFormatting>
  <conditionalFormatting sqref="P123:T123">
    <cfRule type="top10" dxfId="267" priority="12" percent="1" rank="10"/>
  </conditionalFormatting>
  <conditionalFormatting sqref="P124:T124">
    <cfRule type="top10" dxfId="266" priority="11" percent="1" rank="10"/>
  </conditionalFormatting>
  <conditionalFormatting sqref="P125:T125">
    <cfRule type="top10" dxfId="265" priority="10" percent="1" rank="10"/>
  </conditionalFormatting>
  <conditionalFormatting sqref="P126:T126">
    <cfRule type="top10" dxfId="264" priority="9" percent="1" rank="10"/>
  </conditionalFormatting>
  <conditionalFormatting sqref="P127:T127">
    <cfRule type="top10" dxfId="263" priority="8" percent="1" rank="10"/>
  </conditionalFormatting>
  <conditionalFormatting sqref="P128:T128">
    <cfRule type="top10" dxfId="262" priority="7" percent="1" rank="10"/>
  </conditionalFormatting>
  <conditionalFormatting sqref="P129:T129">
    <cfRule type="top10" dxfId="261" priority="6" percent="1" rank="10"/>
  </conditionalFormatting>
  <conditionalFormatting sqref="P130:T130">
    <cfRule type="top10" dxfId="260" priority="5" percent="1" rank="10"/>
  </conditionalFormatting>
  <conditionalFormatting sqref="P131:T131">
    <cfRule type="top10" dxfId="259" priority="4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C8A1-3A86-544E-875D-15F35EEA2D81}">
  <dimension ref="A1:Y134"/>
  <sheetViews>
    <sheetView tabSelected="1" zoomScale="150" zoomScaleNormal="150" workbookViewId="0">
      <pane xSplit="8" ySplit="3" topLeftCell="I107" activePane="bottomRight" state="frozen"/>
      <selection pane="topRight" activeCell="C1" sqref="C1"/>
      <selection pane="bottomLeft" activeCell="A4" sqref="A4"/>
      <selection pane="bottomRight" activeCell="R132" sqref="R132"/>
    </sheetView>
  </sheetViews>
  <sheetFormatPr baseColWidth="10" defaultRowHeight="16" x14ac:dyDescent="0.2"/>
  <cols>
    <col min="1" max="1" width="12.33203125" bestFit="1" customWidth="1"/>
    <col min="2" max="7" width="12.33203125" style="7" hidden="1" customWidth="1"/>
    <col min="8" max="8" width="23.33203125" customWidth="1"/>
    <col min="21" max="22" width="4.83203125" customWidth="1"/>
  </cols>
  <sheetData>
    <row r="1" spans="1:25" x14ac:dyDescent="0.2">
      <c r="H1" t="s">
        <v>13</v>
      </c>
      <c r="I1" s="2" t="s">
        <v>3432</v>
      </c>
      <c r="J1" s="1" t="s">
        <v>3392</v>
      </c>
      <c r="K1" t="s">
        <v>3393</v>
      </c>
      <c r="L1" t="s">
        <v>3394</v>
      </c>
      <c r="M1" t="s">
        <v>3395</v>
      </c>
      <c r="N1" s="1" t="s">
        <v>3396</v>
      </c>
      <c r="O1" s="1"/>
      <c r="P1" s="1"/>
      <c r="Q1" s="1"/>
      <c r="R1" s="1"/>
      <c r="S1" s="1"/>
      <c r="T1" s="1"/>
    </row>
    <row r="2" spans="1:25" x14ac:dyDescent="0.2">
      <c r="I2" s="2"/>
      <c r="J2" s="1" t="s">
        <v>3464</v>
      </c>
      <c r="K2" t="s">
        <v>3461</v>
      </c>
      <c r="L2" t="s">
        <v>3463</v>
      </c>
      <c r="M2" t="s">
        <v>3462</v>
      </c>
      <c r="N2" s="1" t="s">
        <v>3460</v>
      </c>
      <c r="O2" s="1"/>
      <c r="P2" s="1"/>
      <c r="Q2" s="1"/>
      <c r="R2" s="1"/>
      <c r="S2" s="1"/>
      <c r="T2" s="1"/>
    </row>
    <row r="3" spans="1:25" x14ac:dyDescent="0.2">
      <c r="A3" s="3" t="s">
        <v>2897</v>
      </c>
      <c r="B3" s="8" t="s">
        <v>3538</v>
      </c>
      <c r="C3" s="8" t="s">
        <v>3539</v>
      </c>
      <c r="D3" s="8" t="s">
        <v>3540</v>
      </c>
      <c r="E3" s="8" t="s">
        <v>3504</v>
      </c>
      <c r="F3" s="8" t="s">
        <v>3541</v>
      </c>
      <c r="G3" s="8" t="s">
        <v>3501</v>
      </c>
      <c r="H3" t="s">
        <v>3537</v>
      </c>
      <c r="I3" s="2">
        <v>1</v>
      </c>
      <c r="J3" s="1">
        <f>SUM(J4:J131)</f>
        <v>574.39999999999986</v>
      </c>
      <c r="K3">
        <f>SUM(K4:K131)</f>
        <v>777.10000000000014</v>
      </c>
      <c r="L3">
        <f>SUM(L4:L131)</f>
        <v>790.80000000000018</v>
      </c>
      <c r="M3">
        <f>SUM(M4:M131)</f>
        <v>792.95000000000016</v>
      </c>
      <c r="N3" s="1">
        <f>SUM(N44:N131)</f>
        <v>352.3499999999998</v>
      </c>
      <c r="O3" s="1"/>
      <c r="P3" s="1">
        <f>SUM(P4:P131)</f>
        <v>574.39999999999986</v>
      </c>
      <c r="Q3">
        <f>SUM(Q4:Q131)</f>
        <v>777.10000000000014</v>
      </c>
      <c r="R3">
        <f>SUM(R4:R131)</f>
        <v>790.80000000000018</v>
      </c>
      <c r="S3">
        <f>SUM(S4:S131)</f>
        <v>792.95000000000016</v>
      </c>
      <c r="T3" s="1">
        <f>SUM(T44:T131)</f>
        <v>352.3499999999998</v>
      </c>
      <c r="U3">
        <v>1</v>
      </c>
      <c r="V3" t="s">
        <v>3534</v>
      </c>
    </row>
    <row r="4" spans="1:25" x14ac:dyDescent="0.2">
      <c r="A4" s="3" t="s">
        <v>3532</v>
      </c>
      <c r="B4" s="8"/>
      <c r="C4" s="8"/>
      <c r="D4" s="8" t="s">
        <v>3542</v>
      </c>
      <c r="E4" s="8"/>
      <c r="F4" s="8"/>
      <c r="G4" s="8"/>
      <c r="H4" t="s">
        <v>2876</v>
      </c>
      <c r="I4" s="2"/>
      <c r="J4" s="1">
        <v>8.9</v>
      </c>
      <c r="K4">
        <v>9.6</v>
      </c>
      <c r="L4">
        <v>9.6</v>
      </c>
      <c r="M4">
        <v>9.8000000000000007</v>
      </c>
      <c r="N4" s="1">
        <v>10</v>
      </c>
      <c r="O4" s="1"/>
      <c r="P4" s="1">
        <v>8.9</v>
      </c>
      <c r="Q4">
        <v>9.6</v>
      </c>
      <c r="R4">
        <v>9.6</v>
      </c>
      <c r="S4">
        <v>9.8000000000000007</v>
      </c>
      <c r="T4" s="1">
        <v>10</v>
      </c>
      <c r="V4" s="4">
        <f>W4/X4</f>
        <v>2.0833333333333447E-2</v>
      </c>
      <c r="W4">
        <f t="shared" ref="W4:W43" si="0">Y4-X4</f>
        <v>0.20000000000000107</v>
      </c>
      <c r="X4">
        <f>MIN(K4:M4)</f>
        <v>9.6</v>
      </c>
      <c r="Y4">
        <f t="shared" ref="Y4:Y13" si="1">MAX(K4:M4)</f>
        <v>9.8000000000000007</v>
      </c>
    </row>
    <row r="5" spans="1:25" x14ac:dyDescent="0.2">
      <c r="A5" s="3" t="s">
        <v>3532</v>
      </c>
      <c r="B5" s="8"/>
      <c r="C5" s="8"/>
      <c r="D5" s="8" t="s">
        <v>3542</v>
      </c>
      <c r="E5" s="8"/>
      <c r="F5" s="8"/>
      <c r="G5" s="8"/>
      <c r="H5" t="s">
        <v>3478</v>
      </c>
      <c r="I5" s="2"/>
      <c r="J5" s="1">
        <v>9.9</v>
      </c>
      <c r="K5">
        <v>10.7</v>
      </c>
      <c r="L5">
        <v>10.95</v>
      </c>
      <c r="M5">
        <v>10.75</v>
      </c>
      <c r="N5" s="1">
        <v>10.95</v>
      </c>
      <c r="O5" s="1"/>
      <c r="P5" s="1">
        <v>9.9</v>
      </c>
      <c r="Q5">
        <v>10.7</v>
      </c>
      <c r="R5">
        <v>10.95</v>
      </c>
      <c r="S5">
        <v>10.75</v>
      </c>
      <c r="T5" s="1">
        <v>10.95</v>
      </c>
      <c r="V5" s="4">
        <f>W5/X5</f>
        <v>2.3364485981308414E-2</v>
      </c>
      <c r="W5">
        <f t="shared" si="0"/>
        <v>0.25</v>
      </c>
      <c r="X5">
        <f t="shared" ref="X5:X68" si="2">MIN(K5:M5)</f>
        <v>10.7</v>
      </c>
      <c r="Y5">
        <f t="shared" si="1"/>
        <v>10.95</v>
      </c>
    </row>
    <row r="6" spans="1:25" x14ac:dyDescent="0.2">
      <c r="A6" s="3" t="s">
        <v>3532</v>
      </c>
      <c r="B6" s="8"/>
      <c r="C6" s="8"/>
      <c r="D6" s="8" t="s">
        <v>3542</v>
      </c>
      <c r="E6" s="8"/>
      <c r="F6" s="8"/>
      <c r="G6" s="8"/>
      <c r="H6" t="s">
        <v>3477</v>
      </c>
      <c r="I6" s="2"/>
      <c r="J6" s="1">
        <v>8.3000000000000007</v>
      </c>
      <c r="K6">
        <v>9.1</v>
      </c>
      <c r="L6">
        <v>9.35</v>
      </c>
      <c r="M6">
        <v>9.15</v>
      </c>
      <c r="N6" s="1">
        <v>9.35</v>
      </c>
      <c r="O6" s="1"/>
      <c r="P6" s="1">
        <v>8.3000000000000007</v>
      </c>
      <c r="Q6">
        <v>9.1</v>
      </c>
      <c r="R6">
        <v>9.35</v>
      </c>
      <c r="S6">
        <v>9.15</v>
      </c>
      <c r="T6" s="1">
        <v>9.35</v>
      </c>
      <c r="V6" s="4">
        <f>W6/X6</f>
        <v>2.7472527472527472E-2</v>
      </c>
      <c r="W6">
        <f t="shared" si="0"/>
        <v>0.25</v>
      </c>
      <c r="X6">
        <f t="shared" si="2"/>
        <v>9.1</v>
      </c>
      <c r="Y6">
        <f t="shared" si="1"/>
        <v>9.35</v>
      </c>
    </row>
    <row r="7" spans="1:25" x14ac:dyDescent="0.2">
      <c r="A7" s="3" t="s">
        <v>3532</v>
      </c>
      <c r="B7" s="8"/>
      <c r="C7" s="8"/>
      <c r="D7" s="8" t="s">
        <v>3542</v>
      </c>
      <c r="E7" s="8"/>
      <c r="F7" s="8"/>
      <c r="G7" s="8"/>
      <c r="H7" t="s">
        <v>3484</v>
      </c>
      <c r="I7" s="2"/>
      <c r="J7" s="1">
        <v>8.6</v>
      </c>
      <c r="K7">
        <v>9.4</v>
      </c>
      <c r="L7">
        <v>9.65</v>
      </c>
      <c r="M7">
        <v>9.4499999999999993</v>
      </c>
      <c r="N7" s="1">
        <v>9.65</v>
      </c>
      <c r="O7" s="1"/>
      <c r="P7" s="1">
        <v>8.6</v>
      </c>
      <c r="Q7">
        <v>9.4</v>
      </c>
      <c r="R7">
        <v>9.65</v>
      </c>
      <c r="S7">
        <v>9.4499999999999993</v>
      </c>
      <c r="T7" s="1">
        <v>9.65</v>
      </c>
      <c r="V7" s="4">
        <f>W7/X7</f>
        <v>2.6595744680851064E-2</v>
      </c>
      <c r="W7">
        <f t="shared" si="0"/>
        <v>0.25</v>
      </c>
      <c r="X7">
        <f t="shared" si="2"/>
        <v>9.4</v>
      </c>
      <c r="Y7">
        <f t="shared" si="1"/>
        <v>9.65</v>
      </c>
    </row>
    <row r="8" spans="1:25" x14ac:dyDescent="0.2">
      <c r="A8" s="3" t="s">
        <v>3532</v>
      </c>
      <c r="B8" s="8"/>
      <c r="C8" s="8"/>
      <c r="D8" s="8" t="s">
        <v>3542</v>
      </c>
      <c r="E8" s="8"/>
      <c r="F8" s="8"/>
      <c r="G8" s="8"/>
      <c r="H8" t="s">
        <v>2881</v>
      </c>
      <c r="I8" s="2"/>
      <c r="J8" s="1">
        <v>7.3</v>
      </c>
      <c r="K8">
        <v>8</v>
      </c>
      <c r="L8">
        <v>8</v>
      </c>
      <c r="M8">
        <v>8.1999999999999993</v>
      </c>
      <c r="N8" s="1">
        <v>8.4</v>
      </c>
      <c r="O8" s="1"/>
      <c r="P8" s="1">
        <v>7.3</v>
      </c>
      <c r="Q8">
        <v>8</v>
      </c>
      <c r="R8">
        <v>8</v>
      </c>
      <c r="S8">
        <v>8.1999999999999993</v>
      </c>
      <c r="T8" s="1">
        <v>8.4</v>
      </c>
      <c r="V8" s="4">
        <f>W8/X8</f>
        <v>2.4999999999999911E-2</v>
      </c>
      <c r="W8">
        <f t="shared" si="0"/>
        <v>0.19999999999999929</v>
      </c>
      <c r="X8">
        <f t="shared" si="2"/>
        <v>8</v>
      </c>
      <c r="Y8">
        <f t="shared" si="1"/>
        <v>8.1999999999999993</v>
      </c>
    </row>
    <row r="9" spans="1:25" x14ac:dyDescent="0.2">
      <c r="A9" s="3" t="s">
        <v>3532</v>
      </c>
      <c r="B9" s="8"/>
      <c r="C9" s="8" t="s">
        <v>3539</v>
      </c>
      <c r="D9" s="8"/>
      <c r="E9" s="8"/>
      <c r="F9" s="8"/>
      <c r="G9" s="8"/>
      <c r="H9" t="s">
        <v>3485</v>
      </c>
      <c r="I9" s="2"/>
      <c r="J9" s="1">
        <v>9</v>
      </c>
      <c r="K9">
        <v>9.85</v>
      </c>
      <c r="L9">
        <v>9.85</v>
      </c>
      <c r="M9">
        <v>10.050000000000001</v>
      </c>
      <c r="N9" s="1">
        <v>10.4</v>
      </c>
      <c r="O9" s="1"/>
      <c r="P9" s="1">
        <v>9</v>
      </c>
      <c r="Q9">
        <v>9.85</v>
      </c>
      <c r="R9">
        <v>9.85</v>
      </c>
      <c r="S9">
        <v>10.050000000000001</v>
      </c>
      <c r="T9" s="1">
        <v>10.4</v>
      </c>
      <c r="V9" s="4">
        <f>W9/X9</f>
        <v>2.0304568527918891E-2</v>
      </c>
      <c r="W9">
        <f t="shared" si="0"/>
        <v>0.20000000000000107</v>
      </c>
      <c r="X9">
        <f t="shared" si="2"/>
        <v>9.85</v>
      </c>
      <c r="Y9">
        <f t="shared" si="1"/>
        <v>10.050000000000001</v>
      </c>
    </row>
    <row r="10" spans="1:25" x14ac:dyDescent="0.2">
      <c r="A10" s="3" t="s">
        <v>3532</v>
      </c>
      <c r="B10" s="8"/>
      <c r="C10" s="8" t="s">
        <v>3539</v>
      </c>
      <c r="D10" s="8"/>
      <c r="E10" s="8"/>
      <c r="F10" s="8"/>
      <c r="G10" s="8"/>
      <c r="H10" t="s">
        <v>3485</v>
      </c>
      <c r="I10" s="2"/>
      <c r="J10" s="1">
        <v>9</v>
      </c>
      <c r="K10">
        <v>9.85</v>
      </c>
      <c r="L10">
        <v>9.85</v>
      </c>
      <c r="M10">
        <v>10.050000000000001</v>
      </c>
      <c r="N10" s="1">
        <v>10.4</v>
      </c>
      <c r="O10" s="1"/>
      <c r="P10" s="1">
        <v>9</v>
      </c>
      <c r="Q10">
        <v>9.85</v>
      </c>
      <c r="R10">
        <v>9.85</v>
      </c>
      <c r="S10">
        <v>10.050000000000001</v>
      </c>
      <c r="T10" s="1">
        <v>10.4</v>
      </c>
      <c r="V10" s="4">
        <f>W10/X10</f>
        <v>2.0304568527918891E-2</v>
      </c>
      <c r="W10">
        <f t="shared" si="0"/>
        <v>0.20000000000000107</v>
      </c>
      <c r="X10">
        <f t="shared" si="2"/>
        <v>9.85</v>
      </c>
      <c r="Y10">
        <f t="shared" si="1"/>
        <v>10.050000000000001</v>
      </c>
    </row>
    <row r="11" spans="1:25" x14ac:dyDescent="0.2">
      <c r="A11" s="3" t="s">
        <v>3532</v>
      </c>
      <c r="B11" s="8"/>
      <c r="C11" s="8"/>
      <c r="D11" s="8" t="s">
        <v>3542</v>
      </c>
      <c r="E11" s="8"/>
      <c r="F11" s="8"/>
      <c r="G11" s="8"/>
      <c r="H11" t="s">
        <v>2895</v>
      </c>
      <c r="I11" s="2"/>
      <c r="J11" s="1">
        <v>9.9</v>
      </c>
      <c r="K11">
        <v>10.9</v>
      </c>
      <c r="L11">
        <v>11</v>
      </c>
      <c r="M11">
        <v>11</v>
      </c>
      <c r="N11" s="1">
        <v>11.2</v>
      </c>
      <c r="O11" s="1"/>
      <c r="P11" s="1">
        <v>9.9</v>
      </c>
      <c r="Q11">
        <v>10.9</v>
      </c>
      <c r="R11">
        <v>11</v>
      </c>
      <c r="S11">
        <v>11</v>
      </c>
      <c r="T11" s="1">
        <v>11.2</v>
      </c>
      <c r="V11" s="4">
        <f>W11/X11</f>
        <v>9.1743119266054721E-3</v>
      </c>
      <c r="W11">
        <f t="shared" si="0"/>
        <v>9.9999999999999645E-2</v>
      </c>
      <c r="X11">
        <f t="shared" si="2"/>
        <v>10.9</v>
      </c>
      <c r="Y11">
        <f t="shared" si="1"/>
        <v>11</v>
      </c>
    </row>
    <row r="12" spans="1:25" x14ac:dyDescent="0.2">
      <c r="A12" s="3" t="s">
        <v>3532</v>
      </c>
      <c r="B12" s="8"/>
      <c r="C12" s="8"/>
      <c r="D12" s="8" t="s">
        <v>3542</v>
      </c>
      <c r="E12" s="8"/>
      <c r="F12" s="8"/>
      <c r="G12" s="8"/>
      <c r="H12" t="s">
        <v>3480</v>
      </c>
      <c r="I12" s="2"/>
      <c r="J12" s="1">
        <v>9.4499999999999993</v>
      </c>
      <c r="K12">
        <v>10.4</v>
      </c>
      <c r="L12">
        <v>10.6</v>
      </c>
      <c r="M12">
        <v>10.7</v>
      </c>
      <c r="N12" s="1">
        <v>11</v>
      </c>
      <c r="O12" s="1"/>
      <c r="P12" s="1">
        <v>9.4499999999999993</v>
      </c>
      <c r="Q12">
        <v>10.4</v>
      </c>
      <c r="R12">
        <v>10.6</v>
      </c>
      <c r="S12">
        <v>10.7</v>
      </c>
      <c r="T12" s="1">
        <v>11</v>
      </c>
      <c r="V12" s="4">
        <f>W12/X12</f>
        <v>2.8846153846153744E-2</v>
      </c>
      <c r="W12">
        <f t="shared" si="0"/>
        <v>0.29999999999999893</v>
      </c>
      <c r="X12">
        <f t="shared" si="2"/>
        <v>10.4</v>
      </c>
      <c r="Y12">
        <f t="shared" si="1"/>
        <v>10.7</v>
      </c>
    </row>
    <row r="13" spans="1:25" x14ac:dyDescent="0.2">
      <c r="A13" s="3" t="s">
        <v>3532</v>
      </c>
      <c r="B13" s="8"/>
      <c r="C13" s="8"/>
      <c r="D13" s="8" t="s">
        <v>3542</v>
      </c>
      <c r="E13" s="8"/>
      <c r="F13" s="8"/>
      <c r="G13" s="8"/>
      <c r="H13" t="s">
        <v>3479</v>
      </c>
      <c r="I13" s="2"/>
      <c r="J13" s="1">
        <v>8.1999999999999993</v>
      </c>
      <c r="K13">
        <v>8.9499999999999993</v>
      </c>
      <c r="L13">
        <v>8.9499999999999993</v>
      </c>
      <c r="M13">
        <v>8.9499999999999993</v>
      </c>
      <c r="N13" s="1">
        <v>8.9499999999999993</v>
      </c>
      <c r="O13" s="1"/>
      <c r="P13" s="1">
        <v>8.1999999999999993</v>
      </c>
      <c r="Q13">
        <v>8.9499999999999993</v>
      </c>
      <c r="R13">
        <v>8.9499999999999993</v>
      </c>
      <c r="S13">
        <v>8.9499999999999993</v>
      </c>
      <c r="T13" s="1">
        <v>8.9499999999999993</v>
      </c>
      <c r="V13" s="4">
        <f>W13/X13</f>
        <v>0</v>
      </c>
      <c r="W13">
        <f t="shared" si="0"/>
        <v>0</v>
      </c>
      <c r="X13">
        <f t="shared" si="2"/>
        <v>8.9499999999999993</v>
      </c>
      <c r="Y13">
        <f t="shared" si="1"/>
        <v>8.9499999999999993</v>
      </c>
    </row>
    <row r="14" spans="1:25" x14ac:dyDescent="0.2">
      <c r="A14" s="3" t="s">
        <v>3532</v>
      </c>
      <c r="B14" s="8"/>
      <c r="C14" s="8"/>
      <c r="D14" s="8" t="s">
        <v>3542</v>
      </c>
      <c r="E14" s="8"/>
      <c r="F14" s="8"/>
      <c r="G14" s="8"/>
      <c r="H14" t="s">
        <v>3481</v>
      </c>
      <c r="I14" s="2"/>
      <c r="J14" s="1">
        <v>8.1999999999999993</v>
      </c>
      <c r="K14">
        <v>8.9499999999999993</v>
      </c>
      <c r="L14">
        <v>9.6</v>
      </c>
      <c r="M14">
        <v>9.3000000000000007</v>
      </c>
      <c r="N14" s="1">
        <v>9.3000000000000007</v>
      </c>
      <c r="O14" s="1"/>
      <c r="P14" s="1">
        <v>8.1999999999999993</v>
      </c>
      <c r="Q14">
        <v>8.9499999999999993</v>
      </c>
      <c r="R14">
        <v>9.6</v>
      </c>
      <c r="S14">
        <v>9.3000000000000007</v>
      </c>
      <c r="T14" s="1">
        <v>9.3000000000000007</v>
      </c>
      <c r="V14" s="4">
        <f>W14/X14</f>
        <v>7.2625698324022395E-2</v>
      </c>
      <c r="W14">
        <f t="shared" si="0"/>
        <v>0.65000000000000036</v>
      </c>
      <c r="X14">
        <f t="shared" si="2"/>
        <v>8.9499999999999993</v>
      </c>
      <c r="Y14">
        <f>MAX(K14:M14)</f>
        <v>9.6</v>
      </c>
    </row>
    <row r="15" spans="1:25" x14ac:dyDescent="0.2">
      <c r="A15" s="3" t="s">
        <v>3532</v>
      </c>
      <c r="B15" s="8"/>
      <c r="C15" s="8"/>
      <c r="D15" s="8" t="s">
        <v>3542</v>
      </c>
      <c r="E15" s="8"/>
      <c r="F15" s="8"/>
      <c r="G15" s="8"/>
      <c r="H15" t="s">
        <v>3482</v>
      </c>
      <c r="I15" s="2"/>
      <c r="J15" s="1">
        <v>6.6</v>
      </c>
      <c r="K15">
        <v>7.2</v>
      </c>
      <c r="L15">
        <v>7.4</v>
      </c>
      <c r="M15">
        <v>7.5</v>
      </c>
      <c r="N15" s="1">
        <v>7.8</v>
      </c>
      <c r="O15" s="1"/>
      <c r="P15" s="1">
        <v>6.6</v>
      </c>
      <c r="Q15">
        <v>7.2</v>
      </c>
      <c r="R15">
        <v>7.4</v>
      </c>
      <c r="S15">
        <v>7.5</v>
      </c>
      <c r="T15" s="1">
        <v>7.8</v>
      </c>
      <c r="V15" s="4">
        <f>W15/X15</f>
        <v>4.1666666666666644E-2</v>
      </c>
      <c r="W15">
        <f t="shared" si="0"/>
        <v>0.29999999999999982</v>
      </c>
      <c r="X15">
        <f t="shared" si="2"/>
        <v>7.2</v>
      </c>
      <c r="Y15">
        <f t="shared" ref="Y15:Y78" si="3">MAX(K15:M15)</f>
        <v>7.5</v>
      </c>
    </row>
    <row r="16" spans="1:25" x14ac:dyDescent="0.2">
      <c r="A16" s="3" t="s">
        <v>3532</v>
      </c>
      <c r="B16" s="8"/>
      <c r="C16" s="8" t="s">
        <v>3539</v>
      </c>
      <c r="D16" s="8"/>
      <c r="E16" s="8"/>
      <c r="F16" s="8"/>
      <c r="G16" s="8"/>
      <c r="H16" t="s">
        <v>3490</v>
      </c>
      <c r="I16" s="2"/>
      <c r="J16" s="1">
        <v>9.1</v>
      </c>
      <c r="K16">
        <v>10</v>
      </c>
      <c r="L16">
        <v>10.3</v>
      </c>
      <c r="M16">
        <v>10</v>
      </c>
      <c r="N16" s="1">
        <v>9.6999999999999993</v>
      </c>
      <c r="O16" s="1"/>
      <c r="P16" s="1">
        <v>9.1</v>
      </c>
      <c r="Q16">
        <v>10</v>
      </c>
      <c r="R16">
        <v>10.3</v>
      </c>
      <c r="S16">
        <v>10</v>
      </c>
      <c r="T16" s="1">
        <v>9.6999999999999993</v>
      </c>
      <c r="V16" s="4">
        <f>W16/X16</f>
        <v>3.0000000000000072E-2</v>
      </c>
      <c r="W16">
        <f t="shared" si="0"/>
        <v>0.30000000000000071</v>
      </c>
      <c r="X16">
        <f t="shared" si="2"/>
        <v>10</v>
      </c>
      <c r="Y16">
        <f t="shared" si="3"/>
        <v>10.3</v>
      </c>
    </row>
    <row r="17" spans="1:25" x14ac:dyDescent="0.2">
      <c r="A17" s="3" t="s">
        <v>3532</v>
      </c>
      <c r="B17" s="8"/>
      <c r="C17" s="8" t="s">
        <v>3539</v>
      </c>
      <c r="D17" s="8"/>
      <c r="E17" s="8"/>
      <c r="F17" s="8"/>
      <c r="G17" s="8"/>
      <c r="H17" t="s">
        <v>3489</v>
      </c>
      <c r="I17" s="2"/>
      <c r="J17" s="1">
        <v>7.8</v>
      </c>
      <c r="K17">
        <v>8.6</v>
      </c>
      <c r="L17">
        <v>9</v>
      </c>
      <c r="M17">
        <v>8.6</v>
      </c>
      <c r="N17" s="1">
        <v>8.6</v>
      </c>
      <c r="O17" s="1"/>
      <c r="P17" s="1">
        <v>7.8</v>
      </c>
      <c r="Q17">
        <v>8.6</v>
      </c>
      <c r="R17">
        <v>9</v>
      </c>
      <c r="S17">
        <v>8.6</v>
      </c>
      <c r="T17" s="1">
        <v>8.6</v>
      </c>
      <c r="V17" s="4">
        <f>W17/X17</f>
        <v>4.6511627906976785E-2</v>
      </c>
      <c r="W17">
        <f t="shared" si="0"/>
        <v>0.40000000000000036</v>
      </c>
      <c r="X17">
        <f t="shared" si="2"/>
        <v>8.6</v>
      </c>
      <c r="Y17">
        <f t="shared" si="3"/>
        <v>9</v>
      </c>
    </row>
    <row r="18" spans="1:25" x14ac:dyDescent="0.2">
      <c r="A18" s="3" t="s">
        <v>3532</v>
      </c>
      <c r="B18" s="8"/>
      <c r="C18" s="8" t="s">
        <v>3539</v>
      </c>
      <c r="D18" s="8"/>
      <c r="E18" s="8"/>
      <c r="F18" s="8"/>
      <c r="G18" s="8"/>
      <c r="H18" t="s">
        <v>3492</v>
      </c>
      <c r="I18" s="2"/>
      <c r="J18" s="1">
        <v>7.5</v>
      </c>
      <c r="K18">
        <v>8.25</v>
      </c>
      <c r="L18">
        <v>8.6</v>
      </c>
      <c r="M18">
        <v>8.35</v>
      </c>
      <c r="N18" s="1">
        <v>8.35</v>
      </c>
      <c r="O18" s="1"/>
      <c r="P18" s="1">
        <v>7.5</v>
      </c>
      <c r="Q18">
        <v>8.25</v>
      </c>
      <c r="R18">
        <v>8.6</v>
      </c>
      <c r="S18">
        <v>8.35</v>
      </c>
      <c r="T18" s="1">
        <v>8.35</v>
      </c>
      <c r="V18" s="4">
        <f>W18/X18</f>
        <v>4.2424242424242378E-2</v>
      </c>
      <c r="W18">
        <f t="shared" si="0"/>
        <v>0.34999999999999964</v>
      </c>
      <c r="X18">
        <f t="shared" si="2"/>
        <v>8.25</v>
      </c>
      <c r="Y18">
        <f t="shared" si="3"/>
        <v>8.6</v>
      </c>
    </row>
    <row r="19" spans="1:25" x14ac:dyDescent="0.2">
      <c r="A19" s="3" t="s">
        <v>3532</v>
      </c>
      <c r="B19" s="8"/>
      <c r="C19" s="8" t="s">
        <v>3539</v>
      </c>
      <c r="D19" s="8"/>
      <c r="E19" s="8"/>
      <c r="F19" s="8"/>
      <c r="G19" s="8"/>
      <c r="H19" t="s">
        <v>3483</v>
      </c>
      <c r="I19" s="2"/>
      <c r="J19" s="1"/>
      <c r="K19">
        <v>6.9</v>
      </c>
      <c r="L19">
        <v>6.9</v>
      </c>
      <c r="M19">
        <v>7.2</v>
      </c>
      <c r="N19" s="1"/>
      <c r="O19" s="1"/>
      <c r="P19" s="1"/>
      <c r="Q19">
        <v>6.9</v>
      </c>
      <c r="R19">
        <v>6.9</v>
      </c>
      <c r="S19">
        <v>7.2</v>
      </c>
      <c r="T19" s="1"/>
      <c r="V19" s="4">
        <f>W19/X19</f>
        <v>4.3478260869565188E-2</v>
      </c>
      <c r="W19">
        <f t="shared" si="0"/>
        <v>0.29999999999999982</v>
      </c>
      <c r="X19">
        <f t="shared" si="2"/>
        <v>6.9</v>
      </c>
      <c r="Y19">
        <f t="shared" si="3"/>
        <v>7.2</v>
      </c>
    </row>
    <row r="20" spans="1:25" x14ac:dyDescent="0.2">
      <c r="A20" s="3" t="s">
        <v>3532</v>
      </c>
      <c r="B20" s="8"/>
      <c r="C20" s="8" t="s">
        <v>3539</v>
      </c>
      <c r="D20" s="8"/>
      <c r="E20" s="8"/>
      <c r="F20" s="8"/>
      <c r="G20" s="8"/>
      <c r="H20" t="s">
        <v>3493</v>
      </c>
      <c r="I20" s="2"/>
      <c r="J20" s="1">
        <v>8.15</v>
      </c>
      <c r="K20">
        <v>9.0500000000000007</v>
      </c>
      <c r="L20">
        <v>9.0500000000000007</v>
      </c>
      <c r="M20">
        <v>9.0500000000000007</v>
      </c>
      <c r="N20" s="1">
        <v>9.1999999999999993</v>
      </c>
      <c r="O20" s="1"/>
      <c r="P20" s="1">
        <v>8.15</v>
      </c>
      <c r="Q20">
        <v>9.0500000000000007</v>
      </c>
      <c r="R20">
        <v>9.0500000000000007</v>
      </c>
      <c r="S20">
        <v>9.0500000000000007</v>
      </c>
      <c r="T20" s="1">
        <v>9.1999999999999993</v>
      </c>
      <c r="V20" s="4">
        <f>W20/X20</f>
        <v>0</v>
      </c>
      <c r="W20">
        <f t="shared" si="0"/>
        <v>0</v>
      </c>
      <c r="X20">
        <f t="shared" si="2"/>
        <v>9.0500000000000007</v>
      </c>
      <c r="Y20">
        <f t="shared" si="3"/>
        <v>9.0500000000000007</v>
      </c>
    </row>
    <row r="21" spans="1:25" x14ac:dyDescent="0.2">
      <c r="A21" s="3" t="s">
        <v>3532</v>
      </c>
      <c r="B21" s="8"/>
      <c r="C21" s="8" t="s">
        <v>3539</v>
      </c>
      <c r="D21" s="8"/>
      <c r="E21" s="8"/>
      <c r="F21" s="8"/>
      <c r="G21" s="8"/>
      <c r="H21" t="s">
        <v>2894</v>
      </c>
      <c r="I21" s="2"/>
      <c r="J21" s="1">
        <v>8.15</v>
      </c>
      <c r="K21">
        <v>9.0500000000000007</v>
      </c>
      <c r="L21">
        <v>9.0500000000000007</v>
      </c>
      <c r="M21">
        <v>9.0500000000000007</v>
      </c>
      <c r="N21" s="1">
        <v>9.1999999999999993</v>
      </c>
      <c r="O21" s="1"/>
      <c r="P21" s="1">
        <v>8.15</v>
      </c>
      <c r="Q21">
        <v>9.0500000000000007</v>
      </c>
      <c r="R21">
        <v>9.0500000000000007</v>
      </c>
      <c r="S21">
        <v>9.0500000000000007</v>
      </c>
      <c r="T21" s="1">
        <v>9.1999999999999993</v>
      </c>
      <c r="V21" s="4">
        <f>W21/X21</f>
        <v>0</v>
      </c>
      <c r="W21">
        <f t="shared" si="0"/>
        <v>0</v>
      </c>
      <c r="X21">
        <f t="shared" si="2"/>
        <v>9.0500000000000007</v>
      </c>
      <c r="Y21">
        <f t="shared" si="3"/>
        <v>9.0500000000000007</v>
      </c>
    </row>
    <row r="22" spans="1:25" x14ac:dyDescent="0.2">
      <c r="A22" s="3" t="s">
        <v>3532</v>
      </c>
      <c r="B22" s="8"/>
      <c r="C22" s="8"/>
      <c r="D22" s="8" t="s">
        <v>3542</v>
      </c>
      <c r="E22" s="8"/>
      <c r="F22" s="8"/>
      <c r="G22" s="8"/>
      <c r="H22" t="s">
        <v>2891</v>
      </c>
      <c r="I22" s="2"/>
      <c r="J22" s="1"/>
      <c r="K22">
        <v>6.45</v>
      </c>
      <c r="L22">
        <v>6.45</v>
      </c>
      <c r="M22">
        <v>6.45</v>
      </c>
      <c r="N22" s="1"/>
      <c r="O22" s="1"/>
      <c r="P22" s="1"/>
      <c r="Q22">
        <v>6.45</v>
      </c>
      <c r="R22">
        <v>6.45</v>
      </c>
      <c r="S22">
        <v>6.45</v>
      </c>
      <c r="T22" s="1"/>
      <c r="V22" s="4">
        <f>W22/X22</f>
        <v>0</v>
      </c>
      <c r="W22">
        <f t="shared" si="0"/>
        <v>0</v>
      </c>
      <c r="X22">
        <f t="shared" si="2"/>
        <v>6.45</v>
      </c>
      <c r="Y22">
        <f t="shared" si="3"/>
        <v>6.45</v>
      </c>
    </row>
    <row r="23" spans="1:25" x14ac:dyDescent="0.2">
      <c r="A23" s="3" t="s">
        <v>3532</v>
      </c>
      <c r="B23" s="8"/>
      <c r="C23" s="8"/>
      <c r="D23" s="8" t="s">
        <v>3542</v>
      </c>
      <c r="E23" s="8"/>
      <c r="F23" s="8"/>
      <c r="G23" s="8"/>
      <c r="H23" t="s">
        <v>3423</v>
      </c>
      <c r="I23" s="2"/>
      <c r="J23" s="1"/>
      <c r="K23">
        <v>6.05</v>
      </c>
      <c r="L23">
        <v>6.05</v>
      </c>
      <c r="M23">
        <v>6.05</v>
      </c>
      <c r="N23" s="1"/>
      <c r="O23" s="1"/>
      <c r="P23" s="1"/>
      <c r="Q23">
        <v>6.05</v>
      </c>
      <c r="R23">
        <v>6.05</v>
      </c>
      <c r="S23">
        <v>6.05</v>
      </c>
      <c r="T23" s="1"/>
      <c r="V23" s="4">
        <f>W23/X23</f>
        <v>0</v>
      </c>
      <c r="W23">
        <f t="shared" si="0"/>
        <v>0</v>
      </c>
      <c r="X23">
        <f t="shared" si="2"/>
        <v>6.05</v>
      </c>
      <c r="Y23">
        <f t="shared" si="3"/>
        <v>6.05</v>
      </c>
    </row>
    <row r="24" spans="1:25" x14ac:dyDescent="0.2">
      <c r="A24" s="3" t="s">
        <v>3533</v>
      </c>
      <c r="B24" s="8"/>
      <c r="C24" s="8"/>
      <c r="D24" s="8" t="s">
        <v>3542</v>
      </c>
      <c r="E24" s="8"/>
      <c r="F24" s="8"/>
      <c r="G24" s="8"/>
      <c r="H24" t="s">
        <v>2876</v>
      </c>
      <c r="I24" s="2"/>
      <c r="J24" s="1">
        <v>7.9</v>
      </c>
      <c r="K24">
        <v>8.6</v>
      </c>
      <c r="L24">
        <v>8.6</v>
      </c>
      <c r="M24">
        <v>8.8000000000000007</v>
      </c>
      <c r="N24" s="1">
        <v>9</v>
      </c>
      <c r="O24" s="1"/>
      <c r="P24" s="1">
        <v>7.9</v>
      </c>
      <c r="Q24">
        <v>8.6</v>
      </c>
      <c r="R24">
        <v>8.6</v>
      </c>
      <c r="S24">
        <v>8.8000000000000007</v>
      </c>
      <c r="T24" s="1">
        <v>9</v>
      </c>
      <c r="V24" s="4">
        <f>W24/X24</f>
        <v>2.3255813953488497E-2</v>
      </c>
      <c r="W24">
        <f t="shared" si="0"/>
        <v>0.20000000000000107</v>
      </c>
      <c r="X24">
        <f t="shared" si="2"/>
        <v>8.6</v>
      </c>
      <c r="Y24">
        <f t="shared" si="3"/>
        <v>8.8000000000000007</v>
      </c>
    </row>
    <row r="25" spans="1:25" x14ac:dyDescent="0.2">
      <c r="A25" s="3" t="s">
        <v>3533</v>
      </c>
      <c r="B25" s="8"/>
      <c r="C25" s="8"/>
      <c r="D25" s="8" t="s">
        <v>3542</v>
      </c>
      <c r="E25" s="8"/>
      <c r="F25" s="8"/>
      <c r="G25" s="8"/>
      <c r="H25" t="s">
        <v>3478</v>
      </c>
      <c r="I25" s="2"/>
      <c r="J25" s="1">
        <v>8.9</v>
      </c>
      <c r="K25">
        <v>9.6999999999999993</v>
      </c>
      <c r="L25">
        <v>9.9499999999999993</v>
      </c>
      <c r="M25">
        <v>9.75</v>
      </c>
      <c r="N25" s="1">
        <v>9.9499999999999993</v>
      </c>
      <c r="O25" s="1"/>
      <c r="P25" s="1">
        <v>8.9</v>
      </c>
      <c r="Q25">
        <v>9.6999999999999993</v>
      </c>
      <c r="R25">
        <v>9.9499999999999993</v>
      </c>
      <c r="S25">
        <v>9.75</v>
      </c>
      <c r="T25" s="1">
        <v>9.9499999999999993</v>
      </c>
      <c r="V25" s="4">
        <f>W25/X25</f>
        <v>2.5773195876288662E-2</v>
      </c>
      <c r="W25">
        <f t="shared" si="0"/>
        <v>0.25</v>
      </c>
      <c r="X25">
        <f t="shared" si="2"/>
        <v>9.6999999999999993</v>
      </c>
      <c r="Y25">
        <f t="shared" si="3"/>
        <v>9.9499999999999993</v>
      </c>
    </row>
    <row r="26" spans="1:25" x14ac:dyDescent="0.2">
      <c r="A26" s="3" t="s">
        <v>3533</v>
      </c>
      <c r="B26" s="8"/>
      <c r="C26" s="8"/>
      <c r="D26" s="8" t="s">
        <v>3542</v>
      </c>
      <c r="E26" s="8"/>
      <c r="F26" s="8"/>
      <c r="G26" s="8"/>
      <c r="H26" t="s">
        <v>3477</v>
      </c>
      <c r="I26" s="2"/>
      <c r="J26" s="1">
        <v>7.3</v>
      </c>
      <c r="K26">
        <v>8.1</v>
      </c>
      <c r="L26">
        <v>8.35</v>
      </c>
      <c r="M26">
        <v>8.15</v>
      </c>
      <c r="N26" s="1">
        <v>8.35</v>
      </c>
      <c r="O26" s="1"/>
      <c r="P26" s="1">
        <v>7.3</v>
      </c>
      <c r="Q26">
        <v>8.1</v>
      </c>
      <c r="R26">
        <v>8.35</v>
      </c>
      <c r="S26">
        <v>8.15</v>
      </c>
      <c r="T26" s="1">
        <v>8.35</v>
      </c>
      <c r="V26" s="4">
        <f>W26/X26</f>
        <v>3.0864197530864199E-2</v>
      </c>
      <c r="W26">
        <f t="shared" si="0"/>
        <v>0.25</v>
      </c>
      <c r="X26">
        <f t="shared" si="2"/>
        <v>8.1</v>
      </c>
      <c r="Y26">
        <f t="shared" si="3"/>
        <v>8.35</v>
      </c>
    </row>
    <row r="27" spans="1:25" x14ac:dyDescent="0.2">
      <c r="A27" s="3" t="s">
        <v>3533</v>
      </c>
      <c r="B27" s="8"/>
      <c r="C27" s="8"/>
      <c r="D27" s="8" t="s">
        <v>3542</v>
      </c>
      <c r="E27" s="8"/>
      <c r="F27" s="8"/>
      <c r="G27" s="8"/>
      <c r="H27" t="s">
        <v>3484</v>
      </c>
      <c r="I27" s="2"/>
      <c r="J27" s="1">
        <v>7.6</v>
      </c>
      <c r="K27">
        <v>8.4</v>
      </c>
      <c r="L27">
        <v>8.65</v>
      </c>
      <c r="M27">
        <v>8.4499999999999993</v>
      </c>
      <c r="N27" s="1">
        <v>8.65</v>
      </c>
      <c r="O27" s="1"/>
      <c r="P27" s="1">
        <v>7.6</v>
      </c>
      <c r="Q27">
        <v>8.4</v>
      </c>
      <c r="R27">
        <v>8.65</v>
      </c>
      <c r="S27">
        <v>8.4499999999999993</v>
      </c>
      <c r="T27" s="1">
        <v>8.65</v>
      </c>
      <c r="V27" s="4">
        <f>W27/X27</f>
        <v>2.976190476190476E-2</v>
      </c>
      <c r="W27">
        <f t="shared" si="0"/>
        <v>0.25</v>
      </c>
      <c r="X27">
        <f t="shared" si="2"/>
        <v>8.4</v>
      </c>
      <c r="Y27">
        <f t="shared" si="3"/>
        <v>8.65</v>
      </c>
    </row>
    <row r="28" spans="1:25" x14ac:dyDescent="0.2">
      <c r="A28" s="3" t="s">
        <v>3533</v>
      </c>
      <c r="B28" s="8"/>
      <c r="C28" s="8"/>
      <c r="D28" s="8" t="s">
        <v>3542</v>
      </c>
      <c r="E28" s="8"/>
      <c r="F28" s="8"/>
      <c r="G28" s="8"/>
      <c r="H28" t="s">
        <v>2881</v>
      </c>
      <c r="I28" s="2"/>
      <c r="J28" s="1">
        <v>6.3</v>
      </c>
      <c r="K28">
        <v>7</v>
      </c>
      <c r="L28">
        <v>7</v>
      </c>
      <c r="M28">
        <v>7.2</v>
      </c>
      <c r="N28" s="1">
        <v>7.4</v>
      </c>
      <c r="O28" s="1"/>
      <c r="P28" s="1">
        <v>6.3</v>
      </c>
      <c r="Q28">
        <v>7</v>
      </c>
      <c r="R28">
        <v>7</v>
      </c>
      <c r="S28">
        <v>7.2</v>
      </c>
      <c r="T28" s="1">
        <v>7.4</v>
      </c>
      <c r="V28" s="4">
        <f>W28/X28</f>
        <v>2.8571428571428598E-2</v>
      </c>
      <c r="W28">
        <f t="shared" si="0"/>
        <v>0.20000000000000018</v>
      </c>
      <c r="X28">
        <f t="shared" si="2"/>
        <v>7</v>
      </c>
      <c r="Y28">
        <f t="shared" si="3"/>
        <v>7.2</v>
      </c>
    </row>
    <row r="29" spans="1:25" x14ac:dyDescent="0.2">
      <c r="A29" s="3" t="s">
        <v>3533</v>
      </c>
      <c r="B29" s="8"/>
      <c r="C29" s="8" t="s">
        <v>3539</v>
      </c>
      <c r="D29" s="8"/>
      <c r="E29" s="8"/>
      <c r="F29" s="8"/>
      <c r="G29" s="8"/>
      <c r="H29" t="s">
        <v>3485</v>
      </c>
      <c r="I29" s="2"/>
      <c r="J29" s="1">
        <v>8</v>
      </c>
      <c r="K29">
        <v>8.85</v>
      </c>
      <c r="L29">
        <v>8.85</v>
      </c>
      <c r="M29">
        <v>9.0500000000000007</v>
      </c>
      <c r="N29" s="1">
        <v>9.4</v>
      </c>
      <c r="O29" s="1"/>
      <c r="P29" s="1">
        <v>8</v>
      </c>
      <c r="Q29">
        <v>8.85</v>
      </c>
      <c r="R29">
        <v>8.85</v>
      </c>
      <c r="S29">
        <v>9.0500000000000007</v>
      </c>
      <c r="T29" s="1">
        <v>9.4</v>
      </c>
      <c r="V29" s="4">
        <f>W29/X29</f>
        <v>2.2598870056497296E-2</v>
      </c>
      <c r="W29">
        <f t="shared" si="0"/>
        <v>0.20000000000000107</v>
      </c>
      <c r="X29">
        <f t="shared" si="2"/>
        <v>8.85</v>
      </c>
      <c r="Y29">
        <f t="shared" si="3"/>
        <v>9.0500000000000007</v>
      </c>
    </row>
    <row r="30" spans="1:25" x14ac:dyDescent="0.2">
      <c r="A30" s="3" t="s">
        <v>3533</v>
      </c>
      <c r="B30" s="8"/>
      <c r="C30" s="8" t="s">
        <v>3539</v>
      </c>
      <c r="D30" s="8"/>
      <c r="E30" s="8"/>
      <c r="F30" s="8"/>
      <c r="G30" s="8"/>
      <c r="H30" t="s">
        <v>3485</v>
      </c>
      <c r="I30" s="2"/>
      <c r="J30" s="1">
        <v>8</v>
      </c>
      <c r="K30">
        <v>8.85</v>
      </c>
      <c r="L30">
        <v>8.85</v>
      </c>
      <c r="M30">
        <v>9.0500000000000007</v>
      </c>
      <c r="N30" s="1">
        <v>9.4</v>
      </c>
      <c r="O30" s="1"/>
      <c r="P30" s="1">
        <v>8</v>
      </c>
      <c r="Q30">
        <v>8.85</v>
      </c>
      <c r="R30">
        <v>8.85</v>
      </c>
      <c r="S30">
        <v>9.0500000000000007</v>
      </c>
      <c r="T30" s="1">
        <v>9.4</v>
      </c>
      <c r="V30" s="4">
        <f>W30/X30</f>
        <v>2.2598870056497296E-2</v>
      </c>
      <c r="W30">
        <f t="shared" si="0"/>
        <v>0.20000000000000107</v>
      </c>
      <c r="X30">
        <f t="shared" si="2"/>
        <v>8.85</v>
      </c>
      <c r="Y30">
        <f t="shared" si="3"/>
        <v>9.0500000000000007</v>
      </c>
    </row>
    <row r="31" spans="1:25" x14ac:dyDescent="0.2">
      <c r="A31" s="3" t="s">
        <v>3533</v>
      </c>
      <c r="B31" s="8"/>
      <c r="C31" s="8"/>
      <c r="D31" s="8" t="s">
        <v>3542</v>
      </c>
      <c r="E31" s="8"/>
      <c r="F31" s="8"/>
      <c r="G31" s="8"/>
      <c r="H31" t="s">
        <v>2895</v>
      </c>
      <c r="I31" s="2"/>
      <c r="J31" s="1">
        <v>8.9</v>
      </c>
      <c r="K31">
        <v>9.9</v>
      </c>
      <c r="L31">
        <v>10</v>
      </c>
      <c r="M31">
        <v>10</v>
      </c>
      <c r="N31" s="1">
        <v>10.199999999999999</v>
      </c>
      <c r="O31" s="1"/>
      <c r="P31" s="1">
        <v>8.9</v>
      </c>
      <c r="Q31">
        <v>9.9</v>
      </c>
      <c r="R31">
        <v>10</v>
      </c>
      <c r="S31">
        <v>10</v>
      </c>
      <c r="T31" s="1">
        <v>10.199999999999999</v>
      </c>
      <c r="V31" s="4">
        <f>W31/X31</f>
        <v>1.0101010101010065E-2</v>
      </c>
      <c r="W31">
        <f t="shared" si="0"/>
        <v>9.9999999999999645E-2</v>
      </c>
      <c r="X31">
        <f t="shared" si="2"/>
        <v>9.9</v>
      </c>
      <c r="Y31">
        <f t="shared" si="3"/>
        <v>10</v>
      </c>
    </row>
    <row r="32" spans="1:25" x14ac:dyDescent="0.2">
      <c r="A32" s="3" t="s">
        <v>3533</v>
      </c>
      <c r="B32" s="8"/>
      <c r="C32" s="8"/>
      <c r="D32" s="8" t="s">
        <v>3542</v>
      </c>
      <c r="E32" s="8"/>
      <c r="F32" s="8"/>
      <c r="G32" s="8"/>
      <c r="H32" t="s">
        <v>3480</v>
      </c>
      <c r="I32" s="2"/>
      <c r="J32" s="1">
        <v>8.4499999999999993</v>
      </c>
      <c r="K32">
        <v>9.4</v>
      </c>
      <c r="L32">
        <v>9.6</v>
      </c>
      <c r="M32">
        <v>9.6999999999999993</v>
      </c>
      <c r="N32" s="1">
        <v>10</v>
      </c>
      <c r="O32" s="1"/>
      <c r="P32" s="1">
        <v>8.4499999999999993</v>
      </c>
      <c r="Q32">
        <v>9.4</v>
      </c>
      <c r="R32">
        <v>9.6</v>
      </c>
      <c r="S32">
        <v>9.6999999999999993</v>
      </c>
      <c r="T32" s="1">
        <v>10</v>
      </c>
      <c r="V32" s="4">
        <f>W32/X32</f>
        <v>3.1914893617021163E-2</v>
      </c>
      <c r="W32">
        <f t="shared" si="0"/>
        <v>0.29999999999999893</v>
      </c>
      <c r="X32">
        <f t="shared" si="2"/>
        <v>9.4</v>
      </c>
      <c r="Y32">
        <f t="shared" si="3"/>
        <v>9.6999999999999993</v>
      </c>
    </row>
    <row r="33" spans="1:25" x14ac:dyDescent="0.2">
      <c r="A33" s="3" t="s">
        <v>3533</v>
      </c>
      <c r="B33" s="8"/>
      <c r="C33" s="8"/>
      <c r="D33" s="8" t="s">
        <v>3542</v>
      </c>
      <c r="E33" s="8"/>
      <c r="F33" s="8"/>
      <c r="G33" s="8"/>
      <c r="H33" t="s">
        <v>3479</v>
      </c>
      <c r="I33" s="2"/>
      <c r="J33" s="1">
        <v>7.2</v>
      </c>
      <c r="K33">
        <v>7.95</v>
      </c>
      <c r="L33">
        <v>7.95</v>
      </c>
      <c r="M33">
        <v>7.95</v>
      </c>
      <c r="N33" s="1">
        <v>7.95</v>
      </c>
      <c r="O33" s="1"/>
      <c r="P33" s="1">
        <v>7.2</v>
      </c>
      <c r="Q33">
        <v>7.95</v>
      </c>
      <c r="R33">
        <v>7.95</v>
      </c>
      <c r="S33">
        <v>7.95</v>
      </c>
      <c r="T33" s="1">
        <v>7.95</v>
      </c>
      <c r="V33" s="4">
        <f>W33/X33</f>
        <v>0</v>
      </c>
      <c r="W33">
        <f t="shared" si="0"/>
        <v>0</v>
      </c>
      <c r="X33">
        <f t="shared" si="2"/>
        <v>7.95</v>
      </c>
      <c r="Y33">
        <f t="shared" si="3"/>
        <v>7.95</v>
      </c>
    </row>
    <row r="34" spans="1:25" x14ac:dyDescent="0.2">
      <c r="A34" s="3" t="s">
        <v>3533</v>
      </c>
      <c r="B34" s="8"/>
      <c r="C34" s="8"/>
      <c r="D34" s="8" t="s">
        <v>3542</v>
      </c>
      <c r="E34" s="8"/>
      <c r="F34" s="8"/>
      <c r="G34" s="8"/>
      <c r="H34" t="s">
        <v>3481</v>
      </c>
      <c r="I34" s="2"/>
      <c r="J34" s="1">
        <v>7.2</v>
      </c>
      <c r="K34">
        <v>7.95</v>
      </c>
      <c r="L34">
        <v>8.6</v>
      </c>
      <c r="M34">
        <v>8.3000000000000007</v>
      </c>
      <c r="N34" s="1">
        <v>8.3000000000000007</v>
      </c>
      <c r="O34" s="1"/>
      <c r="P34" s="1">
        <v>7.2</v>
      </c>
      <c r="Q34">
        <v>7.95</v>
      </c>
      <c r="R34">
        <v>8.6</v>
      </c>
      <c r="S34">
        <v>8.3000000000000007</v>
      </c>
      <c r="T34" s="1">
        <v>8.3000000000000007</v>
      </c>
      <c r="V34" s="4">
        <f>W34/X34</f>
        <v>8.1761006289308102E-2</v>
      </c>
      <c r="W34">
        <f t="shared" si="0"/>
        <v>0.64999999999999947</v>
      </c>
      <c r="X34">
        <f t="shared" si="2"/>
        <v>7.95</v>
      </c>
      <c r="Y34">
        <f t="shared" si="3"/>
        <v>8.6</v>
      </c>
    </row>
    <row r="35" spans="1:25" x14ac:dyDescent="0.2">
      <c r="A35" s="3" t="s">
        <v>3533</v>
      </c>
      <c r="B35" s="8"/>
      <c r="C35" s="8"/>
      <c r="D35" s="8" t="s">
        <v>3542</v>
      </c>
      <c r="E35" s="8"/>
      <c r="F35" s="8"/>
      <c r="G35" s="8"/>
      <c r="H35" t="s">
        <v>3482</v>
      </c>
      <c r="I35" s="2"/>
      <c r="J35" s="1">
        <v>5.6</v>
      </c>
      <c r="K35">
        <v>6.2</v>
      </c>
      <c r="L35">
        <v>6.4</v>
      </c>
      <c r="M35">
        <v>6.5</v>
      </c>
      <c r="N35" s="1">
        <v>6.8</v>
      </c>
      <c r="O35" s="1"/>
      <c r="P35" s="1">
        <v>5.6</v>
      </c>
      <c r="Q35">
        <v>6.2</v>
      </c>
      <c r="R35">
        <v>6.4</v>
      </c>
      <c r="S35">
        <v>6.5</v>
      </c>
      <c r="T35" s="1">
        <v>6.8</v>
      </c>
      <c r="V35" s="4">
        <f>W35/X35</f>
        <v>4.8387096774193519E-2</v>
      </c>
      <c r="W35">
        <f t="shared" si="0"/>
        <v>0.29999999999999982</v>
      </c>
      <c r="X35">
        <f t="shared" si="2"/>
        <v>6.2</v>
      </c>
      <c r="Y35">
        <f t="shared" si="3"/>
        <v>6.5</v>
      </c>
    </row>
    <row r="36" spans="1:25" x14ac:dyDescent="0.2">
      <c r="A36" s="3" t="s">
        <v>3533</v>
      </c>
      <c r="B36" s="8"/>
      <c r="C36" s="8" t="s">
        <v>3539</v>
      </c>
      <c r="D36" s="8"/>
      <c r="E36" s="8"/>
      <c r="F36" s="8"/>
      <c r="G36" s="8"/>
      <c r="H36" t="s">
        <v>3490</v>
      </c>
      <c r="I36" s="2"/>
      <c r="J36" s="1">
        <v>8.1</v>
      </c>
      <c r="K36">
        <v>9</v>
      </c>
      <c r="L36">
        <v>9.3000000000000007</v>
      </c>
      <c r="M36">
        <v>9</v>
      </c>
      <c r="N36" s="1">
        <v>8.6999999999999993</v>
      </c>
      <c r="O36" s="1"/>
      <c r="P36" s="1">
        <v>8.1</v>
      </c>
      <c r="Q36">
        <v>9</v>
      </c>
      <c r="R36">
        <v>9.3000000000000007</v>
      </c>
      <c r="S36">
        <v>9</v>
      </c>
      <c r="T36" s="1">
        <v>8.6999999999999993</v>
      </c>
      <c r="V36" s="4">
        <f>W36/X36</f>
        <v>3.3333333333333409E-2</v>
      </c>
      <c r="W36">
        <f t="shared" si="0"/>
        <v>0.30000000000000071</v>
      </c>
      <c r="X36">
        <f t="shared" si="2"/>
        <v>9</v>
      </c>
      <c r="Y36">
        <f t="shared" si="3"/>
        <v>9.3000000000000007</v>
      </c>
    </row>
    <row r="37" spans="1:25" x14ac:dyDescent="0.2">
      <c r="A37" s="3" t="s">
        <v>3533</v>
      </c>
      <c r="B37" s="8"/>
      <c r="C37" s="8" t="s">
        <v>3539</v>
      </c>
      <c r="D37" s="8"/>
      <c r="E37" s="8"/>
      <c r="F37" s="8"/>
      <c r="G37" s="8"/>
      <c r="H37" t="s">
        <v>3489</v>
      </c>
      <c r="I37" s="2"/>
      <c r="J37" s="1">
        <v>6.8</v>
      </c>
      <c r="K37">
        <v>7.6</v>
      </c>
      <c r="L37">
        <v>8</v>
      </c>
      <c r="M37">
        <v>7.6</v>
      </c>
      <c r="N37" s="1">
        <v>7.6</v>
      </c>
      <c r="O37" s="1"/>
      <c r="P37" s="1">
        <v>6.8</v>
      </c>
      <c r="Q37">
        <v>7.6</v>
      </c>
      <c r="R37">
        <v>8</v>
      </c>
      <c r="S37">
        <v>7.6</v>
      </c>
      <c r="T37" s="1">
        <v>7.6</v>
      </c>
      <c r="V37" s="4">
        <f>W37/X37</f>
        <v>5.2631578947368474E-2</v>
      </c>
      <c r="W37">
        <f t="shared" si="0"/>
        <v>0.40000000000000036</v>
      </c>
      <c r="X37">
        <f t="shared" si="2"/>
        <v>7.6</v>
      </c>
      <c r="Y37">
        <f t="shared" si="3"/>
        <v>8</v>
      </c>
    </row>
    <row r="38" spans="1:25" x14ac:dyDescent="0.2">
      <c r="A38" s="3" t="s">
        <v>3533</v>
      </c>
      <c r="B38" s="8"/>
      <c r="C38" s="8" t="s">
        <v>3539</v>
      </c>
      <c r="D38" s="8"/>
      <c r="E38" s="8"/>
      <c r="F38" s="8"/>
      <c r="G38" s="8"/>
      <c r="H38" t="s">
        <v>3492</v>
      </c>
      <c r="I38" s="2"/>
      <c r="J38" s="1">
        <v>6.5</v>
      </c>
      <c r="K38">
        <v>7.25</v>
      </c>
      <c r="L38">
        <v>7.6</v>
      </c>
      <c r="M38">
        <v>7.35</v>
      </c>
      <c r="N38" s="1">
        <v>7.35</v>
      </c>
      <c r="O38" s="1"/>
      <c r="P38" s="1">
        <v>6.5</v>
      </c>
      <c r="Q38">
        <v>7.25</v>
      </c>
      <c r="R38">
        <v>7.6</v>
      </c>
      <c r="S38">
        <v>7.35</v>
      </c>
      <c r="T38" s="1">
        <v>7.35</v>
      </c>
      <c r="V38" s="4">
        <f>W38/X38</f>
        <v>4.8275862068965468E-2</v>
      </c>
      <c r="W38">
        <f t="shared" si="0"/>
        <v>0.34999999999999964</v>
      </c>
      <c r="X38">
        <f t="shared" si="2"/>
        <v>7.25</v>
      </c>
      <c r="Y38">
        <f t="shared" si="3"/>
        <v>7.6</v>
      </c>
    </row>
    <row r="39" spans="1:25" x14ac:dyDescent="0.2">
      <c r="A39" s="3" t="s">
        <v>3533</v>
      </c>
      <c r="B39" s="8"/>
      <c r="C39" s="8" t="s">
        <v>3539</v>
      </c>
      <c r="D39" s="8"/>
      <c r="E39" s="8"/>
      <c r="F39" s="8"/>
      <c r="G39" s="8"/>
      <c r="H39" t="s">
        <v>3483</v>
      </c>
      <c r="I39" s="2"/>
      <c r="J39" s="1"/>
      <c r="K39">
        <v>5.9</v>
      </c>
      <c r="L39">
        <v>5.9</v>
      </c>
      <c r="M39">
        <v>6.2</v>
      </c>
      <c r="N39" s="1"/>
      <c r="O39" s="1"/>
      <c r="P39" s="1"/>
      <c r="Q39">
        <v>5.9</v>
      </c>
      <c r="R39">
        <v>5.9</v>
      </c>
      <c r="S39">
        <v>6.2</v>
      </c>
      <c r="T39" s="1"/>
      <c r="V39" s="4">
        <f>W39/X39</f>
        <v>5.0847457627118613E-2</v>
      </c>
      <c r="W39">
        <f t="shared" si="0"/>
        <v>0.29999999999999982</v>
      </c>
      <c r="X39">
        <f t="shared" si="2"/>
        <v>5.9</v>
      </c>
      <c r="Y39">
        <f t="shared" si="3"/>
        <v>6.2</v>
      </c>
    </row>
    <row r="40" spans="1:25" x14ac:dyDescent="0.2">
      <c r="A40" s="3" t="s">
        <v>3533</v>
      </c>
      <c r="B40" s="8"/>
      <c r="C40" s="8" t="s">
        <v>3539</v>
      </c>
      <c r="D40" s="8"/>
      <c r="E40" s="8"/>
      <c r="F40" s="8"/>
      <c r="G40" s="8"/>
      <c r="H40" t="s">
        <v>3493</v>
      </c>
      <c r="I40" s="2"/>
      <c r="J40" s="1">
        <v>7.15</v>
      </c>
      <c r="K40">
        <v>8.0500000000000007</v>
      </c>
      <c r="L40">
        <v>8.0500000000000007</v>
      </c>
      <c r="M40">
        <v>8.0500000000000007</v>
      </c>
      <c r="N40" s="1">
        <v>8.1999999999999993</v>
      </c>
      <c r="O40" s="1"/>
      <c r="P40" s="1">
        <v>7.15</v>
      </c>
      <c r="Q40">
        <v>8.0500000000000007</v>
      </c>
      <c r="R40">
        <v>8.0500000000000007</v>
      </c>
      <c r="S40">
        <v>8.0500000000000007</v>
      </c>
      <c r="T40" s="1">
        <v>8.1999999999999993</v>
      </c>
      <c r="V40" s="4">
        <f>W40/X40</f>
        <v>0</v>
      </c>
      <c r="W40">
        <f t="shared" si="0"/>
        <v>0</v>
      </c>
      <c r="X40">
        <f t="shared" si="2"/>
        <v>8.0500000000000007</v>
      </c>
      <c r="Y40">
        <f t="shared" si="3"/>
        <v>8.0500000000000007</v>
      </c>
    </row>
    <row r="41" spans="1:25" x14ac:dyDescent="0.2">
      <c r="A41" s="3" t="s">
        <v>3533</v>
      </c>
      <c r="B41" s="8"/>
      <c r="C41" s="8" t="s">
        <v>3539</v>
      </c>
      <c r="D41" s="8"/>
      <c r="E41" s="8"/>
      <c r="F41" s="8"/>
      <c r="G41" s="8"/>
      <c r="H41" t="s">
        <v>2894</v>
      </c>
      <c r="I41" s="2"/>
      <c r="J41" s="1">
        <v>7.15</v>
      </c>
      <c r="K41">
        <v>8.0500000000000007</v>
      </c>
      <c r="L41">
        <v>8.0500000000000007</v>
      </c>
      <c r="M41">
        <v>8.0500000000000007</v>
      </c>
      <c r="N41" s="1">
        <v>8.1999999999999993</v>
      </c>
      <c r="O41" s="1"/>
      <c r="P41" s="1">
        <v>7.15</v>
      </c>
      <c r="Q41">
        <v>8.0500000000000007</v>
      </c>
      <c r="R41">
        <v>8.0500000000000007</v>
      </c>
      <c r="S41">
        <v>8.0500000000000007</v>
      </c>
      <c r="T41" s="1">
        <v>8.1999999999999993</v>
      </c>
      <c r="V41" s="4">
        <f>W41/X41</f>
        <v>0</v>
      </c>
      <c r="W41">
        <f t="shared" si="0"/>
        <v>0</v>
      </c>
      <c r="X41">
        <f t="shared" si="2"/>
        <v>8.0500000000000007</v>
      </c>
      <c r="Y41">
        <f t="shared" si="3"/>
        <v>8.0500000000000007</v>
      </c>
    </row>
    <row r="42" spans="1:25" x14ac:dyDescent="0.2">
      <c r="A42" s="3" t="s">
        <v>3533</v>
      </c>
      <c r="B42" s="8"/>
      <c r="C42" s="8"/>
      <c r="D42" s="8" t="s">
        <v>3542</v>
      </c>
      <c r="E42" s="8"/>
      <c r="F42" s="8"/>
      <c r="G42" s="8"/>
      <c r="H42" t="s">
        <v>2891</v>
      </c>
      <c r="I42" s="2"/>
      <c r="J42" s="1"/>
      <c r="K42">
        <v>5.45</v>
      </c>
      <c r="L42">
        <v>5.45</v>
      </c>
      <c r="M42">
        <v>5.45</v>
      </c>
      <c r="N42" s="1"/>
      <c r="O42" s="1"/>
      <c r="P42" s="1"/>
      <c r="Q42">
        <v>5.45</v>
      </c>
      <c r="R42">
        <v>5.45</v>
      </c>
      <c r="S42">
        <v>5.45</v>
      </c>
      <c r="T42" s="1"/>
      <c r="V42" s="4">
        <f>W42/X42</f>
        <v>0</v>
      </c>
      <c r="W42">
        <f t="shared" si="0"/>
        <v>0</v>
      </c>
      <c r="X42">
        <f t="shared" si="2"/>
        <v>5.45</v>
      </c>
      <c r="Y42">
        <f t="shared" si="3"/>
        <v>5.45</v>
      </c>
    </row>
    <row r="43" spans="1:25" x14ac:dyDescent="0.2">
      <c r="A43" s="3" t="s">
        <v>3533</v>
      </c>
      <c r="B43" s="8"/>
      <c r="C43" s="8"/>
      <c r="D43" s="8" t="s">
        <v>3542</v>
      </c>
      <c r="E43" s="8"/>
      <c r="F43" s="8"/>
      <c r="G43" s="8"/>
      <c r="H43" t="s">
        <v>3423</v>
      </c>
      <c r="I43" s="2"/>
      <c r="J43" s="1"/>
      <c r="K43">
        <v>5.05</v>
      </c>
      <c r="L43">
        <v>5.05</v>
      </c>
      <c r="M43">
        <v>5.05</v>
      </c>
      <c r="N43" s="1"/>
      <c r="O43" s="1"/>
      <c r="P43" s="1"/>
      <c r="Q43">
        <v>5.05</v>
      </c>
      <c r="R43">
        <v>5.05</v>
      </c>
      <c r="S43">
        <v>5.05</v>
      </c>
      <c r="T43" s="1"/>
      <c r="V43" s="4">
        <f>W43/X43</f>
        <v>0</v>
      </c>
      <c r="W43">
        <f t="shared" si="0"/>
        <v>0</v>
      </c>
      <c r="X43">
        <f t="shared" si="2"/>
        <v>5.05</v>
      </c>
      <c r="Y43">
        <f t="shared" si="3"/>
        <v>5.05</v>
      </c>
    </row>
    <row r="44" spans="1:25" x14ac:dyDescent="0.2">
      <c r="A44" s="3" t="s">
        <v>3500</v>
      </c>
      <c r="B44" s="8"/>
      <c r="C44" s="8"/>
      <c r="D44" s="8" t="s">
        <v>3542</v>
      </c>
      <c r="E44" s="8"/>
      <c r="F44" s="8"/>
      <c r="G44" s="8"/>
      <c r="H44" t="s">
        <v>2876</v>
      </c>
      <c r="I44" s="2"/>
      <c r="J44" s="1">
        <v>6.35</v>
      </c>
      <c r="K44">
        <v>6.8</v>
      </c>
      <c r="L44">
        <v>6.95</v>
      </c>
      <c r="M44">
        <v>6.95</v>
      </c>
      <c r="N44" s="1">
        <v>7.6</v>
      </c>
      <c r="O44" s="1"/>
      <c r="P44" s="1">
        <v>6.35</v>
      </c>
      <c r="Q44">
        <v>6.8</v>
      </c>
      <c r="R44">
        <v>6.95</v>
      </c>
      <c r="S44">
        <v>6.95</v>
      </c>
      <c r="T44" s="1">
        <v>7.6</v>
      </c>
      <c r="V44" s="4">
        <f>W44/X44</f>
        <v>2.2058823529411818E-2</v>
      </c>
      <c r="W44">
        <f>Y44-X44</f>
        <v>0.15000000000000036</v>
      </c>
      <c r="X44">
        <f t="shared" si="2"/>
        <v>6.8</v>
      </c>
      <c r="Y44">
        <f t="shared" si="3"/>
        <v>6.95</v>
      </c>
    </row>
    <row r="45" spans="1:25" x14ac:dyDescent="0.2">
      <c r="A45" s="3" t="s">
        <v>3500</v>
      </c>
      <c r="B45" s="8"/>
      <c r="C45" s="8"/>
      <c r="D45" s="8" t="s">
        <v>3542</v>
      </c>
      <c r="E45" s="8"/>
      <c r="F45" s="8"/>
      <c r="G45" s="8"/>
      <c r="H45" t="s">
        <v>3478</v>
      </c>
      <c r="I45" s="2" t="s">
        <v>3403</v>
      </c>
      <c r="J45" s="1">
        <v>7.3</v>
      </c>
      <c r="K45">
        <v>7.9</v>
      </c>
      <c r="L45">
        <v>8.3000000000000007</v>
      </c>
      <c r="M45">
        <v>7.95</v>
      </c>
      <c r="N45" s="1">
        <v>8.1</v>
      </c>
      <c r="O45" s="1"/>
      <c r="P45" s="1">
        <v>7.3</v>
      </c>
      <c r="Q45">
        <v>7.9</v>
      </c>
      <c r="R45">
        <v>8.3000000000000007</v>
      </c>
      <c r="S45">
        <v>7.95</v>
      </c>
      <c r="T45" s="1">
        <v>8.1</v>
      </c>
      <c r="V45" s="4">
        <f>W45/X45</f>
        <v>5.0632911392405104E-2</v>
      </c>
      <c r="W45">
        <f t="shared" ref="W45:W125" si="4">Y45-X45</f>
        <v>0.40000000000000036</v>
      </c>
      <c r="X45">
        <f t="shared" si="2"/>
        <v>7.9</v>
      </c>
      <c r="Y45">
        <f t="shared" si="3"/>
        <v>8.3000000000000007</v>
      </c>
    </row>
    <row r="46" spans="1:25" x14ac:dyDescent="0.2">
      <c r="A46" s="3" t="s">
        <v>3500</v>
      </c>
      <c r="B46" s="8"/>
      <c r="C46" s="8"/>
      <c r="D46" s="8" t="s">
        <v>3542</v>
      </c>
      <c r="E46" s="8"/>
      <c r="F46" s="8"/>
      <c r="G46" s="8"/>
      <c r="H46" t="s">
        <v>3477</v>
      </c>
      <c r="I46" s="2" t="s">
        <v>3403</v>
      </c>
      <c r="J46" s="1">
        <v>5.7</v>
      </c>
      <c r="K46">
        <v>6.3</v>
      </c>
      <c r="L46">
        <v>6.7</v>
      </c>
      <c r="M46">
        <v>6.35</v>
      </c>
      <c r="N46" s="1">
        <v>6.5</v>
      </c>
      <c r="O46" s="1"/>
      <c r="P46" s="1">
        <v>5.7</v>
      </c>
      <c r="Q46">
        <v>6.3</v>
      </c>
      <c r="R46">
        <v>6.7</v>
      </c>
      <c r="S46">
        <v>6.35</v>
      </c>
      <c r="T46" s="1">
        <v>6.5</v>
      </c>
      <c r="V46" s="4">
        <f>W46/X46</f>
        <v>6.3492063492063544E-2</v>
      </c>
      <c r="W46">
        <f t="shared" si="4"/>
        <v>0.40000000000000036</v>
      </c>
      <c r="X46">
        <f t="shared" si="2"/>
        <v>6.3</v>
      </c>
      <c r="Y46">
        <f t="shared" si="3"/>
        <v>6.7</v>
      </c>
    </row>
    <row r="47" spans="1:25" x14ac:dyDescent="0.2">
      <c r="A47" s="3" t="s">
        <v>3500</v>
      </c>
      <c r="B47" s="8"/>
      <c r="C47" s="8"/>
      <c r="D47" s="8" t="s">
        <v>3542</v>
      </c>
      <c r="E47" s="8"/>
      <c r="F47" s="8"/>
      <c r="G47" s="8"/>
      <c r="H47" t="s">
        <v>3484</v>
      </c>
      <c r="I47" s="2" t="s">
        <v>3403</v>
      </c>
      <c r="J47" s="1">
        <v>5.6</v>
      </c>
      <c r="K47">
        <v>6.25</v>
      </c>
      <c r="L47">
        <v>6.65</v>
      </c>
      <c r="M47">
        <v>6.3</v>
      </c>
      <c r="N47" s="1">
        <v>6.45</v>
      </c>
      <c r="O47" s="1"/>
      <c r="P47" s="1">
        <v>5.6</v>
      </c>
      <c r="Q47">
        <v>6.25</v>
      </c>
      <c r="R47">
        <v>6.65</v>
      </c>
      <c r="S47">
        <v>6.3</v>
      </c>
      <c r="T47" s="1">
        <v>6.45</v>
      </c>
      <c r="V47" s="4">
        <f>W47/X47</f>
        <v>6.4000000000000057E-2</v>
      </c>
      <c r="W47">
        <f t="shared" si="4"/>
        <v>0.40000000000000036</v>
      </c>
      <c r="X47">
        <f t="shared" si="2"/>
        <v>6.25</v>
      </c>
      <c r="Y47">
        <f t="shared" si="3"/>
        <v>6.65</v>
      </c>
    </row>
    <row r="48" spans="1:25" x14ac:dyDescent="0.2">
      <c r="A48" s="3" t="s">
        <v>3500</v>
      </c>
      <c r="B48" s="8"/>
      <c r="C48" s="8"/>
      <c r="D48" s="8" t="s">
        <v>3542</v>
      </c>
      <c r="E48" s="8"/>
      <c r="F48" s="8"/>
      <c r="G48" s="8"/>
      <c r="H48" t="s">
        <v>2881</v>
      </c>
      <c r="I48" s="2" t="s">
        <v>3403</v>
      </c>
      <c r="J48" s="1">
        <v>3.9</v>
      </c>
      <c r="K48">
        <v>4.3499999999999996</v>
      </c>
      <c r="L48">
        <v>4.5</v>
      </c>
      <c r="M48">
        <v>4.5</v>
      </c>
      <c r="N48" s="1">
        <v>5.15</v>
      </c>
      <c r="O48" s="1"/>
      <c r="P48" s="1">
        <v>3.9</v>
      </c>
      <c r="Q48">
        <v>4.3499999999999996</v>
      </c>
      <c r="R48">
        <v>4.5</v>
      </c>
      <c r="S48">
        <v>4.5</v>
      </c>
      <c r="T48" s="1">
        <v>5.15</v>
      </c>
      <c r="V48" s="4">
        <f>W48/X48</f>
        <v>3.4482758620689738E-2</v>
      </c>
      <c r="W48">
        <f t="shared" si="4"/>
        <v>0.15000000000000036</v>
      </c>
      <c r="X48">
        <f t="shared" si="2"/>
        <v>4.3499999999999996</v>
      </c>
      <c r="Y48">
        <f t="shared" si="3"/>
        <v>4.5</v>
      </c>
    </row>
    <row r="49" spans="1:25" x14ac:dyDescent="0.2">
      <c r="A49" s="3" t="s">
        <v>3500</v>
      </c>
      <c r="B49" s="8"/>
      <c r="C49" s="8"/>
      <c r="D49" s="8" t="s">
        <v>3542</v>
      </c>
      <c r="E49" s="8"/>
      <c r="F49" s="8"/>
      <c r="G49" s="8"/>
      <c r="H49" t="s">
        <v>3485</v>
      </c>
      <c r="I49" s="2" t="s">
        <v>3403</v>
      </c>
      <c r="J49" s="1">
        <v>6.8</v>
      </c>
      <c r="K49">
        <v>6.8</v>
      </c>
      <c r="L49">
        <v>6.8</v>
      </c>
      <c r="M49">
        <v>7</v>
      </c>
      <c r="N49" s="1">
        <v>7.25</v>
      </c>
      <c r="O49" s="1"/>
      <c r="P49" s="1">
        <v>6.8</v>
      </c>
      <c r="Q49">
        <v>6.8</v>
      </c>
      <c r="R49">
        <v>6.8</v>
      </c>
      <c r="S49">
        <v>7</v>
      </c>
      <c r="T49" s="1">
        <v>7.25</v>
      </c>
      <c r="U49" t="s">
        <v>3508</v>
      </c>
      <c r="V49" s="4">
        <f>W49/X49</f>
        <v>2.941176470588238E-2</v>
      </c>
      <c r="W49">
        <f t="shared" si="4"/>
        <v>0.20000000000000018</v>
      </c>
      <c r="X49">
        <f t="shared" si="2"/>
        <v>6.8</v>
      </c>
      <c r="Y49">
        <f t="shared" si="3"/>
        <v>7</v>
      </c>
    </row>
    <row r="50" spans="1:25" x14ac:dyDescent="0.2">
      <c r="A50" s="3" t="s">
        <v>3500</v>
      </c>
      <c r="B50" s="8"/>
      <c r="C50" s="8"/>
      <c r="D50" s="8" t="s">
        <v>3542</v>
      </c>
      <c r="E50" s="8"/>
      <c r="F50" s="8"/>
      <c r="G50" s="8"/>
      <c r="H50" t="s">
        <v>3486</v>
      </c>
      <c r="I50" s="2" t="s">
        <v>3403</v>
      </c>
      <c r="J50" s="1">
        <v>18.8</v>
      </c>
      <c r="K50">
        <v>18.8</v>
      </c>
      <c r="L50">
        <v>18.8</v>
      </c>
      <c r="M50">
        <v>18.899999999999999</v>
      </c>
      <c r="N50" s="1">
        <v>19</v>
      </c>
      <c r="O50" s="1"/>
      <c r="P50" s="1">
        <v>18.8</v>
      </c>
      <c r="Q50">
        <v>18.8</v>
      </c>
      <c r="R50">
        <v>18.8</v>
      </c>
      <c r="S50">
        <v>18.899999999999999</v>
      </c>
      <c r="T50" s="1">
        <v>19</v>
      </c>
      <c r="U50" t="s">
        <v>3508</v>
      </c>
      <c r="V50" s="4">
        <f>W50/X50</f>
        <v>5.319148936170099E-3</v>
      </c>
      <c r="W50">
        <f t="shared" si="4"/>
        <v>9.9999999999997868E-2</v>
      </c>
      <c r="X50">
        <f t="shared" si="2"/>
        <v>18.8</v>
      </c>
      <c r="Y50">
        <f t="shared" si="3"/>
        <v>18.899999999999999</v>
      </c>
    </row>
    <row r="51" spans="1:25" x14ac:dyDescent="0.2">
      <c r="A51" s="3" t="s">
        <v>3500</v>
      </c>
      <c r="B51" s="8"/>
      <c r="D51" s="8" t="s">
        <v>3542</v>
      </c>
      <c r="E51" s="8"/>
      <c r="F51" s="8"/>
      <c r="G51" s="8"/>
      <c r="H51" t="s">
        <v>2895</v>
      </c>
      <c r="I51" s="2" t="s">
        <v>3403</v>
      </c>
      <c r="J51" s="1">
        <v>6.9</v>
      </c>
      <c r="K51">
        <v>7.7</v>
      </c>
      <c r="L51">
        <v>8.5</v>
      </c>
      <c r="M51">
        <v>7.8</v>
      </c>
      <c r="N51" s="1">
        <v>8.0500000000000007</v>
      </c>
      <c r="O51" s="1"/>
      <c r="P51" s="1">
        <v>6.9</v>
      </c>
      <c r="Q51">
        <v>7.7</v>
      </c>
      <c r="R51">
        <v>8.5</v>
      </c>
      <c r="S51">
        <v>7.8</v>
      </c>
      <c r="T51" s="1">
        <v>8.0500000000000007</v>
      </c>
      <c r="V51" s="4">
        <f>W51/X51</f>
        <v>0.10389610389610388</v>
      </c>
      <c r="W51">
        <f t="shared" si="4"/>
        <v>0.79999999999999982</v>
      </c>
      <c r="X51">
        <f t="shared" si="2"/>
        <v>7.7</v>
      </c>
      <c r="Y51">
        <f t="shared" si="3"/>
        <v>8.5</v>
      </c>
    </row>
    <row r="52" spans="1:25" x14ac:dyDescent="0.2">
      <c r="A52" s="3" t="s">
        <v>3500</v>
      </c>
      <c r="B52" s="8"/>
      <c r="D52" s="8" t="s">
        <v>3542</v>
      </c>
      <c r="E52" s="8"/>
      <c r="F52" s="8"/>
      <c r="G52" s="8"/>
      <c r="H52" t="s">
        <v>3480</v>
      </c>
      <c r="I52" s="2" t="s">
        <v>3403</v>
      </c>
      <c r="J52" s="1">
        <v>7.2</v>
      </c>
      <c r="K52">
        <v>8</v>
      </c>
      <c r="L52">
        <v>7.9</v>
      </c>
      <c r="M52">
        <v>7.9</v>
      </c>
      <c r="N52" s="1">
        <v>7.95</v>
      </c>
      <c r="O52" s="1"/>
      <c r="P52" s="1">
        <v>7.2</v>
      </c>
      <c r="Q52">
        <v>8</v>
      </c>
      <c r="R52">
        <v>7.9</v>
      </c>
      <c r="S52">
        <v>7.9</v>
      </c>
      <c r="T52" s="1">
        <v>7.95</v>
      </c>
      <c r="V52" s="4">
        <f>W52/X52</f>
        <v>1.2658227848101221E-2</v>
      </c>
      <c r="W52">
        <f t="shared" si="4"/>
        <v>9.9999999999999645E-2</v>
      </c>
      <c r="X52">
        <f t="shared" si="2"/>
        <v>7.9</v>
      </c>
      <c r="Y52">
        <f t="shared" si="3"/>
        <v>8</v>
      </c>
    </row>
    <row r="53" spans="1:25" x14ac:dyDescent="0.2">
      <c r="A53" s="3" t="s">
        <v>3500</v>
      </c>
      <c r="B53" s="8"/>
      <c r="C53" s="8"/>
      <c r="D53" s="8" t="s">
        <v>3542</v>
      </c>
      <c r="E53" s="8"/>
      <c r="F53" s="8"/>
      <c r="G53" s="8"/>
      <c r="H53" t="s">
        <v>3479</v>
      </c>
      <c r="I53" s="2" t="s">
        <v>3403</v>
      </c>
      <c r="J53" s="1">
        <v>6.3</v>
      </c>
      <c r="K53">
        <v>6.95</v>
      </c>
      <c r="L53">
        <v>6.85</v>
      </c>
      <c r="M53">
        <v>6.85</v>
      </c>
      <c r="N53" s="1">
        <v>6.9</v>
      </c>
      <c r="O53" s="1"/>
      <c r="P53" s="1">
        <v>6.3</v>
      </c>
      <c r="Q53">
        <v>6.95</v>
      </c>
      <c r="R53">
        <v>6.85</v>
      </c>
      <c r="S53">
        <v>6.85</v>
      </c>
      <c r="T53" s="1">
        <v>6.9</v>
      </c>
      <c r="V53" s="4">
        <f>W53/X53</f>
        <v>1.4598540145985481E-2</v>
      </c>
      <c r="W53">
        <f t="shared" si="4"/>
        <v>0.10000000000000053</v>
      </c>
      <c r="X53">
        <f t="shared" si="2"/>
        <v>6.85</v>
      </c>
      <c r="Y53">
        <f t="shared" si="3"/>
        <v>6.95</v>
      </c>
    </row>
    <row r="54" spans="1:25" x14ac:dyDescent="0.2">
      <c r="A54" s="3" t="s">
        <v>3500</v>
      </c>
      <c r="B54" s="8"/>
      <c r="C54" s="8"/>
      <c r="D54" s="8" t="s">
        <v>3542</v>
      </c>
      <c r="E54" s="8"/>
      <c r="F54" s="8"/>
      <c r="G54" s="8"/>
      <c r="H54" t="s">
        <v>3481</v>
      </c>
      <c r="I54" s="2" t="s">
        <v>3403</v>
      </c>
      <c r="J54" s="1">
        <v>5.45</v>
      </c>
      <c r="K54">
        <v>6.05</v>
      </c>
      <c r="L54">
        <v>6.7</v>
      </c>
      <c r="M54">
        <v>6.65</v>
      </c>
      <c r="N54" s="1">
        <v>6.55</v>
      </c>
      <c r="O54" s="1"/>
      <c r="P54" s="1">
        <v>5.45</v>
      </c>
      <c r="Q54">
        <v>6.05</v>
      </c>
      <c r="R54">
        <v>6.7</v>
      </c>
      <c r="S54">
        <v>6.65</v>
      </c>
      <c r="T54" s="1">
        <v>6.55</v>
      </c>
      <c r="V54" s="4">
        <f>W54/X54</f>
        <v>0.10743801652892568</v>
      </c>
      <c r="W54">
        <f t="shared" si="4"/>
        <v>0.65000000000000036</v>
      </c>
      <c r="X54">
        <f t="shared" si="2"/>
        <v>6.05</v>
      </c>
      <c r="Y54">
        <f t="shared" si="3"/>
        <v>6.7</v>
      </c>
    </row>
    <row r="55" spans="1:25" x14ac:dyDescent="0.2">
      <c r="A55" s="3" t="s">
        <v>3500</v>
      </c>
      <c r="B55" s="8"/>
      <c r="C55" s="8"/>
      <c r="D55" s="8" t="s">
        <v>3542</v>
      </c>
      <c r="E55" s="8"/>
      <c r="F55" s="8"/>
      <c r="G55" s="8"/>
      <c r="H55" t="s">
        <v>3482</v>
      </c>
      <c r="I55" s="2" t="s">
        <v>3403</v>
      </c>
      <c r="J55" s="1">
        <v>3.35</v>
      </c>
      <c r="K55">
        <v>3.75</v>
      </c>
      <c r="L55">
        <v>3.95</v>
      </c>
      <c r="M55">
        <v>4.05</v>
      </c>
      <c r="N55" s="1">
        <v>4.75</v>
      </c>
      <c r="O55" s="1"/>
      <c r="P55" s="1">
        <v>3.35</v>
      </c>
      <c r="Q55">
        <v>3.75</v>
      </c>
      <c r="R55">
        <v>3.95</v>
      </c>
      <c r="S55">
        <v>4.05</v>
      </c>
      <c r="T55" s="1">
        <v>4.75</v>
      </c>
      <c r="V55" s="4">
        <f>W55/X55</f>
        <v>7.9999999999999946E-2</v>
      </c>
      <c r="W55">
        <f t="shared" si="4"/>
        <v>0.29999999999999982</v>
      </c>
      <c r="X55">
        <f t="shared" si="2"/>
        <v>3.75</v>
      </c>
      <c r="Y55">
        <f t="shared" si="3"/>
        <v>4.05</v>
      </c>
    </row>
    <row r="56" spans="1:25" x14ac:dyDescent="0.2">
      <c r="A56" s="3" t="s">
        <v>3500</v>
      </c>
      <c r="B56" s="8"/>
      <c r="C56" s="8" t="s">
        <v>3539</v>
      </c>
      <c r="E56" s="8"/>
      <c r="F56" s="8"/>
      <c r="G56" s="8"/>
      <c r="H56" t="s">
        <v>3490</v>
      </c>
      <c r="I56" s="2" t="s">
        <v>3403</v>
      </c>
      <c r="J56" s="1">
        <v>6.8</v>
      </c>
      <c r="K56">
        <v>7.6</v>
      </c>
      <c r="L56">
        <v>7.45</v>
      </c>
      <c r="M56">
        <v>7.9</v>
      </c>
      <c r="N56" s="1">
        <v>7.6</v>
      </c>
      <c r="O56" s="1"/>
      <c r="P56" s="1">
        <v>6.8</v>
      </c>
      <c r="Q56">
        <v>7.6</v>
      </c>
      <c r="R56">
        <v>7.45</v>
      </c>
      <c r="S56">
        <v>7.9</v>
      </c>
      <c r="T56" s="1">
        <v>7.6</v>
      </c>
      <c r="V56" s="4">
        <f>W56/X56</f>
        <v>6.0402684563758413E-2</v>
      </c>
      <c r="W56">
        <f t="shared" si="4"/>
        <v>0.45000000000000018</v>
      </c>
      <c r="X56">
        <f t="shared" si="2"/>
        <v>7.45</v>
      </c>
      <c r="Y56">
        <f t="shared" si="3"/>
        <v>7.9</v>
      </c>
    </row>
    <row r="57" spans="1:25" x14ac:dyDescent="0.2">
      <c r="A57" s="3" t="s">
        <v>3500</v>
      </c>
      <c r="B57" s="8"/>
      <c r="C57" s="8" t="s">
        <v>3539</v>
      </c>
      <c r="E57" s="8"/>
      <c r="F57" s="8"/>
      <c r="G57" s="8"/>
      <c r="H57" t="s">
        <v>3489</v>
      </c>
      <c r="I57" s="2" t="s">
        <v>3403</v>
      </c>
      <c r="J57" s="1">
        <v>5.4</v>
      </c>
      <c r="K57">
        <v>6.05</v>
      </c>
      <c r="L57">
        <v>6.05</v>
      </c>
      <c r="M57">
        <v>6.05</v>
      </c>
      <c r="N57" s="1">
        <v>6.05</v>
      </c>
      <c r="O57" s="1"/>
      <c r="P57" s="1">
        <v>5.4</v>
      </c>
      <c r="Q57">
        <v>6.05</v>
      </c>
      <c r="R57">
        <v>6.05</v>
      </c>
      <c r="S57">
        <v>6.05</v>
      </c>
      <c r="T57" s="1">
        <v>6.05</v>
      </c>
      <c r="V57" s="4">
        <f>W57/X57</f>
        <v>0</v>
      </c>
      <c r="W57">
        <f t="shared" si="4"/>
        <v>0</v>
      </c>
      <c r="X57">
        <f t="shared" si="2"/>
        <v>6.05</v>
      </c>
      <c r="Y57">
        <f t="shared" si="3"/>
        <v>6.05</v>
      </c>
    </row>
    <row r="58" spans="1:25" x14ac:dyDescent="0.2">
      <c r="A58" s="3" t="s">
        <v>3500</v>
      </c>
      <c r="B58" s="8"/>
      <c r="D58" s="8" t="s">
        <v>3542</v>
      </c>
      <c r="E58" s="8"/>
      <c r="F58" s="8"/>
      <c r="G58" s="8"/>
      <c r="H58" t="s">
        <v>2891</v>
      </c>
      <c r="I58" s="2" t="s">
        <v>3403</v>
      </c>
      <c r="J58" s="1">
        <v>2.8</v>
      </c>
      <c r="K58">
        <v>3.15</v>
      </c>
      <c r="L58">
        <v>3.15</v>
      </c>
      <c r="M58">
        <v>3.45</v>
      </c>
      <c r="N58" s="1">
        <v>3.55</v>
      </c>
      <c r="O58" s="1"/>
      <c r="P58" s="1">
        <v>2.8</v>
      </c>
      <c r="Q58">
        <v>3.15</v>
      </c>
      <c r="R58">
        <v>3.15</v>
      </c>
      <c r="S58">
        <v>3.45</v>
      </c>
      <c r="T58" s="1">
        <v>3.55</v>
      </c>
      <c r="V58" s="4">
        <f>W58/X58</f>
        <v>9.523809523809533E-2</v>
      </c>
      <c r="W58">
        <f t="shared" si="4"/>
        <v>0.30000000000000027</v>
      </c>
      <c r="X58">
        <f t="shared" si="2"/>
        <v>3.15</v>
      </c>
      <c r="Y58">
        <f t="shared" si="3"/>
        <v>3.45</v>
      </c>
    </row>
    <row r="59" spans="1:25" x14ac:dyDescent="0.2">
      <c r="A59" s="3" t="s">
        <v>3500</v>
      </c>
      <c r="B59" s="8"/>
      <c r="C59" s="8" t="s">
        <v>3539</v>
      </c>
      <c r="D59" s="8"/>
      <c r="E59" s="8"/>
      <c r="F59" s="8"/>
      <c r="G59" s="8"/>
      <c r="H59" t="s">
        <v>3483</v>
      </c>
      <c r="I59" s="2" t="s">
        <v>3403</v>
      </c>
      <c r="J59" s="1">
        <v>2.25</v>
      </c>
      <c r="K59">
        <v>2.5</v>
      </c>
      <c r="L59">
        <v>2.9</v>
      </c>
      <c r="M59">
        <v>3</v>
      </c>
      <c r="N59" s="1">
        <v>4</v>
      </c>
      <c r="O59" s="1"/>
      <c r="P59" s="1">
        <v>2.25</v>
      </c>
      <c r="Q59">
        <v>2.5</v>
      </c>
      <c r="R59">
        <v>2.9</v>
      </c>
      <c r="S59">
        <v>3</v>
      </c>
      <c r="T59" s="1">
        <v>4</v>
      </c>
      <c r="V59" s="4">
        <f>W59/X59</f>
        <v>0.2</v>
      </c>
      <c r="W59">
        <f t="shared" si="4"/>
        <v>0.5</v>
      </c>
      <c r="X59">
        <f t="shared" si="2"/>
        <v>2.5</v>
      </c>
      <c r="Y59">
        <f t="shared" si="3"/>
        <v>3</v>
      </c>
    </row>
    <row r="60" spans="1:25" x14ac:dyDescent="0.2">
      <c r="A60" s="3" t="s">
        <v>3500</v>
      </c>
      <c r="B60" s="8"/>
      <c r="C60" s="8" t="s">
        <v>3539</v>
      </c>
      <c r="D60" s="8"/>
      <c r="E60" s="8"/>
      <c r="F60" s="8"/>
      <c r="G60" s="8"/>
      <c r="H60" t="s">
        <v>3493</v>
      </c>
      <c r="I60" s="2" t="s">
        <v>3403</v>
      </c>
      <c r="J60" s="1">
        <v>5.35</v>
      </c>
      <c r="K60">
        <v>6</v>
      </c>
      <c r="L60">
        <v>6.15</v>
      </c>
      <c r="M60">
        <v>6.15</v>
      </c>
      <c r="N60" s="1">
        <v>6.35</v>
      </c>
      <c r="O60" s="1"/>
      <c r="P60" s="1">
        <v>5.35</v>
      </c>
      <c r="Q60">
        <v>6</v>
      </c>
      <c r="R60">
        <v>6.15</v>
      </c>
      <c r="S60">
        <v>6.15</v>
      </c>
      <c r="T60" s="1">
        <v>6.35</v>
      </c>
      <c r="V60" s="4">
        <f>W60/X60</f>
        <v>2.500000000000006E-2</v>
      </c>
      <c r="W60">
        <f t="shared" si="4"/>
        <v>0.15000000000000036</v>
      </c>
      <c r="X60">
        <f t="shared" si="2"/>
        <v>6</v>
      </c>
      <c r="Y60">
        <f t="shared" si="3"/>
        <v>6.15</v>
      </c>
    </row>
    <row r="61" spans="1:25" x14ac:dyDescent="0.2">
      <c r="A61" s="3" t="s">
        <v>3500</v>
      </c>
      <c r="B61" s="8"/>
      <c r="C61" s="8" t="s">
        <v>3539</v>
      </c>
      <c r="D61" s="8"/>
      <c r="E61" s="8"/>
      <c r="F61" s="8"/>
      <c r="G61" s="8"/>
      <c r="H61" t="s">
        <v>2894</v>
      </c>
      <c r="I61" s="2" t="s">
        <v>3403</v>
      </c>
      <c r="J61" s="1">
        <v>5.35</v>
      </c>
      <c r="K61">
        <v>6</v>
      </c>
      <c r="L61">
        <v>6.15</v>
      </c>
      <c r="M61">
        <v>6.15</v>
      </c>
      <c r="N61" s="1">
        <v>6.35</v>
      </c>
      <c r="O61" s="1"/>
      <c r="P61" s="1">
        <v>5.35</v>
      </c>
      <c r="Q61">
        <v>6</v>
      </c>
      <c r="R61">
        <v>6.15</v>
      </c>
      <c r="S61">
        <v>6.15</v>
      </c>
      <c r="T61" s="1">
        <v>6.35</v>
      </c>
      <c r="V61" s="4">
        <f>W61/X61</f>
        <v>2.500000000000006E-2</v>
      </c>
      <c r="W61">
        <f t="shared" si="4"/>
        <v>0.15000000000000036</v>
      </c>
      <c r="X61">
        <f t="shared" si="2"/>
        <v>6</v>
      </c>
      <c r="Y61">
        <f t="shared" si="3"/>
        <v>6.15</v>
      </c>
    </row>
    <row r="62" spans="1:25" x14ac:dyDescent="0.2">
      <c r="A62" s="3" t="s">
        <v>3500</v>
      </c>
      <c r="B62" s="8"/>
      <c r="D62" s="8" t="s">
        <v>3542</v>
      </c>
      <c r="E62" s="8"/>
      <c r="F62" s="8"/>
      <c r="G62" s="8"/>
      <c r="H62" t="s">
        <v>3423</v>
      </c>
      <c r="I62" s="2" t="s">
        <v>3403</v>
      </c>
      <c r="J62" s="1">
        <v>2.1</v>
      </c>
      <c r="K62">
        <v>2.2999999999999998</v>
      </c>
      <c r="L62">
        <v>2.2999999999999998</v>
      </c>
      <c r="M62">
        <v>2.85</v>
      </c>
      <c r="N62" s="1">
        <v>2.85</v>
      </c>
      <c r="O62" s="1"/>
      <c r="P62" s="1">
        <v>2.1</v>
      </c>
      <c r="Q62">
        <v>2.2999999999999998</v>
      </c>
      <c r="R62">
        <v>2.2999999999999998</v>
      </c>
      <c r="S62">
        <v>2.85</v>
      </c>
      <c r="T62" s="1">
        <v>2.85</v>
      </c>
      <c r="V62" s="4">
        <f>W62/X62</f>
        <v>0.23913043478260884</v>
      </c>
      <c r="W62">
        <f t="shared" si="4"/>
        <v>0.55000000000000027</v>
      </c>
      <c r="X62">
        <f t="shared" si="2"/>
        <v>2.2999999999999998</v>
      </c>
      <c r="Y62">
        <f t="shared" si="3"/>
        <v>2.85</v>
      </c>
    </row>
    <row r="63" spans="1:25" x14ac:dyDescent="0.2">
      <c r="A63" s="3" t="s">
        <v>3501</v>
      </c>
      <c r="B63" s="8"/>
      <c r="C63" s="8"/>
      <c r="D63" s="8"/>
      <c r="E63" s="8"/>
      <c r="F63" s="8"/>
      <c r="G63" s="8" t="s">
        <v>3501</v>
      </c>
      <c r="H63" t="s">
        <v>3424</v>
      </c>
      <c r="I63" s="2"/>
      <c r="J63" s="1">
        <v>1.8</v>
      </c>
      <c r="K63">
        <v>1.8</v>
      </c>
      <c r="L63">
        <v>1.8</v>
      </c>
      <c r="M63">
        <v>1.8</v>
      </c>
      <c r="N63" s="1">
        <v>1.9</v>
      </c>
      <c r="O63" s="1"/>
      <c r="P63" s="1">
        <v>1.8</v>
      </c>
      <c r="Q63">
        <v>1.8</v>
      </c>
      <c r="R63">
        <v>1.8</v>
      </c>
      <c r="S63">
        <v>1.8</v>
      </c>
      <c r="T63" s="1">
        <v>1.9</v>
      </c>
      <c r="V63" s="4">
        <f>W63/X63</f>
        <v>0</v>
      </c>
      <c r="W63">
        <f t="shared" si="4"/>
        <v>0</v>
      </c>
      <c r="X63">
        <f t="shared" si="2"/>
        <v>1.8</v>
      </c>
      <c r="Y63">
        <f t="shared" si="3"/>
        <v>1.8</v>
      </c>
    </row>
    <row r="64" spans="1:25" x14ac:dyDescent="0.2">
      <c r="A64" s="3" t="s">
        <v>3501</v>
      </c>
      <c r="B64" s="8"/>
      <c r="C64" s="8"/>
      <c r="D64" s="8"/>
      <c r="E64" s="8"/>
      <c r="F64" s="8"/>
      <c r="G64" s="8" t="s">
        <v>3501</v>
      </c>
      <c r="H64" t="s">
        <v>3425</v>
      </c>
      <c r="I64" s="2"/>
      <c r="J64" s="1">
        <v>3.6</v>
      </c>
      <c r="K64">
        <v>3.95</v>
      </c>
      <c r="L64">
        <v>4.05</v>
      </c>
      <c r="M64">
        <v>4.1500000000000004</v>
      </c>
      <c r="N64" s="1">
        <v>4.3</v>
      </c>
      <c r="O64" s="1"/>
      <c r="P64" s="1">
        <v>3.6</v>
      </c>
      <c r="Q64">
        <v>3.95</v>
      </c>
      <c r="R64">
        <v>4.05</v>
      </c>
      <c r="S64">
        <v>4.1500000000000004</v>
      </c>
      <c r="T64" s="1">
        <v>4.3</v>
      </c>
      <c r="V64" s="4">
        <f>W64/X64</f>
        <v>5.0632911392405104E-2</v>
      </c>
      <c r="W64">
        <f t="shared" si="4"/>
        <v>0.20000000000000018</v>
      </c>
      <c r="X64">
        <f t="shared" si="2"/>
        <v>3.95</v>
      </c>
      <c r="Y64">
        <f t="shared" si="3"/>
        <v>4.1500000000000004</v>
      </c>
    </row>
    <row r="65" spans="1:25" x14ac:dyDescent="0.2">
      <c r="A65" s="3" t="s">
        <v>3501</v>
      </c>
      <c r="B65" s="8"/>
      <c r="C65" s="8"/>
      <c r="D65" s="8"/>
      <c r="E65" s="8"/>
      <c r="F65" s="8"/>
      <c r="G65" s="8" t="s">
        <v>3501</v>
      </c>
      <c r="H65" t="s">
        <v>3466</v>
      </c>
      <c r="I65" s="2" t="s">
        <v>3403</v>
      </c>
      <c r="J65" s="1">
        <v>1.9</v>
      </c>
      <c r="K65">
        <v>2.1</v>
      </c>
      <c r="L65">
        <v>2.1</v>
      </c>
      <c r="M65">
        <v>2.2000000000000002</v>
      </c>
      <c r="N65" s="1">
        <v>2.2000000000000002</v>
      </c>
      <c r="O65" s="1"/>
      <c r="P65" s="1">
        <v>1.9</v>
      </c>
      <c r="Q65">
        <v>2.1</v>
      </c>
      <c r="R65">
        <v>2.1</v>
      </c>
      <c r="S65">
        <v>2.2000000000000002</v>
      </c>
      <c r="T65" s="1">
        <v>2.2000000000000002</v>
      </c>
      <c r="V65" s="4">
        <f>W65/X65</f>
        <v>4.7619047619047658E-2</v>
      </c>
      <c r="W65">
        <f t="shared" si="4"/>
        <v>0.10000000000000009</v>
      </c>
      <c r="X65">
        <f t="shared" si="2"/>
        <v>2.1</v>
      </c>
      <c r="Y65">
        <f t="shared" si="3"/>
        <v>2.2000000000000002</v>
      </c>
    </row>
    <row r="66" spans="1:25" x14ac:dyDescent="0.2">
      <c r="A66" s="3" t="s">
        <v>3501</v>
      </c>
      <c r="B66" s="8"/>
      <c r="C66" s="8"/>
      <c r="D66" s="8"/>
      <c r="E66" s="8"/>
      <c r="F66" s="8"/>
      <c r="G66" s="8" t="s">
        <v>3501</v>
      </c>
      <c r="H66" t="s">
        <v>3492</v>
      </c>
      <c r="I66" s="2" t="s">
        <v>3403</v>
      </c>
      <c r="J66" s="1">
        <v>4.05</v>
      </c>
      <c r="K66">
        <v>4.55</v>
      </c>
      <c r="L66">
        <v>5.45</v>
      </c>
      <c r="M66">
        <v>4.8</v>
      </c>
      <c r="N66" s="1">
        <v>5.45</v>
      </c>
      <c r="O66" s="1"/>
      <c r="P66" s="1">
        <v>4.05</v>
      </c>
      <c r="Q66">
        <v>4.55</v>
      </c>
      <c r="R66">
        <v>5.45</v>
      </c>
      <c r="S66">
        <v>4.8</v>
      </c>
      <c r="T66" s="1">
        <v>5.45</v>
      </c>
      <c r="V66" s="4">
        <f>W66/X66</f>
        <v>0.19780219780219788</v>
      </c>
      <c r="W66">
        <f t="shared" si="4"/>
        <v>0.90000000000000036</v>
      </c>
      <c r="X66">
        <f t="shared" si="2"/>
        <v>4.55</v>
      </c>
      <c r="Y66">
        <f t="shared" si="3"/>
        <v>5.45</v>
      </c>
    </row>
    <row r="67" spans="1:25" x14ac:dyDescent="0.2">
      <c r="A67" s="3" t="s">
        <v>3501</v>
      </c>
      <c r="B67" s="8"/>
      <c r="C67" s="8"/>
      <c r="D67" s="8"/>
      <c r="E67" s="8"/>
      <c r="F67" s="8"/>
      <c r="G67" s="8" t="s">
        <v>3501</v>
      </c>
      <c r="H67" t="s">
        <v>3491</v>
      </c>
      <c r="I67" s="2" t="s">
        <v>3403</v>
      </c>
      <c r="J67" s="1">
        <v>11.65</v>
      </c>
      <c r="K67">
        <v>12.95</v>
      </c>
      <c r="L67">
        <v>13.05</v>
      </c>
      <c r="M67">
        <v>13.15</v>
      </c>
      <c r="N67" s="1">
        <v>13.75</v>
      </c>
      <c r="O67" s="1"/>
      <c r="P67" s="1">
        <v>11.65</v>
      </c>
      <c r="Q67">
        <v>12.95</v>
      </c>
      <c r="R67">
        <v>13.05</v>
      </c>
      <c r="S67">
        <v>13.15</v>
      </c>
      <c r="T67" s="1">
        <v>13.75</v>
      </c>
      <c r="V67" s="4">
        <f>W67/X67</f>
        <v>1.5444015444015528E-2</v>
      </c>
      <c r="W67">
        <f t="shared" si="4"/>
        <v>0.20000000000000107</v>
      </c>
      <c r="X67">
        <f t="shared" si="2"/>
        <v>12.95</v>
      </c>
      <c r="Y67">
        <f t="shared" si="3"/>
        <v>13.15</v>
      </c>
    </row>
    <row r="68" spans="1:25" x14ac:dyDescent="0.2">
      <c r="A68" s="3" t="s">
        <v>3501</v>
      </c>
      <c r="B68" s="8"/>
      <c r="C68" s="8"/>
      <c r="D68" s="8"/>
      <c r="E68" s="8"/>
      <c r="F68" s="8"/>
      <c r="G68" s="8" t="s">
        <v>3501</v>
      </c>
      <c r="H68" t="s">
        <v>3401</v>
      </c>
      <c r="I68" s="2" t="s">
        <v>3403</v>
      </c>
      <c r="J68" s="1">
        <v>1.9</v>
      </c>
      <c r="K68">
        <v>1.8</v>
      </c>
      <c r="L68">
        <v>1.8</v>
      </c>
      <c r="M68">
        <v>1.95</v>
      </c>
      <c r="N68" s="1">
        <v>2.1</v>
      </c>
      <c r="O68" s="1"/>
      <c r="P68" s="1">
        <v>1.9</v>
      </c>
      <c r="Q68">
        <v>1.8</v>
      </c>
      <c r="R68">
        <v>1.8</v>
      </c>
      <c r="S68">
        <v>1.95</v>
      </c>
      <c r="T68" s="1">
        <v>2.1</v>
      </c>
      <c r="V68" s="4">
        <f>W68/X68</f>
        <v>8.3333333333333287E-2</v>
      </c>
      <c r="W68">
        <f t="shared" si="4"/>
        <v>0.14999999999999991</v>
      </c>
      <c r="X68">
        <f t="shared" si="2"/>
        <v>1.8</v>
      </c>
      <c r="Y68">
        <f t="shared" si="3"/>
        <v>1.95</v>
      </c>
    </row>
    <row r="69" spans="1:25" x14ac:dyDescent="0.2">
      <c r="A69" s="3" t="s">
        <v>3501</v>
      </c>
      <c r="B69" s="8"/>
      <c r="C69" s="8"/>
      <c r="D69" s="8"/>
      <c r="E69" s="8"/>
      <c r="F69" s="8"/>
      <c r="G69" s="8" t="s">
        <v>3501</v>
      </c>
      <c r="H69" t="s">
        <v>3426</v>
      </c>
      <c r="I69" s="2" t="s">
        <v>3403</v>
      </c>
      <c r="J69" s="1">
        <v>1.4</v>
      </c>
      <c r="K69">
        <v>1.5</v>
      </c>
      <c r="L69">
        <v>1.5</v>
      </c>
      <c r="M69">
        <v>1.5</v>
      </c>
      <c r="N69" s="1">
        <v>1.6</v>
      </c>
      <c r="O69" s="1"/>
      <c r="P69" s="1">
        <v>1.4</v>
      </c>
      <c r="Q69">
        <v>1.5</v>
      </c>
      <c r="R69">
        <v>1.5</v>
      </c>
      <c r="S69">
        <v>1.5</v>
      </c>
      <c r="T69" s="1">
        <v>1.6</v>
      </c>
      <c r="V69" s="4">
        <f>W69/X69</f>
        <v>0</v>
      </c>
      <c r="W69">
        <f t="shared" si="4"/>
        <v>0</v>
      </c>
      <c r="X69">
        <f t="shared" ref="X69:X131" si="5">MIN(K69:M69)</f>
        <v>1.5</v>
      </c>
      <c r="Y69">
        <f t="shared" si="3"/>
        <v>1.5</v>
      </c>
    </row>
    <row r="70" spans="1:25" x14ac:dyDescent="0.2">
      <c r="A70" s="3" t="s">
        <v>3501</v>
      </c>
      <c r="B70" s="8"/>
      <c r="C70" s="8"/>
      <c r="D70" s="8"/>
      <c r="E70" s="8"/>
      <c r="F70" s="8"/>
      <c r="G70" s="8" t="s">
        <v>3501</v>
      </c>
      <c r="H70" t="s">
        <v>3510</v>
      </c>
      <c r="I70" s="2"/>
      <c r="J70" s="1">
        <v>1.6</v>
      </c>
      <c r="K70">
        <v>1.8</v>
      </c>
      <c r="L70">
        <v>1.8</v>
      </c>
      <c r="M70">
        <v>1.95</v>
      </c>
      <c r="N70" s="1">
        <v>2.1</v>
      </c>
      <c r="O70" s="1"/>
      <c r="P70" s="1">
        <v>1.6</v>
      </c>
      <c r="Q70">
        <v>1.8</v>
      </c>
      <c r="R70">
        <v>1.8</v>
      </c>
      <c r="S70">
        <v>1.95</v>
      </c>
      <c r="T70" s="1">
        <v>2.1</v>
      </c>
      <c r="V70" s="4">
        <f>W70/X70</f>
        <v>8.3333333333333287E-2</v>
      </c>
      <c r="W70">
        <f t="shared" si="4"/>
        <v>0.14999999999999991</v>
      </c>
      <c r="X70">
        <f t="shared" si="5"/>
        <v>1.8</v>
      </c>
      <c r="Y70">
        <f t="shared" si="3"/>
        <v>1.95</v>
      </c>
    </row>
    <row r="71" spans="1:25" x14ac:dyDescent="0.2">
      <c r="A71" s="3" t="s">
        <v>3501</v>
      </c>
      <c r="B71" s="8"/>
      <c r="C71" s="8"/>
      <c r="D71" s="8"/>
      <c r="E71" s="8"/>
      <c r="F71" s="8"/>
      <c r="G71" s="8" t="s">
        <v>3501</v>
      </c>
      <c r="H71" t="s">
        <v>3499</v>
      </c>
      <c r="I71" s="2" t="s">
        <v>3403</v>
      </c>
      <c r="J71" s="1">
        <v>2.6</v>
      </c>
      <c r="K71">
        <v>2.9</v>
      </c>
      <c r="L71">
        <v>2.95</v>
      </c>
      <c r="M71">
        <v>3</v>
      </c>
      <c r="N71" s="1">
        <v>3</v>
      </c>
      <c r="O71" s="1"/>
      <c r="P71" s="1">
        <v>2.6</v>
      </c>
      <c r="Q71">
        <v>2.9</v>
      </c>
      <c r="R71">
        <v>2.95</v>
      </c>
      <c r="S71">
        <v>3</v>
      </c>
      <c r="T71" s="1">
        <v>3</v>
      </c>
      <c r="V71" s="4">
        <f>W71/X71</f>
        <v>3.4482758620689689E-2</v>
      </c>
      <c r="W71">
        <f t="shared" si="4"/>
        <v>0.10000000000000009</v>
      </c>
      <c r="X71">
        <f t="shared" si="5"/>
        <v>2.9</v>
      </c>
      <c r="Y71">
        <f t="shared" si="3"/>
        <v>3</v>
      </c>
    </row>
    <row r="72" spans="1:25" x14ac:dyDescent="0.2">
      <c r="A72" s="3" t="s">
        <v>3504</v>
      </c>
      <c r="B72" s="8"/>
      <c r="C72" s="8"/>
      <c r="D72" s="8"/>
      <c r="E72" s="8" t="s">
        <v>3504</v>
      </c>
      <c r="F72" s="8"/>
      <c r="G72" s="8"/>
      <c r="H72" t="s">
        <v>3365</v>
      </c>
      <c r="I72" s="2"/>
      <c r="J72" s="1">
        <v>3.5</v>
      </c>
      <c r="K72">
        <v>3.5</v>
      </c>
      <c r="L72">
        <v>3.5</v>
      </c>
      <c r="M72">
        <v>3.7</v>
      </c>
      <c r="N72" s="1">
        <v>3.9</v>
      </c>
      <c r="O72" s="1"/>
      <c r="P72" s="1">
        <v>3.5</v>
      </c>
      <c r="Q72">
        <v>3.5</v>
      </c>
      <c r="R72">
        <v>3.5</v>
      </c>
      <c r="S72">
        <v>3.7</v>
      </c>
      <c r="T72" s="1">
        <v>3.9</v>
      </c>
      <c r="U72" s="1"/>
      <c r="V72" s="4">
        <f>W72/X72</f>
        <v>5.7142857142857197E-2</v>
      </c>
      <c r="W72">
        <f t="shared" si="4"/>
        <v>0.20000000000000018</v>
      </c>
      <c r="X72">
        <f t="shared" si="5"/>
        <v>3.5</v>
      </c>
      <c r="Y72">
        <f t="shared" si="3"/>
        <v>3.7</v>
      </c>
    </row>
    <row r="73" spans="1:25" x14ac:dyDescent="0.2">
      <c r="A73" s="3" t="s">
        <v>3504</v>
      </c>
      <c r="B73" s="8"/>
      <c r="C73" s="8"/>
      <c r="D73" s="8"/>
      <c r="E73" s="8" t="s">
        <v>3504</v>
      </c>
      <c r="F73" s="8"/>
      <c r="G73" s="8"/>
      <c r="H73" t="s">
        <v>3474</v>
      </c>
      <c r="I73" s="2" t="s">
        <v>3403</v>
      </c>
      <c r="J73" s="1">
        <v>2.95</v>
      </c>
      <c r="K73">
        <v>3.25</v>
      </c>
      <c r="L73">
        <v>3.35</v>
      </c>
      <c r="M73">
        <v>3.35</v>
      </c>
      <c r="N73" s="1">
        <v>3.45</v>
      </c>
      <c r="O73" s="1"/>
      <c r="P73" s="1">
        <v>2.95</v>
      </c>
      <c r="Q73">
        <v>3.25</v>
      </c>
      <c r="R73">
        <v>3.35</v>
      </c>
      <c r="S73">
        <v>3.35</v>
      </c>
      <c r="T73" s="1">
        <v>3.45</v>
      </c>
      <c r="U73" s="1"/>
      <c r="V73" s="4">
        <f>W73/X73</f>
        <v>3.0769230769230795E-2</v>
      </c>
      <c r="W73">
        <f t="shared" si="4"/>
        <v>0.10000000000000009</v>
      </c>
      <c r="X73">
        <f t="shared" si="5"/>
        <v>3.25</v>
      </c>
      <c r="Y73">
        <f t="shared" si="3"/>
        <v>3.35</v>
      </c>
    </row>
    <row r="74" spans="1:25" x14ac:dyDescent="0.2">
      <c r="A74" s="3" t="s">
        <v>3504</v>
      </c>
      <c r="B74" s="8"/>
      <c r="C74" s="8"/>
      <c r="D74" s="8"/>
      <c r="E74" s="8" t="s">
        <v>3504</v>
      </c>
      <c r="F74" s="8"/>
      <c r="G74" s="8"/>
      <c r="H74" t="s">
        <v>3475</v>
      </c>
      <c r="I74" s="2" t="s">
        <v>3403</v>
      </c>
      <c r="J74" s="1">
        <v>3.25</v>
      </c>
      <c r="K74">
        <v>3.65</v>
      </c>
      <c r="L74">
        <v>3.75</v>
      </c>
      <c r="M74">
        <v>3.75</v>
      </c>
      <c r="N74" s="1">
        <v>3.85</v>
      </c>
      <c r="O74" s="1"/>
      <c r="P74" s="1">
        <v>3.25</v>
      </c>
      <c r="Q74">
        <v>3.65</v>
      </c>
      <c r="R74">
        <v>3.75</v>
      </c>
      <c r="S74">
        <v>3.75</v>
      </c>
      <c r="T74" s="1">
        <v>3.85</v>
      </c>
      <c r="U74" s="1"/>
      <c r="V74" s="4">
        <f>W74/X74</f>
        <v>2.7397260273972629E-2</v>
      </c>
      <c r="W74">
        <f t="shared" si="4"/>
        <v>0.10000000000000009</v>
      </c>
      <c r="X74">
        <f t="shared" si="5"/>
        <v>3.65</v>
      </c>
      <c r="Y74">
        <f t="shared" si="3"/>
        <v>3.75</v>
      </c>
    </row>
    <row r="75" spans="1:25" x14ac:dyDescent="0.2">
      <c r="A75" s="3" t="s">
        <v>3504</v>
      </c>
      <c r="B75" s="8"/>
      <c r="C75" s="8"/>
      <c r="D75" s="8"/>
      <c r="E75" s="8" t="s">
        <v>3504</v>
      </c>
      <c r="F75" s="8"/>
      <c r="G75" s="8"/>
      <c r="H75" t="s">
        <v>3476</v>
      </c>
      <c r="I75" s="2" t="s">
        <v>3403</v>
      </c>
      <c r="J75" s="1">
        <v>3.25</v>
      </c>
      <c r="K75">
        <v>3.65</v>
      </c>
      <c r="L75">
        <v>3.75</v>
      </c>
      <c r="M75">
        <v>3.75</v>
      </c>
      <c r="N75" s="1">
        <v>3.85</v>
      </c>
      <c r="O75" s="1"/>
      <c r="P75" s="1">
        <v>3.25</v>
      </c>
      <c r="Q75">
        <v>3.65</v>
      </c>
      <c r="R75">
        <v>3.75</v>
      </c>
      <c r="S75">
        <v>3.75</v>
      </c>
      <c r="T75" s="1">
        <v>3.85</v>
      </c>
      <c r="U75" s="1"/>
      <c r="V75" s="4">
        <f>W75/X75</f>
        <v>2.7397260273972629E-2</v>
      </c>
      <c r="W75">
        <f t="shared" si="4"/>
        <v>0.10000000000000009</v>
      </c>
      <c r="X75">
        <f t="shared" si="5"/>
        <v>3.65</v>
      </c>
      <c r="Y75">
        <f t="shared" si="3"/>
        <v>3.75</v>
      </c>
    </row>
    <row r="76" spans="1:25" x14ac:dyDescent="0.2">
      <c r="A76" s="3" t="s">
        <v>3504</v>
      </c>
      <c r="B76" s="8"/>
      <c r="C76" s="8"/>
      <c r="D76" s="8"/>
      <c r="E76" s="8" t="s">
        <v>3504</v>
      </c>
      <c r="F76" s="8"/>
      <c r="G76" s="8"/>
      <c r="H76" t="s">
        <v>3369</v>
      </c>
      <c r="I76" s="2" t="s">
        <v>3403</v>
      </c>
      <c r="J76" s="1">
        <v>2</v>
      </c>
      <c r="K76">
        <v>2.2000000000000002</v>
      </c>
      <c r="L76">
        <v>2.2000000000000002</v>
      </c>
      <c r="M76">
        <v>2.2000000000000002</v>
      </c>
      <c r="N76" s="1">
        <v>2.4</v>
      </c>
      <c r="O76" s="1"/>
      <c r="P76" s="1">
        <v>2</v>
      </c>
      <c r="Q76">
        <v>2.2000000000000002</v>
      </c>
      <c r="R76">
        <v>2.2000000000000002</v>
      </c>
      <c r="S76">
        <v>2.2000000000000002</v>
      </c>
      <c r="T76" s="1">
        <v>2.4</v>
      </c>
      <c r="U76" s="1"/>
      <c r="V76" s="4">
        <f>W76/X76</f>
        <v>0</v>
      </c>
      <c r="W76">
        <f t="shared" si="4"/>
        <v>0</v>
      </c>
      <c r="X76">
        <f t="shared" si="5"/>
        <v>2.2000000000000002</v>
      </c>
      <c r="Y76">
        <f t="shared" si="3"/>
        <v>2.2000000000000002</v>
      </c>
    </row>
    <row r="77" spans="1:25" x14ac:dyDescent="0.2">
      <c r="A77" s="3" t="s">
        <v>3504</v>
      </c>
      <c r="B77" s="8"/>
      <c r="C77" s="8"/>
      <c r="D77" s="8"/>
      <c r="E77" s="8" t="s">
        <v>3504</v>
      </c>
      <c r="F77" s="8"/>
      <c r="G77" s="8"/>
      <c r="H77" t="s">
        <v>3370</v>
      </c>
      <c r="I77" s="2" t="s">
        <v>3403</v>
      </c>
      <c r="J77" s="1">
        <v>2</v>
      </c>
      <c r="K77">
        <v>2.2000000000000002</v>
      </c>
      <c r="L77">
        <v>2.2000000000000002</v>
      </c>
      <c r="M77">
        <v>2.2000000000000002</v>
      </c>
      <c r="N77" s="1">
        <v>2.4</v>
      </c>
      <c r="O77" s="1"/>
      <c r="P77" s="1">
        <v>2</v>
      </c>
      <c r="Q77">
        <v>2.2000000000000002</v>
      </c>
      <c r="R77">
        <v>2.2000000000000002</v>
      </c>
      <c r="S77">
        <v>2.2000000000000002</v>
      </c>
      <c r="T77" s="1">
        <v>2.4</v>
      </c>
      <c r="U77" s="1"/>
      <c r="V77" s="4">
        <f>W77/X77</f>
        <v>0</v>
      </c>
      <c r="W77">
        <f t="shared" si="4"/>
        <v>0</v>
      </c>
      <c r="X77">
        <f t="shared" si="5"/>
        <v>2.2000000000000002</v>
      </c>
      <c r="Y77">
        <f t="shared" si="3"/>
        <v>2.2000000000000002</v>
      </c>
    </row>
    <row r="78" spans="1:25" x14ac:dyDescent="0.2">
      <c r="A78" s="3" t="s">
        <v>3504</v>
      </c>
      <c r="B78" s="8"/>
      <c r="C78" s="8"/>
      <c r="D78" s="8"/>
      <c r="E78" s="8" t="s">
        <v>3504</v>
      </c>
      <c r="F78" s="8"/>
      <c r="G78" s="8"/>
      <c r="H78" t="s">
        <v>3473</v>
      </c>
      <c r="I78" s="2" t="s">
        <v>3403</v>
      </c>
      <c r="J78" s="1">
        <v>1.2</v>
      </c>
      <c r="K78">
        <v>1.2</v>
      </c>
      <c r="L78">
        <v>1.2</v>
      </c>
      <c r="M78">
        <v>1.2</v>
      </c>
      <c r="N78" s="1">
        <v>1.7</v>
      </c>
      <c r="O78" s="1"/>
      <c r="P78" s="1">
        <v>1.2</v>
      </c>
      <c r="Q78">
        <v>1.2</v>
      </c>
      <c r="R78">
        <v>1.2</v>
      </c>
      <c r="S78">
        <v>1.2</v>
      </c>
      <c r="T78" s="1">
        <v>1.7</v>
      </c>
      <c r="U78" s="1"/>
      <c r="V78" s="4">
        <f>W78/X78</f>
        <v>0</v>
      </c>
      <c r="W78">
        <f t="shared" si="4"/>
        <v>0</v>
      </c>
      <c r="X78">
        <f t="shared" si="5"/>
        <v>1.2</v>
      </c>
      <c r="Y78">
        <f t="shared" si="3"/>
        <v>1.2</v>
      </c>
    </row>
    <row r="79" spans="1:25" x14ac:dyDescent="0.2">
      <c r="A79" s="3" t="s">
        <v>3504</v>
      </c>
      <c r="B79" s="8"/>
      <c r="C79" s="8"/>
      <c r="D79" s="8"/>
      <c r="E79" s="8" t="s">
        <v>3504</v>
      </c>
      <c r="F79" s="8"/>
      <c r="G79" s="8"/>
      <c r="H79" t="s">
        <v>3472</v>
      </c>
      <c r="I79" s="2" t="s">
        <v>3403</v>
      </c>
      <c r="J79" s="1">
        <v>1</v>
      </c>
      <c r="K79">
        <v>1</v>
      </c>
      <c r="L79">
        <v>1</v>
      </c>
      <c r="M79">
        <v>1</v>
      </c>
      <c r="N79" s="1">
        <v>1.5</v>
      </c>
      <c r="O79" s="1"/>
      <c r="P79" s="1">
        <v>1</v>
      </c>
      <c r="Q79">
        <v>1</v>
      </c>
      <c r="R79">
        <v>1</v>
      </c>
      <c r="S79">
        <v>1</v>
      </c>
      <c r="T79" s="1">
        <v>1.5</v>
      </c>
      <c r="U79" s="1"/>
      <c r="V79" s="4">
        <f>W79/X79</f>
        <v>0</v>
      </c>
      <c r="W79">
        <f t="shared" si="4"/>
        <v>0</v>
      </c>
      <c r="X79">
        <f t="shared" si="5"/>
        <v>1</v>
      </c>
      <c r="Y79">
        <f t="shared" ref="Y79:Y131" si="6">MAX(K79:M79)</f>
        <v>1</v>
      </c>
    </row>
    <row r="80" spans="1:25" x14ac:dyDescent="0.2">
      <c r="A80" s="3" t="s">
        <v>3505</v>
      </c>
      <c r="B80" s="8"/>
      <c r="C80" s="8"/>
      <c r="D80" s="8"/>
      <c r="E80" s="8"/>
      <c r="F80" s="8" t="s">
        <v>3505</v>
      </c>
      <c r="G80" s="8"/>
      <c r="H80" t="s">
        <v>3373</v>
      </c>
      <c r="I80" s="2"/>
      <c r="J80" s="1">
        <v>4.2</v>
      </c>
      <c r="K80">
        <v>4.7</v>
      </c>
      <c r="L80">
        <v>5</v>
      </c>
      <c r="M80">
        <v>5</v>
      </c>
      <c r="N80" s="1">
        <v>5.25</v>
      </c>
      <c r="O80" s="1"/>
      <c r="P80" s="1">
        <v>4.2</v>
      </c>
      <c r="Q80">
        <v>4.7</v>
      </c>
      <c r="R80">
        <v>5</v>
      </c>
      <c r="S80">
        <v>5</v>
      </c>
      <c r="T80" s="1">
        <v>5.25</v>
      </c>
      <c r="U80" s="1"/>
      <c r="V80" s="4">
        <f>W80/X80</f>
        <v>6.3829787234042507E-2</v>
      </c>
      <c r="W80">
        <f t="shared" si="4"/>
        <v>0.29999999999999982</v>
      </c>
      <c r="X80">
        <f t="shared" si="5"/>
        <v>4.7</v>
      </c>
      <c r="Y80">
        <f t="shared" si="6"/>
        <v>5</v>
      </c>
    </row>
    <row r="81" spans="1:25" x14ac:dyDescent="0.2">
      <c r="A81" s="3" t="s">
        <v>3505</v>
      </c>
      <c r="B81" s="8"/>
      <c r="C81" s="8"/>
      <c r="D81" s="8"/>
      <c r="E81" s="8"/>
      <c r="F81" s="8" t="s">
        <v>3505</v>
      </c>
      <c r="G81" s="8"/>
      <c r="H81" t="s">
        <v>3374</v>
      </c>
      <c r="I81" s="2"/>
      <c r="J81" s="1">
        <v>4.2</v>
      </c>
      <c r="K81">
        <v>4.7</v>
      </c>
      <c r="L81">
        <v>5</v>
      </c>
      <c r="M81">
        <v>5</v>
      </c>
      <c r="N81" s="1">
        <v>5.25</v>
      </c>
      <c r="O81" s="1"/>
      <c r="P81" s="1">
        <v>4.2</v>
      </c>
      <c r="Q81">
        <v>4.7</v>
      </c>
      <c r="R81">
        <v>5</v>
      </c>
      <c r="S81">
        <v>5</v>
      </c>
      <c r="T81" s="1">
        <v>5.25</v>
      </c>
      <c r="U81" s="1"/>
      <c r="V81" s="4">
        <f>W81/X81</f>
        <v>6.3829787234042507E-2</v>
      </c>
      <c r="W81">
        <f t="shared" si="4"/>
        <v>0.29999999999999982</v>
      </c>
      <c r="X81">
        <f t="shared" si="5"/>
        <v>4.7</v>
      </c>
      <c r="Y81">
        <f t="shared" si="6"/>
        <v>5</v>
      </c>
    </row>
    <row r="82" spans="1:25" x14ac:dyDescent="0.2">
      <c r="A82" s="3" t="s">
        <v>3505</v>
      </c>
      <c r="B82" s="8"/>
      <c r="C82" s="8"/>
      <c r="D82" s="8"/>
      <c r="E82" s="8"/>
      <c r="F82" s="8" t="s">
        <v>3505</v>
      </c>
      <c r="G82" s="8"/>
      <c r="H82" t="s">
        <v>3456</v>
      </c>
      <c r="I82" s="2" t="s">
        <v>3403</v>
      </c>
      <c r="J82" s="1">
        <v>3.8</v>
      </c>
      <c r="K82">
        <v>4.2</v>
      </c>
      <c r="L82">
        <v>4.5</v>
      </c>
      <c r="M82">
        <v>4.5</v>
      </c>
      <c r="N82" s="1">
        <v>4.75</v>
      </c>
      <c r="O82" s="1"/>
      <c r="P82" s="1">
        <v>3.8</v>
      </c>
      <c r="Q82">
        <v>4.2</v>
      </c>
      <c r="R82">
        <v>4.5</v>
      </c>
      <c r="S82">
        <v>4.5</v>
      </c>
      <c r="T82" s="1">
        <v>4.75</v>
      </c>
      <c r="U82" s="1"/>
      <c r="V82" s="4">
        <f>W82/X82</f>
        <v>7.1428571428571383E-2</v>
      </c>
      <c r="W82">
        <f t="shared" si="4"/>
        <v>0.29999999999999982</v>
      </c>
      <c r="X82">
        <f t="shared" si="5"/>
        <v>4.2</v>
      </c>
      <c r="Y82">
        <f t="shared" si="6"/>
        <v>4.5</v>
      </c>
    </row>
    <row r="83" spans="1:25" ht="17" customHeight="1" x14ac:dyDescent="0.2">
      <c r="A83" s="3" t="s">
        <v>3505</v>
      </c>
      <c r="B83" s="8"/>
      <c r="C83" s="8"/>
      <c r="D83" s="8"/>
      <c r="E83" s="8"/>
      <c r="F83" s="8" t="s">
        <v>3505</v>
      </c>
      <c r="G83" s="8"/>
      <c r="H83" t="s">
        <v>3458</v>
      </c>
      <c r="I83" s="2" t="s">
        <v>3403</v>
      </c>
      <c r="J83" s="1">
        <v>3.8</v>
      </c>
      <c r="K83">
        <v>4.2</v>
      </c>
      <c r="L83">
        <v>4.5</v>
      </c>
      <c r="M83">
        <v>4.5</v>
      </c>
      <c r="N83" s="1">
        <v>4.75</v>
      </c>
      <c r="O83" s="1"/>
      <c r="P83" s="1">
        <v>3.8</v>
      </c>
      <c r="Q83">
        <v>4.2</v>
      </c>
      <c r="R83">
        <v>4.5</v>
      </c>
      <c r="S83">
        <v>4.5</v>
      </c>
      <c r="T83" s="1">
        <v>4.75</v>
      </c>
      <c r="U83" s="1"/>
      <c r="V83" s="4">
        <f>W83/X83</f>
        <v>7.1428571428571383E-2</v>
      </c>
      <c r="W83">
        <f t="shared" si="4"/>
        <v>0.29999999999999982</v>
      </c>
      <c r="X83">
        <f t="shared" si="5"/>
        <v>4.2</v>
      </c>
      <c r="Y83">
        <f t="shared" si="6"/>
        <v>4.5</v>
      </c>
    </row>
    <row r="84" spans="1:25" ht="17" customHeight="1" x14ac:dyDescent="0.2">
      <c r="A84" s="3" t="s">
        <v>3505</v>
      </c>
      <c r="B84" s="8"/>
      <c r="C84" s="8"/>
      <c r="D84" s="8"/>
      <c r="E84" s="8"/>
      <c r="F84" s="8" t="s">
        <v>3505</v>
      </c>
      <c r="G84" s="8"/>
      <c r="H84" t="s">
        <v>3442</v>
      </c>
      <c r="I84" s="2" t="s">
        <v>3403</v>
      </c>
      <c r="J84" s="1">
        <v>3.5</v>
      </c>
      <c r="K84">
        <v>3.85</v>
      </c>
      <c r="L84">
        <v>4</v>
      </c>
      <c r="M84">
        <v>4</v>
      </c>
      <c r="N84" s="1">
        <v>4</v>
      </c>
      <c r="O84" s="1"/>
      <c r="P84" s="1">
        <v>3.5</v>
      </c>
      <c r="Q84">
        <v>3.85</v>
      </c>
      <c r="R84">
        <v>4</v>
      </c>
      <c r="S84">
        <v>4</v>
      </c>
      <c r="T84" s="1">
        <v>4</v>
      </c>
      <c r="U84" s="1"/>
      <c r="V84" s="4">
        <f>W84/X84</f>
        <v>3.8961038961038939E-2</v>
      </c>
      <c r="W84">
        <f t="shared" si="4"/>
        <v>0.14999999999999991</v>
      </c>
      <c r="X84">
        <f t="shared" si="5"/>
        <v>3.85</v>
      </c>
      <c r="Y84">
        <f t="shared" si="6"/>
        <v>4</v>
      </c>
    </row>
    <row r="85" spans="1:25" x14ac:dyDescent="0.2">
      <c r="A85" s="3" t="s">
        <v>3505</v>
      </c>
      <c r="B85" s="8"/>
      <c r="C85" s="8"/>
      <c r="D85" s="8"/>
      <c r="E85" s="8"/>
      <c r="F85" s="8" t="s">
        <v>3505</v>
      </c>
      <c r="G85" s="8"/>
      <c r="H85" t="s">
        <v>3444</v>
      </c>
      <c r="I85" s="2" t="s">
        <v>3403</v>
      </c>
      <c r="J85" s="1">
        <v>3.4</v>
      </c>
      <c r="K85">
        <v>3.8</v>
      </c>
      <c r="L85">
        <v>3.9</v>
      </c>
      <c r="M85">
        <v>3.95</v>
      </c>
      <c r="N85" s="1">
        <v>3.9</v>
      </c>
      <c r="O85" s="1"/>
      <c r="P85" s="1">
        <v>3.4</v>
      </c>
      <c r="Q85">
        <v>3.8</v>
      </c>
      <c r="R85">
        <v>3.9</v>
      </c>
      <c r="S85">
        <v>3.95</v>
      </c>
      <c r="T85" s="1">
        <v>3.9</v>
      </c>
      <c r="U85" s="1"/>
      <c r="V85" s="4">
        <f>W85/X85</f>
        <v>3.9473684210526411E-2</v>
      </c>
      <c r="W85">
        <f t="shared" si="4"/>
        <v>0.15000000000000036</v>
      </c>
      <c r="X85">
        <f t="shared" si="5"/>
        <v>3.8</v>
      </c>
      <c r="Y85">
        <f t="shared" si="6"/>
        <v>3.95</v>
      </c>
    </row>
    <row r="86" spans="1:25" x14ac:dyDescent="0.2">
      <c r="A86" s="3" t="s">
        <v>3505</v>
      </c>
      <c r="B86" s="8"/>
      <c r="C86" s="8"/>
      <c r="D86" s="8"/>
      <c r="E86" s="8"/>
      <c r="F86" s="8" t="s">
        <v>3505</v>
      </c>
      <c r="G86" s="8"/>
      <c r="H86" t="s">
        <v>3446</v>
      </c>
      <c r="I86" s="2" t="s">
        <v>3403</v>
      </c>
      <c r="J86" s="1">
        <v>3.4</v>
      </c>
      <c r="K86">
        <v>3.8</v>
      </c>
      <c r="L86">
        <v>3.8</v>
      </c>
      <c r="M86">
        <v>3.95</v>
      </c>
      <c r="N86" s="1">
        <v>3.9</v>
      </c>
      <c r="O86" s="1"/>
      <c r="P86" s="1">
        <v>3.4</v>
      </c>
      <c r="Q86">
        <v>3.8</v>
      </c>
      <c r="R86">
        <v>3.8</v>
      </c>
      <c r="S86">
        <v>3.95</v>
      </c>
      <c r="T86" s="1">
        <v>3.9</v>
      </c>
      <c r="U86" s="1"/>
      <c r="V86" s="4">
        <f>W86/X86</f>
        <v>3.9473684210526411E-2</v>
      </c>
      <c r="W86">
        <f t="shared" si="4"/>
        <v>0.15000000000000036</v>
      </c>
      <c r="X86">
        <f t="shared" si="5"/>
        <v>3.8</v>
      </c>
      <c r="Y86">
        <f t="shared" si="6"/>
        <v>3.95</v>
      </c>
    </row>
    <row r="87" spans="1:25" x14ac:dyDescent="0.2">
      <c r="A87" s="3" t="s">
        <v>3505</v>
      </c>
      <c r="B87" s="8"/>
      <c r="C87" s="8"/>
      <c r="D87" s="8"/>
      <c r="E87" s="8"/>
      <c r="F87" s="8" t="s">
        <v>3505</v>
      </c>
      <c r="G87" s="8"/>
      <c r="H87" t="s">
        <v>3452</v>
      </c>
      <c r="I87" s="2" t="s">
        <v>3403</v>
      </c>
      <c r="J87" s="1">
        <v>3.7</v>
      </c>
      <c r="K87">
        <v>4</v>
      </c>
      <c r="L87">
        <v>4</v>
      </c>
      <c r="M87">
        <v>4.1500000000000004</v>
      </c>
      <c r="N87" s="1">
        <v>4.45</v>
      </c>
      <c r="O87" s="1"/>
      <c r="P87" s="1">
        <v>3.7</v>
      </c>
      <c r="Q87">
        <v>4</v>
      </c>
      <c r="R87">
        <v>4</v>
      </c>
      <c r="S87">
        <v>4.1500000000000004</v>
      </c>
      <c r="T87" s="1">
        <v>4.45</v>
      </c>
      <c r="U87" s="1"/>
      <c r="V87" s="4">
        <f>W87/X87</f>
        <v>3.7500000000000089E-2</v>
      </c>
      <c r="W87">
        <f t="shared" si="4"/>
        <v>0.15000000000000036</v>
      </c>
      <c r="X87">
        <f t="shared" si="5"/>
        <v>4</v>
      </c>
      <c r="Y87">
        <f t="shared" si="6"/>
        <v>4.1500000000000004</v>
      </c>
    </row>
    <row r="88" spans="1:25" x14ac:dyDescent="0.2">
      <c r="A88" s="3" t="s">
        <v>3505</v>
      </c>
      <c r="B88" s="8"/>
      <c r="C88" s="8"/>
      <c r="D88" s="8"/>
      <c r="E88" s="8"/>
      <c r="F88" s="8" t="s">
        <v>3505</v>
      </c>
      <c r="G88" s="8"/>
      <c r="H88" t="s">
        <v>3453</v>
      </c>
      <c r="I88" s="2" t="s">
        <v>3403</v>
      </c>
      <c r="J88" s="1">
        <v>3.7</v>
      </c>
      <c r="K88">
        <v>4</v>
      </c>
      <c r="L88">
        <v>4</v>
      </c>
      <c r="M88">
        <v>4.1500000000000004</v>
      </c>
      <c r="N88" s="1">
        <v>4.45</v>
      </c>
      <c r="O88" s="1"/>
      <c r="P88" s="1">
        <v>3.7</v>
      </c>
      <c r="Q88">
        <v>4</v>
      </c>
      <c r="R88">
        <v>4</v>
      </c>
      <c r="S88">
        <v>4.1500000000000004</v>
      </c>
      <c r="T88" s="1">
        <v>4.45</v>
      </c>
      <c r="U88" s="1"/>
      <c r="V88" s="4">
        <f>W88/X88</f>
        <v>3.7500000000000089E-2</v>
      </c>
      <c r="W88">
        <f t="shared" si="4"/>
        <v>0.15000000000000036</v>
      </c>
      <c r="X88">
        <f t="shared" si="5"/>
        <v>4</v>
      </c>
      <c r="Y88">
        <f t="shared" si="6"/>
        <v>4.1500000000000004</v>
      </c>
    </row>
    <row r="89" spans="1:25" x14ac:dyDescent="0.2">
      <c r="A89" s="3" t="s">
        <v>3505</v>
      </c>
      <c r="B89" s="8"/>
      <c r="C89" s="8"/>
      <c r="D89" s="8"/>
      <c r="E89" s="8"/>
      <c r="F89" s="8" t="s">
        <v>3505</v>
      </c>
      <c r="G89" s="8"/>
      <c r="H89" t="s">
        <v>3454</v>
      </c>
      <c r="I89" s="2" t="s">
        <v>3403</v>
      </c>
      <c r="J89" s="1">
        <v>3.9</v>
      </c>
      <c r="K89">
        <v>4.3499999999999996</v>
      </c>
      <c r="L89">
        <v>4.45</v>
      </c>
      <c r="M89">
        <v>4.45</v>
      </c>
      <c r="N89" s="1">
        <v>4.6500000000000004</v>
      </c>
      <c r="O89" s="1"/>
      <c r="P89" s="1">
        <v>3.9</v>
      </c>
      <c r="Q89">
        <v>4.3499999999999996</v>
      </c>
      <c r="R89">
        <v>4.45</v>
      </c>
      <c r="S89">
        <v>4.45</v>
      </c>
      <c r="T89" s="1">
        <v>4.6500000000000004</v>
      </c>
      <c r="U89" s="1"/>
      <c r="V89" s="4">
        <f>W89/X89</f>
        <v>2.2988505747126561E-2</v>
      </c>
      <c r="W89">
        <f t="shared" si="4"/>
        <v>0.10000000000000053</v>
      </c>
      <c r="X89">
        <f t="shared" si="5"/>
        <v>4.3499999999999996</v>
      </c>
      <c r="Y89">
        <f t="shared" si="6"/>
        <v>4.45</v>
      </c>
    </row>
    <row r="90" spans="1:25" x14ac:dyDescent="0.2">
      <c r="A90" s="3" t="s">
        <v>3505</v>
      </c>
      <c r="B90" s="8"/>
      <c r="C90" s="8"/>
      <c r="D90" s="8"/>
      <c r="E90" s="8"/>
      <c r="F90" s="8" t="s">
        <v>3505</v>
      </c>
      <c r="G90" s="8"/>
      <c r="H90" t="s">
        <v>3455</v>
      </c>
      <c r="I90" s="2" t="s">
        <v>3403</v>
      </c>
      <c r="J90" s="1">
        <v>2.7</v>
      </c>
      <c r="K90">
        <v>3</v>
      </c>
      <c r="L90">
        <v>3</v>
      </c>
      <c r="M90">
        <v>3.15</v>
      </c>
      <c r="N90" s="1">
        <v>3.15</v>
      </c>
      <c r="O90" s="1"/>
      <c r="P90" s="1">
        <v>2.7</v>
      </c>
      <c r="Q90">
        <v>3</v>
      </c>
      <c r="R90">
        <v>3</v>
      </c>
      <c r="S90">
        <v>3.15</v>
      </c>
      <c r="T90" s="1">
        <v>3.15</v>
      </c>
      <c r="U90" s="1"/>
      <c r="V90" s="4">
        <f>W90/X90</f>
        <v>4.9999999999999968E-2</v>
      </c>
      <c r="W90">
        <f t="shared" si="4"/>
        <v>0.14999999999999991</v>
      </c>
      <c r="X90">
        <f t="shared" si="5"/>
        <v>3</v>
      </c>
      <c r="Y90">
        <f t="shared" si="6"/>
        <v>3.15</v>
      </c>
    </row>
    <row r="91" spans="1:25" x14ac:dyDescent="0.2">
      <c r="A91" s="3" t="s">
        <v>3505</v>
      </c>
      <c r="B91" s="8"/>
      <c r="C91" s="8"/>
      <c r="D91" s="8"/>
      <c r="E91" s="8"/>
      <c r="F91" s="8" t="s">
        <v>3505</v>
      </c>
      <c r="G91" s="8"/>
      <c r="H91" t="s">
        <v>3448</v>
      </c>
      <c r="I91" s="2" t="s">
        <v>3403</v>
      </c>
      <c r="J91" s="1">
        <v>3.55</v>
      </c>
      <c r="K91">
        <v>3.95</v>
      </c>
      <c r="L91">
        <v>4</v>
      </c>
      <c r="M91">
        <v>4</v>
      </c>
      <c r="N91" s="1">
        <v>4</v>
      </c>
      <c r="O91" s="1"/>
      <c r="P91" s="1">
        <v>3.55</v>
      </c>
      <c r="Q91">
        <v>3.95</v>
      </c>
      <c r="R91">
        <v>4</v>
      </c>
      <c r="S91">
        <v>4</v>
      </c>
      <c r="T91" s="1">
        <v>4</v>
      </c>
      <c r="U91" s="1"/>
      <c r="V91" s="4">
        <f>W91/X91</f>
        <v>1.2658227848101221E-2</v>
      </c>
      <c r="W91">
        <f t="shared" si="4"/>
        <v>4.9999999999999822E-2</v>
      </c>
      <c r="X91">
        <f t="shared" si="5"/>
        <v>3.95</v>
      </c>
      <c r="Y91">
        <f t="shared" si="6"/>
        <v>4</v>
      </c>
    </row>
    <row r="92" spans="1:25" x14ac:dyDescent="0.2">
      <c r="A92" s="3" t="s">
        <v>3505</v>
      </c>
      <c r="B92" s="8"/>
      <c r="C92" s="8"/>
      <c r="D92" s="8"/>
      <c r="E92" s="8"/>
      <c r="F92" s="8" t="s">
        <v>3505</v>
      </c>
      <c r="G92" s="8"/>
      <c r="H92" t="s">
        <v>3450</v>
      </c>
      <c r="I92" s="2" t="s">
        <v>3403</v>
      </c>
      <c r="J92" s="1">
        <v>2.6</v>
      </c>
      <c r="K92">
        <v>2.85</v>
      </c>
      <c r="L92">
        <v>2.85</v>
      </c>
      <c r="M92">
        <v>2.9</v>
      </c>
      <c r="N92" s="1">
        <v>3</v>
      </c>
      <c r="O92" s="1"/>
      <c r="P92" s="1">
        <v>2.6</v>
      </c>
      <c r="Q92">
        <v>2.85</v>
      </c>
      <c r="R92">
        <v>2.85</v>
      </c>
      <c r="S92">
        <v>2.9</v>
      </c>
      <c r="T92" s="1">
        <v>3</v>
      </c>
      <c r="U92" s="1"/>
      <c r="V92" s="4">
        <f>W92/X92</f>
        <v>1.7543859649122744E-2</v>
      </c>
      <c r="W92">
        <f t="shared" si="4"/>
        <v>4.9999999999999822E-2</v>
      </c>
      <c r="X92">
        <f t="shared" si="5"/>
        <v>2.85</v>
      </c>
      <c r="Y92">
        <f t="shared" si="6"/>
        <v>2.9</v>
      </c>
    </row>
    <row r="93" spans="1:25" x14ac:dyDescent="0.2">
      <c r="A93" s="3" t="s">
        <v>3505</v>
      </c>
      <c r="B93" s="8"/>
      <c r="C93" s="8"/>
      <c r="D93" s="8"/>
      <c r="E93" s="8"/>
      <c r="F93" s="8" t="s">
        <v>3505</v>
      </c>
      <c r="G93" s="8"/>
      <c r="H93" t="s">
        <v>3465</v>
      </c>
      <c r="I93" s="2" t="s">
        <v>3403</v>
      </c>
      <c r="J93" s="1">
        <v>2.7</v>
      </c>
      <c r="K93">
        <v>3</v>
      </c>
      <c r="L93">
        <v>3</v>
      </c>
      <c r="M93">
        <v>3.15</v>
      </c>
      <c r="N93" s="1">
        <v>3.15</v>
      </c>
      <c r="O93" s="1"/>
      <c r="P93" s="1">
        <v>2.7</v>
      </c>
      <c r="Q93">
        <v>3</v>
      </c>
      <c r="R93">
        <v>3</v>
      </c>
      <c r="S93">
        <v>3.15</v>
      </c>
      <c r="T93" s="1">
        <v>3.15</v>
      </c>
      <c r="U93" s="1"/>
      <c r="V93" s="4">
        <f>W93/X93</f>
        <v>4.9999999999999968E-2</v>
      </c>
      <c r="W93">
        <f t="shared" si="4"/>
        <v>0.14999999999999991</v>
      </c>
      <c r="X93">
        <f t="shared" si="5"/>
        <v>3</v>
      </c>
      <c r="Y93">
        <f t="shared" si="6"/>
        <v>3.15</v>
      </c>
    </row>
    <row r="94" spans="1:25" x14ac:dyDescent="0.2">
      <c r="A94" s="3" t="s">
        <v>3505</v>
      </c>
      <c r="B94" s="8"/>
      <c r="C94" s="8"/>
      <c r="D94" s="8"/>
      <c r="E94" s="8"/>
      <c r="F94" s="8" t="s">
        <v>3505</v>
      </c>
      <c r="G94" s="8"/>
      <c r="H94" t="s">
        <v>3451</v>
      </c>
      <c r="I94" s="2" t="s">
        <v>3403</v>
      </c>
      <c r="J94" s="1">
        <v>2.75</v>
      </c>
      <c r="K94">
        <v>3.15</v>
      </c>
      <c r="L94">
        <v>3.25</v>
      </c>
      <c r="M94">
        <v>3.25</v>
      </c>
      <c r="N94" s="1">
        <v>3.3</v>
      </c>
      <c r="O94" s="1"/>
      <c r="P94" s="1">
        <v>2.75</v>
      </c>
      <c r="Q94">
        <v>3.15</v>
      </c>
      <c r="R94">
        <v>3.25</v>
      </c>
      <c r="S94">
        <v>3.25</v>
      </c>
      <c r="T94" s="1">
        <v>3.3</v>
      </c>
      <c r="U94" s="1"/>
      <c r="V94" s="4">
        <f>W94/X94</f>
        <v>3.1746031746031772E-2</v>
      </c>
      <c r="W94">
        <f t="shared" si="4"/>
        <v>0.10000000000000009</v>
      </c>
      <c r="X94">
        <f t="shared" si="5"/>
        <v>3.15</v>
      </c>
      <c r="Y94">
        <f t="shared" si="6"/>
        <v>3.25</v>
      </c>
    </row>
    <row r="95" spans="1:25" x14ac:dyDescent="0.2">
      <c r="A95" s="3" t="s">
        <v>3505</v>
      </c>
      <c r="B95" s="8"/>
      <c r="C95" s="8"/>
      <c r="D95" s="8"/>
      <c r="E95" s="8"/>
      <c r="F95" s="8" t="s">
        <v>3505</v>
      </c>
      <c r="G95" s="8"/>
      <c r="H95" t="s">
        <v>3433</v>
      </c>
      <c r="I95" s="2" t="s">
        <v>3403</v>
      </c>
      <c r="J95" s="1">
        <v>2.8</v>
      </c>
      <c r="K95">
        <v>3.1</v>
      </c>
      <c r="L95">
        <v>3.15</v>
      </c>
      <c r="M95">
        <v>3.15</v>
      </c>
      <c r="N95" s="1">
        <v>3.15</v>
      </c>
      <c r="O95" s="1"/>
      <c r="P95" s="1">
        <v>2.8</v>
      </c>
      <c r="Q95">
        <v>3.1</v>
      </c>
      <c r="R95">
        <v>3.15</v>
      </c>
      <c r="S95">
        <v>3.15</v>
      </c>
      <c r="T95" s="1">
        <v>3.15</v>
      </c>
      <c r="U95" s="1"/>
      <c r="V95" s="4">
        <f>W95/X95</f>
        <v>1.6129032258064457E-2</v>
      </c>
      <c r="W95">
        <f t="shared" si="4"/>
        <v>4.9999999999999822E-2</v>
      </c>
      <c r="X95">
        <f t="shared" si="5"/>
        <v>3.1</v>
      </c>
      <c r="Y95">
        <f t="shared" si="6"/>
        <v>3.15</v>
      </c>
    </row>
    <row r="96" spans="1:25" x14ac:dyDescent="0.2">
      <c r="A96" s="3" t="s">
        <v>3505</v>
      </c>
      <c r="B96" s="8"/>
      <c r="C96" s="8"/>
      <c r="D96" s="8"/>
      <c r="E96" s="8"/>
      <c r="F96" s="8" t="s">
        <v>3505</v>
      </c>
      <c r="G96" s="8"/>
      <c r="H96" t="s">
        <v>3436</v>
      </c>
      <c r="I96" s="2" t="s">
        <v>3403</v>
      </c>
      <c r="J96" s="1">
        <v>2.8</v>
      </c>
      <c r="K96">
        <v>3.1</v>
      </c>
      <c r="L96">
        <v>3.15</v>
      </c>
      <c r="M96">
        <v>3.15</v>
      </c>
      <c r="N96" s="1">
        <v>3.15</v>
      </c>
      <c r="O96" s="1"/>
      <c r="P96" s="1">
        <v>2.8</v>
      </c>
      <c r="Q96">
        <v>3.1</v>
      </c>
      <c r="R96">
        <v>3.15</v>
      </c>
      <c r="S96">
        <v>3.15</v>
      </c>
      <c r="T96" s="1">
        <v>3.15</v>
      </c>
      <c r="U96" s="1"/>
      <c r="V96" s="4">
        <f>W96/X96</f>
        <v>1.6129032258064457E-2</v>
      </c>
      <c r="W96">
        <f t="shared" si="4"/>
        <v>4.9999999999999822E-2</v>
      </c>
      <c r="X96">
        <f t="shared" si="5"/>
        <v>3.1</v>
      </c>
      <c r="Y96">
        <f t="shared" si="6"/>
        <v>3.15</v>
      </c>
    </row>
    <row r="97" spans="1:25" x14ac:dyDescent="0.2">
      <c r="A97" s="3" t="s">
        <v>3505</v>
      </c>
      <c r="B97" s="8"/>
      <c r="C97" s="8"/>
      <c r="D97" s="8"/>
      <c r="E97" s="8"/>
      <c r="F97" s="8" t="s">
        <v>3505</v>
      </c>
      <c r="G97" s="8"/>
      <c r="H97" t="s">
        <v>3439</v>
      </c>
      <c r="I97" s="2" t="s">
        <v>3403</v>
      </c>
      <c r="J97" s="1">
        <v>2.8</v>
      </c>
      <c r="K97">
        <v>3.1</v>
      </c>
      <c r="L97">
        <v>3.15</v>
      </c>
      <c r="M97">
        <v>3.15</v>
      </c>
      <c r="N97" s="1">
        <v>3.15</v>
      </c>
      <c r="O97" s="1"/>
      <c r="P97" s="1">
        <v>2.8</v>
      </c>
      <c r="Q97">
        <v>3.1</v>
      </c>
      <c r="R97">
        <v>3.15</v>
      </c>
      <c r="S97">
        <v>3.15</v>
      </c>
      <c r="T97" s="1">
        <v>3.15</v>
      </c>
      <c r="U97" s="1"/>
      <c r="V97" s="4">
        <f>W97/X97</f>
        <v>1.6129032258064457E-2</v>
      </c>
      <c r="W97">
        <f t="shared" si="4"/>
        <v>4.9999999999999822E-2</v>
      </c>
      <c r="X97">
        <f t="shared" si="5"/>
        <v>3.1</v>
      </c>
      <c r="Y97">
        <f t="shared" si="6"/>
        <v>3.15</v>
      </c>
    </row>
    <row r="98" spans="1:25" x14ac:dyDescent="0.2">
      <c r="A98" s="3" t="s">
        <v>3505</v>
      </c>
      <c r="B98" s="8"/>
      <c r="C98" s="8"/>
      <c r="D98" s="8"/>
      <c r="E98" s="8"/>
      <c r="F98" s="8" t="s">
        <v>3505</v>
      </c>
      <c r="G98" s="8"/>
      <c r="H98" t="s">
        <v>3391</v>
      </c>
      <c r="I98" s="2" t="s">
        <v>3403</v>
      </c>
      <c r="J98" s="1">
        <v>2.4500000000000002</v>
      </c>
      <c r="K98">
        <v>2.75</v>
      </c>
      <c r="L98">
        <v>2.85</v>
      </c>
      <c r="M98">
        <v>2.85</v>
      </c>
      <c r="N98" s="1">
        <v>2.85</v>
      </c>
      <c r="O98" s="1"/>
      <c r="P98" s="1">
        <v>2.4500000000000002</v>
      </c>
      <c r="Q98">
        <v>2.75</v>
      </c>
      <c r="R98">
        <v>2.85</v>
      </c>
      <c r="S98">
        <v>2.85</v>
      </c>
      <c r="T98" s="1">
        <v>2.85</v>
      </c>
      <c r="U98" s="1"/>
      <c r="V98" s="4">
        <f>W98/X98</f>
        <v>3.6363636363636397E-2</v>
      </c>
      <c r="W98">
        <f t="shared" si="4"/>
        <v>0.10000000000000009</v>
      </c>
      <c r="X98">
        <f t="shared" si="5"/>
        <v>2.75</v>
      </c>
      <c r="Y98">
        <f t="shared" si="6"/>
        <v>2.85</v>
      </c>
    </row>
    <row r="99" spans="1:25" x14ac:dyDescent="0.2">
      <c r="A99" s="3" t="s">
        <v>3531</v>
      </c>
      <c r="B99" s="8"/>
      <c r="C99" s="8"/>
      <c r="D99" s="8"/>
      <c r="E99" s="8"/>
      <c r="F99" s="8" t="s">
        <v>3505</v>
      </c>
      <c r="G99" s="8"/>
      <c r="H99" t="s">
        <v>3347</v>
      </c>
      <c r="I99" s="2"/>
      <c r="J99" s="1"/>
      <c r="K99">
        <v>6.8</v>
      </c>
      <c r="L99">
        <v>6.8</v>
      </c>
      <c r="M99">
        <v>6.8</v>
      </c>
      <c r="N99" s="1"/>
      <c r="O99" s="1"/>
      <c r="P99" s="1"/>
      <c r="Q99">
        <v>6.8</v>
      </c>
      <c r="R99">
        <v>6.8</v>
      </c>
      <c r="S99">
        <v>6.8</v>
      </c>
      <c r="T99" s="1"/>
      <c r="U99" s="1"/>
      <c r="V99" s="4">
        <f>W99/X99</f>
        <v>0</v>
      </c>
      <c r="W99">
        <f t="shared" si="4"/>
        <v>0</v>
      </c>
      <c r="X99">
        <f t="shared" si="5"/>
        <v>6.8</v>
      </c>
      <c r="Y99">
        <f t="shared" si="6"/>
        <v>6.8</v>
      </c>
    </row>
    <row r="100" spans="1:25" x14ac:dyDescent="0.2">
      <c r="A100" s="3" t="s">
        <v>3531</v>
      </c>
      <c r="B100" s="8"/>
      <c r="C100" s="8"/>
      <c r="D100" s="8"/>
      <c r="E100" s="8"/>
      <c r="F100" s="8"/>
      <c r="G100" s="8"/>
      <c r="H100" t="s">
        <v>3348</v>
      </c>
      <c r="I100" s="2"/>
      <c r="J100" s="1"/>
      <c r="K100">
        <v>6.8</v>
      </c>
      <c r="L100">
        <v>6.8</v>
      </c>
      <c r="M100">
        <v>6.8</v>
      </c>
      <c r="N100" s="1"/>
      <c r="O100" s="1"/>
      <c r="P100" s="1"/>
      <c r="Q100">
        <v>6.8</v>
      </c>
      <c r="R100">
        <v>6.8</v>
      </c>
      <c r="S100">
        <v>6.8</v>
      </c>
      <c r="T100" s="1"/>
      <c r="U100" s="1"/>
      <c r="V100" s="4">
        <f>W100/X100</f>
        <v>0</v>
      </c>
      <c r="W100">
        <f t="shared" si="4"/>
        <v>0</v>
      </c>
      <c r="X100">
        <f t="shared" si="5"/>
        <v>6.8</v>
      </c>
      <c r="Y100">
        <f t="shared" si="6"/>
        <v>6.8</v>
      </c>
    </row>
    <row r="101" spans="1:25" x14ac:dyDescent="0.2">
      <c r="A101" s="3" t="s">
        <v>3531</v>
      </c>
      <c r="B101" s="8"/>
      <c r="C101" s="8"/>
      <c r="D101" s="8"/>
      <c r="E101" s="8"/>
      <c r="F101" s="8"/>
      <c r="G101" s="8"/>
      <c r="H101" t="s">
        <v>3349</v>
      </c>
      <c r="I101" s="2"/>
      <c r="J101" s="1"/>
      <c r="K101">
        <v>7.9</v>
      </c>
      <c r="L101">
        <v>8.1</v>
      </c>
      <c r="M101">
        <v>8.1999999999999993</v>
      </c>
      <c r="N101" s="1"/>
      <c r="O101" s="1"/>
      <c r="P101" s="1"/>
      <c r="Q101">
        <v>7.9</v>
      </c>
      <c r="R101">
        <v>8.1</v>
      </c>
      <c r="S101">
        <v>8.1999999999999993</v>
      </c>
      <c r="T101" s="1"/>
      <c r="U101" s="1"/>
      <c r="V101" s="4">
        <f>W101/X101</f>
        <v>3.797468354430366E-2</v>
      </c>
      <c r="W101">
        <f t="shared" si="4"/>
        <v>0.29999999999999893</v>
      </c>
      <c r="X101">
        <f t="shared" si="5"/>
        <v>7.9</v>
      </c>
      <c r="Y101">
        <f t="shared" si="6"/>
        <v>8.1999999999999993</v>
      </c>
    </row>
    <row r="102" spans="1:25" x14ac:dyDescent="0.2">
      <c r="A102" s="3" t="s">
        <v>3531</v>
      </c>
      <c r="B102" s="8"/>
      <c r="C102" s="8"/>
      <c r="D102" s="8"/>
      <c r="E102" s="8"/>
      <c r="F102" s="8"/>
      <c r="G102" s="8"/>
      <c r="H102" t="s">
        <v>3350</v>
      </c>
      <c r="I102" s="2"/>
      <c r="J102" s="1"/>
      <c r="K102">
        <v>5.9</v>
      </c>
      <c r="L102">
        <v>5.9</v>
      </c>
      <c r="M102">
        <v>5.9</v>
      </c>
      <c r="N102" s="1"/>
      <c r="O102" s="1"/>
      <c r="P102" s="1"/>
      <c r="Q102">
        <v>5.9</v>
      </c>
      <c r="R102">
        <v>5.9</v>
      </c>
      <c r="S102">
        <v>5.9</v>
      </c>
      <c r="T102" s="1"/>
      <c r="U102" s="1"/>
      <c r="V102" s="4">
        <f>W102/X102</f>
        <v>0</v>
      </c>
      <c r="W102">
        <f t="shared" si="4"/>
        <v>0</v>
      </c>
      <c r="X102">
        <f t="shared" si="5"/>
        <v>5.9</v>
      </c>
      <c r="Y102">
        <f t="shared" si="6"/>
        <v>5.9</v>
      </c>
    </row>
    <row r="103" spans="1:25" x14ac:dyDescent="0.2">
      <c r="A103" s="3" t="s">
        <v>3531</v>
      </c>
      <c r="B103" s="8"/>
      <c r="C103" s="8"/>
      <c r="D103" s="8"/>
      <c r="E103" s="8"/>
      <c r="F103" s="8"/>
      <c r="G103" s="8"/>
      <c r="H103" t="s">
        <v>3351</v>
      </c>
      <c r="I103" s="2"/>
      <c r="J103" s="1"/>
      <c r="K103">
        <v>8.8000000000000007</v>
      </c>
      <c r="L103">
        <v>8.9</v>
      </c>
      <c r="M103">
        <v>9</v>
      </c>
      <c r="N103" s="1"/>
      <c r="O103" s="1"/>
      <c r="P103" s="1"/>
      <c r="Q103">
        <v>8.8000000000000007</v>
      </c>
      <c r="R103">
        <v>8.9</v>
      </c>
      <c r="S103">
        <v>9</v>
      </c>
      <c r="T103" s="1"/>
      <c r="U103" s="1"/>
      <c r="V103" s="4">
        <f>W103/X103</f>
        <v>2.2727272727272645E-2</v>
      </c>
      <c r="W103">
        <f t="shared" si="4"/>
        <v>0.19999999999999929</v>
      </c>
      <c r="X103">
        <f t="shared" si="5"/>
        <v>8.8000000000000007</v>
      </c>
      <c r="Y103">
        <f t="shared" si="6"/>
        <v>9</v>
      </c>
    </row>
    <row r="104" spans="1:25" x14ac:dyDescent="0.2">
      <c r="A104" s="3" t="s">
        <v>3531</v>
      </c>
      <c r="B104" s="8"/>
      <c r="C104" s="8"/>
      <c r="D104" s="8"/>
      <c r="E104" s="8"/>
      <c r="F104" s="8"/>
      <c r="G104" s="8"/>
      <c r="H104" t="s">
        <v>3515</v>
      </c>
      <c r="I104" s="2"/>
      <c r="J104" s="1"/>
      <c r="K104">
        <v>7.35</v>
      </c>
      <c r="L104">
        <v>7.7</v>
      </c>
      <c r="M104">
        <v>8</v>
      </c>
      <c r="N104" s="1"/>
      <c r="O104" s="1"/>
      <c r="P104" s="1"/>
      <c r="Q104">
        <v>7.35</v>
      </c>
      <c r="R104">
        <v>7.7</v>
      </c>
      <c r="S104">
        <v>8</v>
      </c>
      <c r="T104" s="1"/>
      <c r="U104" s="1"/>
      <c r="V104" s="4">
        <f>W104/X104</f>
        <v>8.843537414965992E-2</v>
      </c>
      <c r="W104">
        <f t="shared" si="4"/>
        <v>0.65000000000000036</v>
      </c>
      <c r="X104">
        <f t="shared" si="5"/>
        <v>7.35</v>
      </c>
      <c r="Y104">
        <f t="shared" si="6"/>
        <v>8</v>
      </c>
    </row>
    <row r="105" spans="1:25" x14ac:dyDescent="0.2">
      <c r="A105" s="3" t="s">
        <v>3531</v>
      </c>
      <c r="B105" s="8"/>
      <c r="C105" s="8"/>
      <c r="D105" s="8"/>
      <c r="E105" s="8"/>
      <c r="F105" s="8"/>
      <c r="G105" s="8"/>
      <c r="H105" t="s">
        <v>3516</v>
      </c>
      <c r="I105" s="2"/>
      <c r="J105" s="1"/>
      <c r="K105">
        <v>6.7</v>
      </c>
      <c r="L105">
        <v>6.7</v>
      </c>
      <c r="M105">
        <v>6.45</v>
      </c>
      <c r="N105" s="1"/>
      <c r="O105" s="1"/>
      <c r="P105" s="1"/>
      <c r="Q105">
        <v>6.7</v>
      </c>
      <c r="R105">
        <v>6.7</v>
      </c>
      <c r="S105">
        <v>6.45</v>
      </c>
      <c r="T105" s="1"/>
      <c r="U105" s="1"/>
      <c r="V105" s="4">
        <f>W105/X105</f>
        <v>3.875968992248062E-2</v>
      </c>
      <c r="W105">
        <f t="shared" si="4"/>
        <v>0.25</v>
      </c>
      <c r="X105">
        <f t="shared" si="5"/>
        <v>6.45</v>
      </c>
      <c r="Y105">
        <f t="shared" si="6"/>
        <v>6.7</v>
      </c>
    </row>
    <row r="106" spans="1:25" x14ac:dyDescent="0.2">
      <c r="A106" s="3" t="s">
        <v>3531</v>
      </c>
      <c r="B106" s="8"/>
      <c r="C106" s="8"/>
      <c r="D106" s="8"/>
      <c r="E106" s="8"/>
      <c r="F106" s="8"/>
      <c r="G106" s="8"/>
      <c r="H106" t="s">
        <v>3354</v>
      </c>
      <c r="I106" s="2"/>
      <c r="J106" s="1"/>
      <c r="K106">
        <v>6.25</v>
      </c>
      <c r="L106">
        <v>6.35</v>
      </c>
      <c r="M106">
        <v>6.35</v>
      </c>
      <c r="N106" s="1"/>
      <c r="O106" s="1"/>
      <c r="P106" s="1"/>
      <c r="Q106">
        <v>6.25</v>
      </c>
      <c r="R106">
        <v>6.35</v>
      </c>
      <c r="S106">
        <v>6.35</v>
      </c>
      <c r="T106" s="1"/>
      <c r="U106" s="1"/>
      <c r="V106" s="4">
        <f>W106/X106</f>
        <v>1.5999999999999945E-2</v>
      </c>
      <c r="W106">
        <f t="shared" si="4"/>
        <v>9.9999999999999645E-2</v>
      </c>
      <c r="X106">
        <f t="shared" si="5"/>
        <v>6.25</v>
      </c>
      <c r="Y106">
        <f t="shared" si="6"/>
        <v>6.35</v>
      </c>
    </row>
    <row r="107" spans="1:25" x14ac:dyDescent="0.2">
      <c r="A107" s="3" t="s">
        <v>3531</v>
      </c>
      <c r="B107" s="8"/>
      <c r="C107" s="8"/>
      <c r="D107" s="8"/>
      <c r="E107" s="8"/>
      <c r="F107" s="8"/>
      <c r="G107" s="8"/>
      <c r="H107" t="s">
        <v>3355</v>
      </c>
      <c r="I107" s="2"/>
      <c r="J107" s="1"/>
      <c r="K107">
        <v>8.1</v>
      </c>
      <c r="L107">
        <v>7.9</v>
      </c>
      <c r="M107">
        <v>8.3000000000000007</v>
      </c>
      <c r="N107" s="1"/>
      <c r="O107" s="1"/>
      <c r="P107" s="1"/>
      <c r="Q107">
        <v>8.1</v>
      </c>
      <c r="R107">
        <v>7.9</v>
      </c>
      <c r="S107">
        <v>8.3000000000000007</v>
      </c>
      <c r="T107" s="1"/>
      <c r="U107" s="1"/>
      <c r="V107" s="4">
        <f>W107/X107</f>
        <v>5.0632911392405104E-2</v>
      </c>
      <c r="W107">
        <f t="shared" si="4"/>
        <v>0.40000000000000036</v>
      </c>
      <c r="X107">
        <f t="shared" si="5"/>
        <v>7.9</v>
      </c>
      <c r="Y107">
        <f t="shared" si="6"/>
        <v>8.3000000000000007</v>
      </c>
    </row>
    <row r="108" spans="1:25" x14ac:dyDescent="0.2">
      <c r="A108" s="3" t="s">
        <v>3531</v>
      </c>
      <c r="B108" s="8"/>
      <c r="C108" s="8"/>
      <c r="D108" s="8"/>
      <c r="E108" s="8"/>
      <c r="F108" s="8"/>
      <c r="G108" s="8"/>
      <c r="H108" t="s">
        <v>3356</v>
      </c>
      <c r="I108" s="2"/>
      <c r="J108" s="1"/>
      <c r="K108">
        <v>7.15</v>
      </c>
      <c r="L108">
        <v>6.85</v>
      </c>
      <c r="M108">
        <v>7.7</v>
      </c>
      <c r="N108" s="1"/>
      <c r="O108" s="1"/>
      <c r="P108" s="1"/>
      <c r="Q108">
        <v>7.15</v>
      </c>
      <c r="R108">
        <v>6.85</v>
      </c>
      <c r="S108">
        <v>7.7</v>
      </c>
      <c r="T108" s="1"/>
      <c r="U108" s="1"/>
      <c r="V108" s="4">
        <f>W108/X108</f>
        <v>0.124087591240876</v>
      </c>
      <c r="W108">
        <f t="shared" si="4"/>
        <v>0.85000000000000053</v>
      </c>
      <c r="X108">
        <f t="shared" si="5"/>
        <v>6.85</v>
      </c>
      <c r="Y108">
        <f t="shared" si="6"/>
        <v>7.7</v>
      </c>
    </row>
    <row r="109" spans="1:25" x14ac:dyDescent="0.2">
      <c r="A109" s="3" t="s">
        <v>3531</v>
      </c>
      <c r="B109" s="8"/>
      <c r="C109" s="8"/>
      <c r="D109" s="8"/>
      <c r="E109" s="8"/>
      <c r="F109" s="8"/>
      <c r="G109" s="8"/>
      <c r="H109" t="s">
        <v>3518</v>
      </c>
      <c r="I109" s="2"/>
      <c r="J109" s="1"/>
      <c r="K109">
        <v>5</v>
      </c>
      <c r="L109">
        <v>5</v>
      </c>
      <c r="M109">
        <v>5</v>
      </c>
      <c r="N109" s="1"/>
      <c r="O109" s="1"/>
      <c r="P109" s="1"/>
      <c r="Q109">
        <v>5</v>
      </c>
      <c r="R109">
        <v>5</v>
      </c>
      <c r="S109">
        <v>5</v>
      </c>
      <c r="T109" s="1"/>
      <c r="U109" s="1"/>
      <c r="V109" s="4">
        <f>W109/X109</f>
        <v>0</v>
      </c>
      <c r="W109">
        <f t="shared" si="4"/>
        <v>0</v>
      </c>
      <c r="X109">
        <f t="shared" si="5"/>
        <v>5</v>
      </c>
      <c r="Y109">
        <f t="shared" si="6"/>
        <v>5</v>
      </c>
    </row>
    <row r="110" spans="1:25" x14ac:dyDescent="0.2">
      <c r="A110" s="3" t="s">
        <v>3531</v>
      </c>
      <c r="B110" s="8"/>
      <c r="C110" s="8"/>
      <c r="D110" s="8"/>
      <c r="E110" s="8"/>
      <c r="F110" s="8"/>
      <c r="G110" s="8"/>
      <c r="H110" t="s">
        <v>3519</v>
      </c>
      <c r="I110" s="2"/>
      <c r="J110" s="1"/>
      <c r="K110">
        <v>6.05</v>
      </c>
      <c r="L110">
        <v>5.95</v>
      </c>
      <c r="M110">
        <v>6.05</v>
      </c>
      <c r="N110" s="1"/>
      <c r="O110" s="1"/>
      <c r="P110" s="1"/>
      <c r="Q110">
        <v>6.05</v>
      </c>
      <c r="R110">
        <v>5.95</v>
      </c>
      <c r="S110">
        <v>6.05</v>
      </c>
      <c r="T110" s="1"/>
      <c r="U110" s="1"/>
      <c r="V110" s="4">
        <f>W110/X110</f>
        <v>1.6806722689075571E-2</v>
      </c>
      <c r="W110">
        <f t="shared" si="4"/>
        <v>9.9999999999999645E-2</v>
      </c>
      <c r="X110">
        <f t="shared" si="5"/>
        <v>5.95</v>
      </c>
      <c r="Y110">
        <f t="shared" si="6"/>
        <v>6.05</v>
      </c>
    </row>
    <row r="111" spans="1:25" x14ac:dyDescent="0.2">
      <c r="A111" s="3" t="s">
        <v>3531</v>
      </c>
      <c r="B111" s="8"/>
      <c r="C111" s="8"/>
      <c r="D111" s="8"/>
      <c r="E111" s="8"/>
      <c r="F111" s="8"/>
      <c r="G111" s="8"/>
      <c r="H111" t="s">
        <v>3359</v>
      </c>
      <c r="I111" s="2"/>
      <c r="J111" s="1"/>
      <c r="K111">
        <v>5.85</v>
      </c>
      <c r="L111">
        <v>5.85</v>
      </c>
      <c r="M111">
        <v>5.85</v>
      </c>
      <c r="N111" s="1"/>
      <c r="O111" s="1"/>
      <c r="P111" s="1"/>
      <c r="Q111">
        <v>5.85</v>
      </c>
      <c r="R111">
        <v>5.85</v>
      </c>
      <c r="S111">
        <v>5.85</v>
      </c>
      <c r="T111" s="1"/>
      <c r="U111" s="1"/>
      <c r="V111" s="4">
        <f>W111/X111</f>
        <v>0</v>
      </c>
      <c r="W111">
        <f t="shared" si="4"/>
        <v>0</v>
      </c>
      <c r="X111">
        <f t="shared" si="5"/>
        <v>5.85</v>
      </c>
      <c r="Y111">
        <f t="shared" si="6"/>
        <v>5.85</v>
      </c>
    </row>
    <row r="112" spans="1:25" x14ac:dyDescent="0.2">
      <c r="A112" s="3" t="s">
        <v>3531</v>
      </c>
      <c r="B112" s="8"/>
      <c r="C112" s="8"/>
      <c r="D112" s="8"/>
      <c r="E112" s="8"/>
      <c r="F112" s="8"/>
      <c r="G112" s="8"/>
      <c r="H112" t="s">
        <v>3360</v>
      </c>
      <c r="I112" s="2"/>
      <c r="J112" s="1"/>
      <c r="K112">
        <v>5</v>
      </c>
      <c r="L112">
        <v>5</v>
      </c>
      <c r="M112">
        <v>5</v>
      </c>
      <c r="N112" s="1"/>
      <c r="O112" s="1"/>
      <c r="P112" s="1"/>
      <c r="Q112">
        <v>5</v>
      </c>
      <c r="R112">
        <v>5</v>
      </c>
      <c r="S112">
        <v>5</v>
      </c>
      <c r="T112" s="1"/>
      <c r="U112" s="1"/>
      <c r="V112" s="4">
        <f>W112/X112</f>
        <v>0</v>
      </c>
      <c r="W112">
        <f t="shared" si="4"/>
        <v>0</v>
      </c>
      <c r="X112">
        <f t="shared" si="5"/>
        <v>5</v>
      </c>
      <c r="Y112">
        <f t="shared" si="6"/>
        <v>5</v>
      </c>
    </row>
    <row r="113" spans="1:25" x14ac:dyDescent="0.2">
      <c r="A113" s="3" t="s">
        <v>3531</v>
      </c>
      <c r="B113" s="8"/>
      <c r="C113" s="8"/>
      <c r="D113" s="8"/>
      <c r="E113" s="8"/>
      <c r="F113" s="8"/>
      <c r="G113" s="8"/>
      <c r="H113" t="s">
        <v>3517</v>
      </c>
      <c r="I113" s="2"/>
      <c r="J113" s="1"/>
      <c r="K113">
        <v>5</v>
      </c>
      <c r="L113">
        <v>5</v>
      </c>
      <c r="M113">
        <v>5</v>
      </c>
      <c r="N113" s="1"/>
      <c r="O113" s="1"/>
      <c r="P113" s="1"/>
      <c r="Q113">
        <v>5</v>
      </c>
      <c r="R113">
        <v>5</v>
      </c>
      <c r="S113">
        <v>5</v>
      </c>
      <c r="T113" s="1"/>
      <c r="U113" s="1"/>
      <c r="V113" s="4">
        <f>W113/X113</f>
        <v>0</v>
      </c>
      <c r="W113">
        <f t="shared" si="4"/>
        <v>0</v>
      </c>
      <c r="X113">
        <f t="shared" si="5"/>
        <v>5</v>
      </c>
      <c r="Y113">
        <f t="shared" si="6"/>
        <v>5</v>
      </c>
    </row>
    <row r="114" spans="1:25" x14ac:dyDescent="0.2">
      <c r="A114" s="3" t="s">
        <v>3531</v>
      </c>
      <c r="B114" s="8"/>
      <c r="C114" s="8"/>
      <c r="D114" s="8"/>
      <c r="E114" s="8"/>
      <c r="F114" s="8"/>
      <c r="G114" s="8"/>
      <c r="H114" t="s">
        <v>3481</v>
      </c>
      <c r="I114" s="2"/>
      <c r="J114" s="1"/>
      <c r="K114">
        <v>7.9</v>
      </c>
      <c r="L114">
        <v>8.6</v>
      </c>
      <c r="M114">
        <v>8.3000000000000007</v>
      </c>
      <c r="N114" s="1"/>
      <c r="O114" s="1"/>
      <c r="P114" s="1"/>
      <c r="Q114">
        <v>7.9</v>
      </c>
      <c r="R114">
        <v>8.6</v>
      </c>
      <c r="S114">
        <v>8.3000000000000007</v>
      </c>
      <c r="T114" s="1"/>
      <c r="U114" s="1"/>
      <c r="V114" s="4">
        <f>W114/X114</f>
        <v>8.8607594936708764E-2</v>
      </c>
      <c r="W114">
        <f t="shared" si="4"/>
        <v>0.69999999999999929</v>
      </c>
      <c r="X114">
        <f t="shared" si="5"/>
        <v>7.9</v>
      </c>
      <c r="Y114">
        <f t="shared" si="6"/>
        <v>8.6</v>
      </c>
    </row>
    <row r="115" spans="1:25" x14ac:dyDescent="0.2">
      <c r="A115" s="3" t="s">
        <v>3531</v>
      </c>
      <c r="B115" s="8"/>
      <c r="C115" s="8"/>
      <c r="D115" s="8"/>
      <c r="E115" s="8"/>
      <c r="F115" s="8"/>
      <c r="G115" s="8"/>
      <c r="H115" t="s">
        <v>3482</v>
      </c>
      <c r="I115" s="2"/>
      <c r="J115" s="1"/>
      <c r="K115">
        <v>6.15</v>
      </c>
      <c r="L115">
        <v>6.35</v>
      </c>
      <c r="M115">
        <v>6.45</v>
      </c>
      <c r="N115" s="1"/>
      <c r="O115" s="1"/>
      <c r="P115" s="1"/>
      <c r="Q115">
        <v>6.15</v>
      </c>
      <c r="R115">
        <v>6.35</v>
      </c>
      <c r="S115">
        <v>6.45</v>
      </c>
      <c r="T115" s="1"/>
      <c r="U115" s="1"/>
      <c r="V115" s="4">
        <f>W115/X115</f>
        <v>4.8780487804878016E-2</v>
      </c>
      <c r="W115">
        <f t="shared" si="4"/>
        <v>0.29999999999999982</v>
      </c>
      <c r="X115">
        <f t="shared" si="5"/>
        <v>6.15</v>
      </c>
      <c r="Y115">
        <f t="shared" si="6"/>
        <v>6.45</v>
      </c>
    </row>
    <row r="116" spans="1:25" x14ac:dyDescent="0.2">
      <c r="A116" s="3" t="s">
        <v>3500</v>
      </c>
      <c r="B116" s="8" t="s">
        <v>3538</v>
      </c>
      <c r="C116" s="8"/>
      <c r="D116" s="8"/>
      <c r="E116" s="8"/>
      <c r="F116" s="8"/>
      <c r="G116" s="8"/>
      <c r="H116" t="s">
        <v>3347</v>
      </c>
      <c r="I116" s="2"/>
      <c r="J116" s="1">
        <v>6.2</v>
      </c>
      <c r="K116">
        <v>6.2</v>
      </c>
      <c r="L116">
        <v>6.1</v>
      </c>
      <c r="M116">
        <v>6.1</v>
      </c>
      <c r="N116" s="1">
        <v>6.15</v>
      </c>
      <c r="O116" s="1"/>
      <c r="P116" s="1">
        <v>6.2</v>
      </c>
      <c r="Q116">
        <v>6.2</v>
      </c>
      <c r="R116">
        <v>6.1</v>
      </c>
      <c r="S116">
        <v>6.1</v>
      </c>
      <c r="T116" s="1">
        <v>6.15</v>
      </c>
      <c r="U116" s="1"/>
      <c r="V116" s="4">
        <f>W116/X116</f>
        <v>1.6393442622950907E-2</v>
      </c>
      <c r="W116">
        <f t="shared" si="4"/>
        <v>0.10000000000000053</v>
      </c>
      <c r="X116">
        <f t="shared" si="5"/>
        <v>6.1</v>
      </c>
      <c r="Y116">
        <f t="shared" si="6"/>
        <v>6.2</v>
      </c>
    </row>
    <row r="117" spans="1:25" x14ac:dyDescent="0.2">
      <c r="A117" s="3" t="s">
        <v>3500</v>
      </c>
      <c r="B117" s="8" t="s">
        <v>3538</v>
      </c>
      <c r="C117" s="8"/>
      <c r="D117" s="8"/>
      <c r="E117" s="8"/>
      <c r="F117" s="8"/>
      <c r="G117" s="8"/>
      <c r="H117" t="s">
        <v>3348</v>
      </c>
      <c r="I117" s="2"/>
      <c r="J117" s="1">
        <v>6.2</v>
      </c>
      <c r="K117">
        <v>6.2</v>
      </c>
      <c r="L117">
        <v>6.1</v>
      </c>
      <c r="M117">
        <v>6.1</v>
      </c>
      <c r="N117" s="1">
        <v>6.15</v>
      </c>
      <c r="O117" s="1"/>
      <c r="P117" s="1">
        <v>6.2</v>
      </c>
      <c r="Q117">
        <v>6.2</v>
      </c>
      <c r="R117">
        <v>6.1</v>
      </c>
      <c r="S117">
        <v>6.1</v>
      </c>
      <c r="T117" s="1">
        <v>6.15</v>
      </c>
      <c r="U117" s="1"/>
      <c r="V117" s="4">
        <f>W117/X117</f>
        <v>1.6393442622950907E-2</v>
      </c>
      <c r="W117">
        <f t="shared" si="4"/>
        <v>0.10000000000000053</v>
      </c>
      <c r="X117">
        <f t="shared" si="5"/>
        <v>6.1</v>
      </c>
      <c r="Y117">
        <f t="shared" si="6"/>
        <v>6.2</v>
      </c>
    </row>
    <row r="118" spans="1:25" x14ac:dyDescent="0.2">
      <c r="A118" s="3" t="s">
        <v>3500</v>
      </c>
      <c r="B118" s="8" t="s">
        <v>3538</v>
      </c>
      <c r="C118" s="8"/>
      <c r="D118" s="8"/>
      <c r="E118" s="8"/>
      <c r="F118" s="8"/>
      <c r="G118" s="8"/>
      <c r="H118" t="s">
        <v>3349</v>
      </c>
      <c r="I118" s="2"/>
      <c r="J118" s="1">
        <v>7</v>
      </c>
      <c r="K118">
        <v>7</v>
      </c>
      <c r="L118">
        <v>6.9</v>
      </c>
      <c r="M118">
        <v>6.9</v>
      </c>
      <c r="N118" s="1">
        <v>6.95</v>
      </c>
      <c r="O118" s="1"/>
      <c r="P118" s="1">
        <v>7</v>
      </c>
      <c r="Q118">
        <v>7</v>
      </c>
      <c r="R118">
        <v>6.9</v>
      </c>
      <c r="S118">
        <v>6.9</v>
      </c>
      <c r="T118" s="1">
        <v>6.95</v>
      </c>
      <c r="U118" s="1"/>
      <c r="V118" s="4">
        <f>W118/X118</f>
        <v>1.4492753623188354E-2</v>
      </c>
      <c r="W118">
        <f t="shared" si="4"/>
        <v>9.9999999999999645E-2</v>
      </c>
      <c r="X118">
        <f t="shared" si="5"/>
        <v>6.9</v>
      </c>
      <c r="Y118">
        <f t="shared" si="6"/>
        <v>7</v>
      </c>
    </row>
    <row r="119" spans="1:25" x14ac:dyDescent="0.2">
      <c r="A119" s="3" t="s">
        <v>3500</v>
      </c>
      <c r="B119" s="8" t="s">
        <v>3538</v>
      </c>
      <c r="C119" s="8"/>
      <c r="D119" s="8"/>
      <c r="E119" s="8"/>
      <c r="F119" s="8"/>
      <c r="G119" s="8"/>
      <c r="H119" t="s">
        <v>3350</v>
      </c>
      <c r="I119" s="2"/>
      <c r="J119" s="1">
        <v>5.3</v>
      </c>
      <c r="K119">
        <v>5.3</v>
      </c>
      <c r="L119">
        <v>5.2</v>
      </c>
      <c r="M119">
        <v>5.2</v>
      </c>
      <c r="N119" s="1">
        <v>5.25</v>
      </c>
      <c r="O119" s="1"/>
      <c r="P119" s="1">
        <v>5.3</v>
      </c>
      <c r="Q119">
        <v>5.3</v>
      </c>
      <c r="R119">
        <v>5.2</v>
      </c>
      <c r="S119">
        <v>5.2</v>
      </c>
      <c r="T119" s="1">
        <v>5.25</v>
      </c>
      <c r="U119" s="1"/>
      <c r="V119" s="4">
        <f>W119/X119</f>
        <v>1.9230769230769162E-2</v>
      </c>
      <c r="W119">
        <f t="shared" si="4"/>
        <v>9.9999999999999645E-2</v>
      </c>
      <c r="X119">
        <f t="shared" si="5"/>
        <v>5.2</v>
      </c>
      <c r="Y119">
        <f t="shared" si="6"/>
        <v>5.3</v>
      </c>
    </row>
    <row r="120" spans="1:25" x14ac:dyDescent="0.2">
      <c r="A120" s="3" t="s">
        <v>3500</v>
      </c>
      <c r="B120" s="8" t="s">
        <v>3538</v>
      </c>
      <c r="C120" s="8"/>
      <c r="D120" s="8"/>
      <c r="E120" s="8"/>
      <c r="F120" s="8"/>
      <c r="G120" s="8"/>
      <c r="H120" t="s">
        <v>3351</v>
      </c>
      <c r="I120" s="2" t="s">
        <v>3403</v>
      </c>
      <c r="J120" s="1">
        <v>6.55</v>
      </c>
      <c r="K120">
        <v>7.25</v>
      </c>
      <c r="L120">
        <v>7.35</v>
      </c>
      <c r="M120">
        <v>7.45</v>
      </c>
      <c r="N120" s="1">
        <v>7.7</v>
      </c>
      <c r="O120" s="1"/>
      <c r="P120" s="1">
        <v>6.55</v>
      </c>
      <c r="Q120">
        <v>7.25</v>
      </c>
      <c r="R120">
        <v>7.35</v>
      </c>
      <c r="S120">
        <v>7.45</v>
      </c>
      <c r="T120" s="1">
        <v>7.7</v>
      </c>
      <c r="U120" s="1"/>
      <c r="V120" s="4">
        <f>W120/X120</f>
        <v>2.7586206896551748E-2</v>
      </c>
      <c r="W120">
        <f t="shared" si="4"/>
        <v>0.20000000000000018</v>
      </c>
      <c r="X120">
        <f t="shared" si="5"/>
        <v>7.25</v>
      </c>
      <c r="Y120">
        <f t="shared" si="6"/>
        <v>7.45</v>
      </c>
    </row>
    <row r="121" spans="1:25" x14ac:dyDescent="0.2">
      <c r="A121" s="3" t="s">
        <v>3500</v>
      </c>
      <c r="B121" s="8" t="s">
        <v>3538</v>
      </c>
      <c r="C121" s="8"/>
      <c r="D121" s="8"/>
      <c r="E121" s="8"/>
      <c r="F121" s="8"/>
      <c r="G121" s="8"/>
      <c r="H121" t="s">
        <v>3515</v>
      </c>
      <c r="I121" s="2" t="s">
        <v>3403</v>
      </c>
      <c r="J121" s="1">
        <v>5.55</v>
      </c>
      <c r="K121">
        <v>6.15</v>
      </c>
      <c r="L121">
        <v>6.25</v>
      </c>
      <c r="M121">
        <v>6.45</v>
      </c>
      <c r="N121" s="1">
        <v>6.55</v>
      </c>
      <c r="O121" s="1"/>
      <c r="P121" s="1">
        <v>5.55</v>
      </c>
      <c r="Q121">
        <v>6.15</v>
      </c>
      <c r="R121">
        <v>6.25</v>
      </c>
      <c r="S121">
        <v>6.45</v>
      </c>
      <c r="T121" s="1">
        <v>6.55</v>
      </c>
      <c r="U121" s="1"/>
      <c r="V121" s="4">
        <f>W121/X121</f>
        <v>4.8780487804878016E-2</v>
      </c>
      <c r="W121">
        <f t="shared" si="4"/>
        <v>0.29999999999999982</v>
      </c>
      <c r="X121">
        <f t="shared" si="5"/>
        <v>6.15</v>
      </c>
      <c r="Y121">
        <f t="shared" si="6"/>
        <v>6.45</v>
      </c>
    </row>
    <row r="122" spans="1:25" x14ac:dyDescent="0.2">
      <c r="A122" s="3" t="s">
        <v>3500</v>
      </c>
      <c r="B122" s="8" t="s">
        <v>3538</v>
      </c>
      <c r="C122" s="8"/>
      <c r="D122" s="8"/>
      <c r="E122" s="8"/>
      <c r="F122" s="8"/>
      <c r="G122" s="8"/>
      <c r="H122" t="s">
        <v>3516</v>
      </c>
      <c r="I122" s="2" t="s">
        <v>3403</v>
      </c>
      <c r="J122" s="1">
        <v>4.95</v>
      </c>
      <c r="K122">
        <v>5.5</v>
      </c>
      <c r="L122">
        <v>5.5</v>
      </c>
      <c r="M122">
        <v>5.25</v>
      </c>
      <c r="N122" s="1">
        <v>5.45</v>
      </c>
      <c r="O122" s="1"/>
      <c r="P122" s="1">
        <v>4.95</v>
      </c>
      <c r="Q122">
        <v>5.5</v>
      </c>
      <c r="R122">
        <v>5.5</v>
      </c>
      <c r="S122">
        <v>5.25</v>
      </c>
      <c r="T122" s="1">
        <v>5.45</v>
      </c>
      <c r="U122" s="1"/>
      <c r="V122" s="4">
        <f>W122/X122</f>
        <v>4.7619047619047616E-2</v>
      </c>
      <c r="W122">
        <f t="shared" si="4"/>
        <v>0.25</v>
      </c>
      <c r="X122">
        <f t="shared" si="5"/>
        <v>5.25</v>
      </c>
      <c r="Y122">
        <f t="shared" si="6"/>
        <v>5.5</v>
      </c>
    </row>
    <row r="123" spans="1:25" x14ac:dyDescent="0.2">
      <c r="A123" s="3" t="s">
        <v>3500</v>
      </c>
      <c r="B123" s="8" t="s">
        <v>3538</v>
      </c>
      <c r="C123" s="8"/>
      <c r="D123" s="8"/>
      <c r="E123" s="8"/>
      <c r="F123" s="8"/>
      <c r="G123" s="8"/>
      <c r="H123" t="s">
        <v>3354</v>
      </c>
      <c r="I123" s="2" t="s">
        <v>3403</v>
      </c>
      <c r="J123" s="1">
        <v>4.5</v>
      </c>
      <c r="K123">
        <v>5</v>
      </c>
      <c r="L123">
        <v>5.15</v>
      </c>
      <c r="M123">
        <v>4.95</v>
      </c>
      <c r="N123" s="1">
        <v>5.15</v>
      </c>
      <c r="O123" s="1"/>
      <c r="P123" s="1">
        <v>4.5</v>
      </c>
      <c r="Q123">
        <v>5</v>
      </c>
      <c r="R123">
        <v>5.15</v>
      </c>
      <c r="S123">
        <v>4.95</v>
      </c>
      <c r="T123" s="1">
        <v>5.15</v>
      </c>
      <c r="U123" s="1"/>
      <c r="V123" s="4">
        <f>W123/X123</f>
        <v>4.0404040404040435E-2</v>
      </c>
      <c r="W123">
        <f t="shared" si="4"/>
        <v>0.20000000000000018</v>
      </c>
      <c r="X123">
        <f t="shared" si="5"/>
        <v>4.95</v>
      </c>
      <c r="Y123">
        <f t="shared" si="6"/>
        <v>5.15</v>
      </c>
    </row>
    <row r="124" spans="1:25" x14ac:dyDescent="0.2">
      <c r="A124" s="3" t="s">
        <v>3500</v>
      </c>
      <c r="B124" s="8" t="s">
        <v>3538</v>
      </c>
      <c r="C124" s="8"/>
      <c r="D124" s="8"/>
      <c r="E124" s="8"/>
      <c r="F124" s="8"/>
      <c r="G124" s="8"/>
      <c r="H124" t="s">
        <v>3355</v>
      </c>
      <c r="I124" s="2" t="s">
        <v>3403</v>
      </c>
      <c r="J124" s="1">
        <v>5.9</v>
      </c>
      <c r="K124">
        <v>6.55</v>
      </c>
      <c r="L124">
        <v>6.55</v>
      </c>
      <c r="M124">
        <v>6.65</v>
      </c>
      <c r="N124" s="1">
        <v>6.65</v>
      </c>
      <c r="O124" s="1"/>
      <c r="P124" s="1">
        <v>5.9</v>
      </c>
      <c r="Q124">
        <v>6.55</v>
      </c>
      <c r="R124">
        <v>6.55</v>
      </c>
      <c r="S124">
        <v>6.65</v>
      </c>
      <c r="T124" s="1">
        <v>6.65</v>
      </c>
      <c r="U124" s="1"/>
      <c r="V124" s="4">
        <f>W124/X124</f>
        <v>1.5267175572519165E-2</v>
      </c>
      <c r="W124">
        <f t="shared" si="4"/>
        <v>0.10000000000000053</v>
      </c>
      <c r="X124">
        <f t="shared" si="5"/>
        <v>6.55</v>
      </c>
      <c r="Y124">
        <f t="shared" si="6"/>
        <v>6.65</v>
      </c>
    </row>
    <row r="125" spans="1:25" x14ac:dyDescent="0.2">
      <c r="A125" s="3" t="s">
        <v>3500</v>
      </c>
      <c r="B125" s="8" t="s">
        <v>3538</v>
      </c>
      <c r="C125" s="8"/>
      <c r="D125" s="8"/>
      <c r="E125" s="8"/>
      <c r="F125" s="8"/>
      <c r="G125" s="8"/>
      <c r="H125" t="s">
        <v>3356</v>
      </c>
      <c r="I125" s="2" t="s">
        <v>3403</v>
      </c>
      <c r="J125" s="1">
        <v>4.9000000000000004</v>
      </c>
      <c r="K125">
        <v>5.45</v>
      </c>
      <c r="L125">
        <v>5.65</v>
      </c>
      <c r="M125">
        <v>5.65</v>
      </c>
      <c r="N125" s="1">
        <v>5.65</v>
      </c>
      <c r="O125" s="1"/>
      <c r="P125" s="1">
        <v>4.9000000000000004</v>
      </c>
      <c r="Q125">
        <v>5.45</v>
      </c>
      <c r="R125">
        <v>5.65</v>
      </c>
      <c r="S125">
        <v>5.65</v>
      </c>
      <c r="T125" s="1">
        <v>5.65</v>
      </c>
      <c r="U125" s="1"/>
      <c r="V125" s="4">
        <f>W125/X125</f>
        <v>3.6697247706422048E-2</v>
      </c>
      <c r="W125">
        <f t="shared" si="4"/>
        <v>0.20000000000000018</v>
      </c>
      <c r="X125">
        <f t="shared" si="5"/>
        <v>5.45</v>
      </c>
      <c r="Y125">
        <f t="shared" si="6"/>
        <v>5.65</v>
      </c>
    </row>
    <row r="126" spans="1:25" x14ac:dyDescent="0.2">
      <c r="A126" s="3" t="s">
        <v>3500</v>
      </c>
      <c r="B126" s="8" t="s">
        <v>3538</v>
      </c>
      <c r="C126" s="8"/>
      <c r="D126" s="8"/>
      <c r="E126" s="8"/>
      <c r="F126" s="8"/>
      <c r="G126" s="8"/>
      <c r="H126" t="s">
        <v>3519</v>
      </c>
      <c r="I126" s="2" t="s">
        <v>3403</v>
      </c>
      <c r="J126" s="1">
        <v>4.5</v>
      </c>
      <c r="K126">
        <v>4.95</v>
      </c>
      <c r="L126">
        <v>4.95</v>
      </c>
      <c r="M126">
        <v>4.95</v>
      </c>
      <c r="N126" s="1">
        <v>5.25</v>
      </c>
      <c r="O126" s="1"/>
      <c r="P126" s="1">
        <v>4.5</v>
      </c>
      <c r="Q126">
        <v>4.95</v>
      </c>
      <c r="R126">
        <v>4.95</v>
      </c>
      <c r="S126">
        <v>4.95</v>
      </c>
      <c r="T126" s="1">
        <v>5.25</v>
      </c>
      <c r="U126" s="1"/>
      <c r="V126" s="4">
        <f>W126/X126</f>
        <v>0</v>
      </c>
      <c r="W126">
        <f t="shared" ref="W126:W131" si="7">Y126-X126</f>
        <v>0</v>
      </c>
      <c r="X126">
        <f t="shared" si="5"/>
        <v>4.95</v>
      </c>
      <c r="Y126">
        <f t="shared" si="6"/>
        <v>4.95</v>
      </c>
    </row>
    <row r="127" spans="1:25" x14ac:dyDescent="0.2">
      <c r="A127" s="3" t="s">
        <v>3500</v>
      </c>
      <c r="B127" s="8" t="s">
        <v>3538</v>
      </c>
      <c r="C127" s="8"/>
      <c r="D127" s="8"/>
      <c r="E127" s="8"/>
      <c r="F127" s="8"/>
      <c r="G127" s="8"/>
      <c r="H127" t="s">
        <v>3518</v>
      </c>
      <c r="I127" s="2" t="s">
        <v>3403</v>
      </c>
      <c r="J127" s="1">
        <v>3.1</v>
      </c>
      <c r="K127">
        <v>3.45</v>
      </c>
      <c r="L127">
        <v>3.45</v>
      </c>
      <c r="M127">
        <v>3.55</v>
      </c>
      <c r="N127" s="1">
        <v>4.25</v>
      </c>
      <c r="O127" s="1"/>
      <c r="P127" s="1">
        <v>3.1</v>
      </c>
      <c r="Q127">
        <v>3.45</v>
      </c>
      <c r="R127">
        <v>3.45</v>
      </c>
      <c r="S127">
        <v>3.55</v>
      </c>
      <c r="T127" s="1">
        <v>4.25</v>
      </c>
      <c r="U127" s="1"/>
      <c r="V127" s="4">
        <f>W127/X127</f>
        <v>2.8985507246376708E-2</v>
      </c>
      <c r="W127">
        <f t="shared" si="7"/>
        <v>9.9999999999999645E-2</v>
      </c>
      <c r="X127">
        <f t="shared" si="5"/>
        <v>3.45</v>
      </c>
      <c r="Y127">
        <f t="shared" si="6"/>
        <v>3.55</v>
      </c>
    </row>
    <row r="128" spans="1:25" x14ac:dyDescent="0.2">
      <c r="A128" s="3" t="s">
        <v>3500</v>
      </c>
      <c r="B128" s="8" t="s">
        <v>3538</v>
      </c>
      <c r="C128" s="8"/>
      <c r="D128" s="8"/>
      <c r="E128" s="8"/>
      <c r="F128" s="8"/>
      <c r="G128" s="8"/>
      <c r="H128" t="s">
        <v>3359</v>
      </c>
      <c r="I128" s="2" t="s">
        <v>3403</v>
      </c>
      <c r="J128" s="1">
        <v>3.7</v>
      </c>
      <c r="K128">
        <v>4.1500000000000004</v>
      </c>
      <c r="L128">
        <v>4.1500000000000004</v>
      </c>
      <c r="M128">
        <v>4.25</v>
      </c>
      <c r="N128" s="1">
        <v>4.95</v>
      </c>
      <c r="O128" s="1"/>
      <c r="P128" s="1">
        <v>3.7</v>
      </c>
      <c r="Q128">
        <v>4.1500000000000004</v>
      </c>
      <c r="R128">
        <v>4.1500000000000004</v>
      </c>
      <c r="S128">
        <v>4.25</v>
      </c>
      <c r="T128" s="1">
        <v>4.95</v>
      </c>
      <c r="U128" s="1"/>
      <c r="V128" s="4">
        <f>W128/X128</f>
        <v>2.4096385542168586E-2</v>
      </c>
      <c r="W128">
        <f t="shared" si="7"/>
        <v>9.9999999999999645E-2</v>
      </c>
      <c r="X128">
        <f t="shared" si="5"/>
        <v>4.1500000000000004</v>
      </c>
      <c r="Y128">
        <f t="shared" si="6"/>
        <v>4.25</v>
      </c>
    </row>
    <row r="129" spans="1:25" x14ac:dyDescent="0.2">
      <c r="A129" s="3" t="s">
        <v>3500</v>
      </c>
      <c r="B129" s="8" t="s">
        <v>3538</v>
      </c>
      <c r="C129" s="8"/>
      <c r="D129" s="8"/>
      <c r="E129" s="8"/>
      <c r="F129" s="8"/>
      <c r="G129" s="8"/>
      <c r="H129" t="s">
        <v>3360</v>
      </c>
      <c r="I129" s="2" t="s">
        <v>3403</v>
      </c>
      <c r="J129" s="1">
        <v>2.9</v>
      </c>
      <c r="K129">
        <v>3.25</v>
      </c>
      <c r="L129">
        <v>3.25</v>
      </c>
      <c r="M129">
        <v>3.45</v>
      </c>
      <c r="N129" s="1">
        <v>4.05</v>
      </c>
      <c r="O129" s="1"/>
      <c r="P129" s="1">
        <v>2.9</v>
      </c>
      <c r="Q129">
        <v>3.25</v>
      </c>
      <c r="R129">
        <v>3.25</v>
      </c>
      <c r="S129">
        <v>3.45</v>
      </c>
      <c r="T129" s="1">
        <v>4.05</v>
      </c>
      <c r="U129" s="1"/>
      <c r="V129" s="4">
        <f>W129/X129</f>
        <v>6.153846153846159E-2</v>
      </c>
      <c r="W129">
        <f t="shared" si="7"/>
        <v>0.20000000000000018</v>
      </c>
      <c r="X129">
        <f t="shared" si="5"/>
        <v>3.25</v>
      </c>
      <c r="Y129">
        <f t="shared" si="6"/>
        <v>3.45</v>
      </c>
    </row>
    <row r="130" spans="1:25" x14ac:dyDescent="0.2">
      <c r="A130" s="3" t="s">
        <v>3500</v>
      </c>
      <c r="B130" s="8" t="s">
        <v>3538</v>
      </c>
      <c r="C130" s="8"/>
      <c r="D130" s="8"/>
      <c r="E130" s="8"/>
      <c r="F130" s="8"/>
      <c r="G130" s="8"/>
      <c r="H130" t="s">
        <v>3517</v>
      </c>
      <c r="I130" s="2" t="s">
        <v>3403</v>
      </c>
      <c r="J130" s="1">
        <v>3.7</v>
      </c>
      <c r="K130">
        <v>4.1500000000000004</v>
      </c>
      <c r="L130">
        <v>4.05</v>
      </c>
      <c r="M130">
        <v>4.05</v>
      </c>
      <c r="N130" s="1">
        <v>4.6500000000000004</v>
      </c>
      <c r="O130" s="1"/>
      <c r="P130" s="1">
        <v>3.7</v>
      </c>
      <c r="Q130">
        <v>4.1500000000000004</v>
      </c>
      <c r="R130">
        <v>4.05</v>
      </c>
      <c r="S130">
        <v>4.05</v>
      </c>
      <c r="T130" s="1">
        <v>4.6500000000000004</v>
      </c>
      <c r="U130" s="1"/>
      <c r="V130" s="4">
        <f>W130/X130</f>
        <v>2.4691358024691492E-2</v>
      </c>
      <c r="W130">
        <f t="shared" si="7"/>
        <v>0.10000000000000053</v>
      </c>
      <c r="X130">
        <f t="shared" si="5"/>
        <v>4.05</v>
      </c>
      <c r="Y130">
        <f t="shared" si="6"/>
        <v>4.1500000000000004</v>
      </c>
    </row>
    <row r="131" spans="1:25" x14ac:dyDescent="0.2">
      <c r="A131" s="3" t="s">
        <v>3501</v>
      </c>
      <c r="B131" s="8" t="s">
        <v>3538</v>
      </c>
      <c r="C131" s="8"/>
      <c r="D131" s="8"/>
      <c r="E131" s="8"/>
      <c r="F131" s="8"/>
      <c r="G131" s="8" t="s">
        <v>3501</v>
      </c>
      <c r="H131" t="s">
        <v>3471</v>
      </c>
      <c r="I131" s="2" t="s">
        <v>3403</v>
      </c>
      <c r="J131" s="1">
        <v>2.25</v>
      </c>
      <c r="K131">
        <v>2.5</v>
      </c>
      <c r="L131">
        <v>2.2999999999999998</v>
      </c>
      <c r="M131">
        <v>2.75</v>
      </c>
      <c r="N131" s="1">
        <v>2.85</v>
      </c>
      <c r="O131" s="1"/>
      <c r="P131" s="1">
        <v>2.25</v>
      </c>
      <c r="Q131">
        <v>2.5</v>
      </c>
      <c r="R131">
        <v>2.2999999999999998</v>
      </c>
      <c r="S131">
        <v>2.75</v>
      </c>
      <c r="T131" s="1">
        <v>2.85</v>
      </c>
      <c r="U131" s="1"/>
      <c r="V131" s="4">
        <f>W131/X131</f>
        <v>0.19565217391304357</v>
      </c>
      <c r="W131">
        <f t="shared" si="7"/>
        <v>0.45000000000000018</v>
      </c>
      <c r="X131">
        <f t="shared" si="5"/>
        <v>2.2999999999999998</v>
      </c>
      <c r="Y131">
        <f t="shared" si="6"/>
        <v>2.75</v>
      </c>
    </row>
    <row r="132" spans="1:25" x14ac:dyDescent="0.2">
      <c r="K132">
        <v>111</v>
      </c>
      <c r="L132">
        <v>65</v>
      </c>
      <c r="M132">
        <v>37</v>
      </c>
      <c r="N132">
        <v>7</v>
      </c>
      <c r="P132" s="1">
        <v>7</v>
      </c>
      <c r="Q132">
        <v>35</v>
      </c>
      <c r="R132">
        <v>72</v>
      </c>
      <c r="S132">
        <v>97</v>
      </c>
      <c r="T132" s="1"/>
    </row>
    <row r="133" spans="1:25" x14ac:dyDescent="0.2">
      <c r="T133" s="1"/>
    </row>
    <row r="134" spans="1:25" x14ac:dyDescent="0.2">
      <c r="P134" s="1"/>
      <c r="T134" s="1"/>
    </row>
  </sheetData>
  <autoFilter ref="A3:V132" xr:uid="{94EE8589-D97F-2143-9EA9-BBBB8408B652}"/>
  <conditionalFormatting sqref="K131:O131">
    <cfRule type="top10" dxfId="255" priority="256" percent="1" bottom="1" rank="10"/>
  </conditionalFormatting>
  <conditionalFormatting sqref="K130:O130">
    <cfRule type="top10" dxfId="254" priority="255" percent="1" bottom="1" rank="10"/>
  </conditionalFormatting>
  <conditionalFormatting sqref="K129:O129">
    <cfRule type="top10" dxfId="253" priority="254" percent="1" bottom="1" rank="10"/>
  </conditionalFormatting>
  <conditionalFormatting sqref="K128:O128">
    <cfRule type="top10" dxfId="252" priority="253" percent="1" bottom="1" rank="10"/>
  </conditionalFormatting>
  <conditionalFormatting sqref="K127:O127">
    <cfRule type="top10" dxfId="251" priority="252" percent="1" bottom="1" rank="10"/>
  </conditionalFormatting>
  <conditionalFormatting sqref="K126:O126">
    <cfRule type="top10" dxfId="250" priority="251" percent="1" bottom="1" rank="10"/>
  </conditionalFormatting>
  <conditionalFormatting sqref="K125:O125">
    <cfRule type="top10" dxfId="249" priority="250" percent="1" bottom="1" rank="10"/>
  </conditionalFormatting>
  <conditionalFormatting sqref="K124:O124">
    <cfRule type="top10" dxfId="248" priority="249" percent="1" bottom="1" rank="10"/>
  </conditionalFormatting>
  <conditionalFormatting sqref="K123:O123">
    <cfRule type="top10" dxfId="247" priority="248" percent="1" bottom="1" rank="10"/>
  </conditionalFormatting>
  <conditionalFormatting sqref="K122:O122">
    <cfRule type="top10" dxfId="246" priority="247" percent="1" bottom="1" rank="10"/>
  </conditionalFormatting>
  <conditionalFormatting sqref="K121:O121">
    <cfRule type="top10" dxfId="245" priority="246" percent="1" bottom="1" rank="10"/>
  </conditionalFormatting>
  <conditionalFormatting sqref="K120:O120">
    <cfRule type="top10" dxfId="244" priority="245" percent="1" bottom="1" rank="10"/>
  </conditionalFormatting>
  <conditionalFormatting sqref="K119:O119">
    <cfRule type="top10" dxfId="243" priority="244" percent="1" bottom="1" rank="10"/>
  </conditionalFormatting>
  <conditionalFormatting sqref="K118:O118">
    <cfRule type="top10" dxfId="242" priority="243" percent="1" bottom="1" rank="10"/>
  </conditionalFormatting>
  <conditionalFormatting sqref="K117:O117">
    <cfRule type="top10" dxfId="241" priority="242" percent="1" bottom="1" rank="10"/>
  </conditionalFormatting>
  <conditionalFormatting sqref="K116:O116">
    <cfRule type="top10" dxfId="240" priority="241" percent="1" bottom="1" rank="10"/>
  </conditionalFormatting>
  <conditionalFormatting sqref="K115:O115">
    <cfRule type="top10" dxfId="239" priority="240" percent="1" bottom="1" rank="10"/>
  </conditionalFormatting>
  <conditionalFormatting sqref="K114:O114">
    <cfRule type="top10" dxfId="238" priority="239" percent="1" bottom="1" rank="10"/>
  </conditionalFormatting>
  <conditionalFormatting sqref="K113:O113">
    <cfRule type="top10" dxfId="237" priority="238" percent="1" bottom="1" rank="10"/>
  </conditionalFormatting>
  <conditionalFormatting sqref="K112:O112">
    <cfRule type="top10" dxfId="236" priority="237" percent="1" bottom="1" rank="10"/>
  </conditionalFormatting>
  <conditionalFormatting sqref="K111:O111">
    <cfRule type="top10" dxfId="235" priority="236" percent="1" bottom="1" rank="10"/>
  </conditionalFormatting>
  <conditionalFormatting sqref="K110:O110">
    <cfRule type="top10" dxfId="234" priority="235" percent="1" bottom="1" rank="10"/>
  </conditionalFormatting>
  <conditionalFormatting sqref="K109:O109">
    <cfRule type="top10" dxfId="233" priority="234" percent="1" bottom="1" rank="10"/>
  </conditionalFormatting>
  <conditionalFormatting sqref="K108:O108">
    <cfRule type="top10" dxfId="232" priority="233" percent="1" bottom="1" rank="10"/>
  </conditionalFormatting>
  <conditionalFormatting sqref="K107:O107">
    <cfRule type="top10" dxfId="231" priority="232" percent="1" bottom="1" rank="10"/>
  </conditionalFormatting>
  <conditionalFormatting sqref="K106:O106">
    <cfRule type="top10" dxfId="230" priority="231" percent="1" bottom="1" rank="10"/>
  </conditionalFormatting>
  <conditionalFormatting sqref="K105:O105">
    <cfRule type="top10" dxfId="229" priority="230" percent="1" bottom="1" rank="10"/>
  </conditionalFormatting>
  <conditionalFormatting sqref="K104:O104">
    <cfRule type="top10" dxfId="228" priority="229" percent="1" bottom="1" rank="10"/>
  </conditionalFormatting>
  <conditionalFormatting sqref="K103:O103">
    <cfRule type="top10" dxfId="227" priority="228" percent="1" bottom="1" rank="10"/>
  </conditionalFormatting>
  <conditionalFormatting sqref="K102:O102">
    <cfRule type="top10" dxfId="226" priority="227" percent="1" bottom="1" rank="10"/>
  </conditionalFormatting>
  <conditionalFormatting sqref="K101:O101">
    <cfRule type="top10" dxfId="225" priority="226" percent="1" bottom="1" rank="10"/>
  </conditionalFormatting>
  <conditionalFormatting sqref="K100:O100">
    <cfRule type="top10" dxfId="224" priority="225" percent="1" bottom="1" rank="10"/>
  </conditionalFormatting>
  <conditionalFormatting sqref="K99:O99">
    <cfRule type="top10" dxfId="223" priority="224" percent="1" bottom="1" rank="10"/>
  </conditionalFormatting>
  <conditionalFormatting sqref="K98:O98">
    <cfRule type="top10" dxfId="222" priority="223" percent="1" bottom="1" rank="10"/>
  </conditionalFormatting>
  <conditionalFormatting sqref="K97:O97">
    <cfRule type="top10" dxfId="221" priority="222" percent="1" bottom="1" rank="10"/>
  </conditionalFormatting>
  <conditionalFormatting sqref="K96:O96">
    <cfRule type="top10" dxfId="220" priority="221" percent="1" bottom="1" rank="10"/>
  </conditionalFormatting>
  <conditionalFormatting sqref="K95:O95">
    <cfRule type="top10" dxfId="219" priority="220" percent="1" bottom="1" rank="10"/>
  </conditionalFormatting>
  <conditionalFormatting sqref="K94:O94">
    <cfRule type="top10" dxfId="218" priority="219" percent="1" bottom="1" rank="10"/>
  </conditionalFormatting>
  <conditionalFormatting sqref="K93:O93">
    <cfRule type="top10" dxfId="217" priority="218" percent="1" bottom="1" rank="10"/>
  </conditionalFormatting>
  <conditionalFormatting sqref="K92:O92">
    <cfRule type="top10" dxfId="216" priority="217" percent="1" bottom="1" rank="10"/>
  </conditionalFormatting>
  <conditionalFormatting sqref="K91:O91">
    <cfRule type="top10" dxfId="215" priority="216" percent="1" bottom="1" rank="10"/>
  </conditionalFormatting>
  <conditionalFormatting sqref="K90:O90">
    <cfRule type="top10" dxfId="214" priority="215" percent="1" bottom="1" rank="10"/>
  </conditionalFormatting>
  <conditionalFormatting sqref="K89:O89">
    <cfRule type="top10" dxfId="213" priority="214" percent="1" bottom="1" rank="10"/>
  </conditionalFormatting>
  <conditionalFormatting sqref="K88:O88">
    <cfRule type="top10" dxfId="212" priority="213" percent="1" bottom="1" rank="10"/>
  </conditionalFormatting>
  <conditionalFormatting sqref="K87:O87">
    <cfRule type="top10" dxfId="211" priority="212" percent="1" bottom="1" rank="10"/>
  </conditionalFormatting>
  <conditionalFormatting sqref="K86:O86">
    <cfRule type="top10" dxfId="210" priority="211" percent="1" bottom="1" rank="10"/>
  </conditionalFormatting>
  <conditionalFormatting sqref="K85:O85">
    <cfRule type="top10" dxfId="209" priority="210" percent="1" bottom="1" rank="10"/>
  </conditionalFormatting>
  <conditionalFormatting sqref="K84:O84">
    <cfRule type="top10" dxfId="208" priority="209" percent="1" bottom="1" rank="10"/>
  </conditionalFormatting>
  <conditionalFormatting sqref="K83:O83">
    <cfRule type="top10" dxfId="207" priority="208" percent="1" bottom="1" rank="10"/>
  </conditionalFormatting>
  <conditionalFormatting sqref="K82:O82">
    <cfRule type="top10" dxfId="206" priority="207" percent="1" bottom="1" rank="10"/>
  </conditionalFormatting>
  <conditionalFormatting sqref="K81:O81">
    <cfRule type="top10" dxfId="205" priority="206" percent="1" bottom="1" rank="10"/>
  </conditionalFormatting>
  <conditionalFormatting sqref="K80:O80">
    <cfRule type="top10" dxfId="204" priority="205" percent="1" bottom="1" rank="10"/>
  </conditionalFormatting>
  <conditionalFormatting sqref="K79:O79">
    <cfRule type="top10" dxfId="203" priority="204" percent="1" bottom="1" rank="10"/>
  </conditionalFormatting>
  <conditionalFormatting sqref="K78:O78">
    <cfRule type="top10" dxfId="202" priority="203" percent="1" bottom="1" rank="10"/>
  </conditionalFormatting>
  <conditionalFormatting sqref="K77:O77">
    <cfRule type="top10" dxfId="201" priority="202" percent="1" bottom="1" rank="10"/>
  </conditionalFormatting>
  <conditionalFormatting sqref="K76:O76">
    <cfRule type="top10" dxfId="200" priority="201" percent="1" bottom="1" rank="10"/>
  </conditionalFormatting>
  <conditionalFormatting sqref="K75:O75">
    <cfRule type="top10" dxfId="199" priority="200" percent="1" bottom="1" rank="10"/>
  </conditionalFormatting>
  <conditionalFormatting sqref="K74:O74">
    <cfRule type="top10" dxfId="198" priority="199" percent="1" bottom="1" rank="10"/>
  </conditionalFormatting>
  <conditionalFormatting sqref="K73:O73">
    <cfRule type="top10" dxfId="197" priority="198" percent="1" bottom="1" rank="10"/>
  </conditionalFormatting>
  <conditionalFormatting sqref="K72:O72">
    <cfRule type="top10" dxfId="196" priority="197" percent="1" bottom="1" rank="10"/>
  </conditionalFormatting>
  <conditionalFormatting sqref="K71:O71">
    <cfRule type="top10" dxfId="195" priority="196" percent="1" bottom="1" rank="10"/>
  </conditionalFormatting>
  <conditionalFormatting sqref="K70:O70">
    <cfRule type="top10" dxfId="194" priority="195" percent="1" bottom="1" rank="10"/>
  </conditionalFormatting>
  <conditionalFormatting sqref="K69:O69">
    <cfRule type="top10" dxfId="193" priority="194" percent="1" bottom="1" rank="10"/>
  </conditionalFormatting>
  <conditionalFormatting sqref="K68:O68">
    <cfRule type="top10" dxfId="192" priority="193" percent="1" bottom="1" rank="10"/>
  </conditionalFormatting>
  <conditionalFormatting sqref="K67:O67">
    <cfRule type="top10" dxfId="191" priority="192" percent="1" bottom="1" rank="10"/>
  </conditionalFormatting>
  <conditionalFormatting sqref="K44:O44">
    <cfRule type="top10" dxfId="190" priority="191" percent="1" bottom="1" rank="10"/>
  </conditionalFormatting>
  <conditionalFormatting sqref="K43:O43">
    <cfRule type="top10" dxfId="189" priority="190" percent="1" bottom="1" rank="10"/>
  </conditionalFormatting>
  <conditionalFormatting sqref="K42:O42">
    <cfRule type="top10" dxfId="188" priority="189" percent="1" bottom="1" rank="10"/>
  </conditionalFormatting>
  <conditionalFormatting sqref="K41:O41">
    <cfRule type="top10" dxfId="187" priority="188" percent="1" bottom="1" rank="10"/>
  </conditionalFormatting>
  <conditionalFormatting sqref="K40:O40">
    <cfRule type="top10" dxfId="186" priority="187" percent="1" bottom="1" rank="10"/>
  </conditionalFormatting>
  <conditionalFormatting sqref="K39:O39">
    <cfRule type="top10" dxfId="185" priority="186" percent="1" bottom="1" rank="10"/>
  </conditionalFormatting>
  <conditionalFormatting sqref="K38:O38">
    <cfRule type="top10" dxfId="184" priority="185" percent="1" bottom="1" rank="10"/>
  </conditionalFormatting>
  <conditionalFormatting sqref="K37:O37">
    <cfRule type="top10" dxfId="183" priority="184" percent="1" bottom="1" rank="10"/>
  </conditionalFormatting>
  <conditionalFormatting sqref="K36:O36">
    <cfRule type="top10" dxfId="182" priority="183" percent="1" bottom="1" rank="10"/>
  </conditionalFormatting>
  <conditionalFormatting sqref="K35:O35">
    <cfRule type="top10" dxfId="181" priority="182" percent="1" bottom="1" rank="10"/>
  </conditionalFormatting>
  <conditionalFormatting sqref="K34:O34">
    <cfRule type="top10" dxfId="180" priority="181" percent="1" bottom="1" rank="10"/>
  </conditionalFormatting>
  <conditionalFormatting sqref="K33:O33">
    <cfRule type="top10" dxfId="179" priority="180" percent="1" bottom="1" rank="10"/>
  </conditionalFormatting>
  <conditionalFormatting sqref="K32:O32">
    <cfRule type="top10" dxfId="178" priority="179" percent="1" bottom="1" rank="10"/>
  </conditionalFormatting>
  <conditionalFormatting sqref="K31:O31">
    <cfRule type="top10" dxfId="177" priority="178" percent="1" bottom="1" rank="10"/>
  </conditionalFormatting>
  <conditionalFormatting sqref="K30:O30">
    <cfRule type="top10" dxfId="176" priority="177" percent="1" bottom="1" rank="10"/>
  </conditionalFormatting>
  <conditionalFormatting sqref="K29:O29">
    <cfRule type="top10" dxfId="175" priority="176" percent="1" bottom="1" rank="10"/>
  </conditionalFormatting>
  <conditionalFormatting sqref="K28:O28">
    <cfRule type="top10" dxfId="174" priority="175" percent="1" bottom="1" rank="10"/>
  </conditionalFormatting>
  <conditionalFormatting sqref="K27:O27">
    <cfRule type="top10" dxfId="173" priority="174" percent="1" bottom="1" rank="10"/>
  </conditionalFormatting>
  <conditionalFormatting sqref="K26:O26">
    <cfRule type="top10" dxfId="172" priority="173" percent="1" bottom="1" rank="10"/>
  </conditionalFormatting>
  <conditionalFormatting sqref="K25:O25">
    <cfRule type="top10" dxfId="171" priority="172" percent="1" bottom="1" rank="10"/>
  </conditionalFormatting>
  <conditionalFormatting sqref="K24:O24">
    <cfRule type="top10" dxfId="170" priority="171" percent="1" bottom="1" rank="10"/>
  </conditionalFormatting>
  <conditionalFormatting sqref="K23:O23">
    <cfRule type="top10" dxfId="169" priority="170" percent="1" bottom="1" rank="10"/>
  </conditionalFormatting>
  <conditionalFormatting sqref="K22:O22">
    <cfRule type="top10" dxfId="168" priority="169" percent="1" bottom="1" rank="10"/>
  </conditionalFormatting>
  <conditionalFormatting sqref="K21:O21">
    <cfRule type="top10" dxfId="167" priority="168" percent="1" bottom="1" rank="10"/>
  </conditionalFormatting>
  <conditionalFormatting sqref="K20:O20">
    <cfRule type="top10" dxfId="166" priority="167" percent="1" bottom="1" rank="10"/>
  </conditionalFormatting>
  <conditionalFormatting sqref="K19:O19">
    <cfRule type="top10" dxfId="165" priority="166" percent="1" bottom="1" rank="10"/>
  </conditionalFormatting>
  <conditionalFormatting sqref="K18:O18">
    <cfRule type="top10" dxfId="164" priority="165" percent="1" bottom="1" rank="10"/>
  </conditionalFormatting>
  <conditionalFormatting sqref="K17:O17">
    <cfRule type="top10" dxfId="163" priority="164" percent="1" bottom="1" rank="10"/>
  </conditionalFormatting>
  <conditionalFormatting sqref="K16:O16">
    <cfRule type="top10" dxfId="162" priority="163" percent="1" bottom="1" rank="10"/>
  </conditionalFormatting>
  <conditionalFormatting sqref="K15:O15">
    <cfRule type="top10" dxfId="161" priority="162" percent="1" bottom="1" rank="10"/>
  </conditionalFormatting>
  <conditionalFormatting sqref="K14:O14">
    <cfRule type="top10" dxfId="160" priority="161" percent="1" bottom="1" rank="10"/>
  </conditionalFormatting>
  <conditionalFormatting sqref="K13:O13">
    <cfRule type="top10" dxfId="159" priority="160" percent="1" bottom="1" rank="10"/>
  </conditionalFormatting>
  <conditionalFormatting sqref="K12:O12">
    <cfRule type="top10" dxfId="158" priority="159" percent="1" bottom="1" rank="10"/>
  </conditionalFormatting>
  <conditionalFormatting sqref="K11:O11">
    <cfRule type="top10" dxfId="157" priority="158" percent="1" bottom="1" rank="10"/>
  </conditionalFormatting>
  <conditionalFormatting sqref="K10:O10">
    <cfRule type="top10" dxfId="156" priority="157" percent="1" bottom="1" rank="10"/>
  </conditionalFormatting>
  <conditionalFormatting sqref="K9:O9">
    <cfRule type="top10" dxfId="155" priority="156" percent="1" bottom="1" rank="10"/>
  </conditionalFormatting>
  <conditionalFormatting sqref="K8:O8">
    <cfRule type="top10" dxfId="154" priority="155" percent="1" bottom="1" rank="10"/>
  </conditionalFormatting>
  <conditionalFormatting sqref="K7:O7">
    <cfRule type="top10" dxfId="153" priority="154" percent="1" bottom="1" rank="10"/>
  </conditionalFormatting>
  <conditionalFormatting sqref="K6:O6">
    <cfRule type="top10" dxfId="152" priority="153" percent="1" bottom="1" rank="10"/>
  </conditionalFormatting>
  <conditionalFormatting sqref="K5:O5">
    <cfRule type="top10" dxfId="151" priority="152" percent="1" bottom="1" rank="10"/>
  </conditionalFormatting>
  <conditionalFormatting sqref="K4:O4">
    <cfRule type="top10" dxfId="150" priority="151" percent="1" bottom="1" rank="10"/>
  </conditionalFormatting>
  <conditionalFormatting sqref="K45:O45">
    <cfRule type="top10" dxfId="149" priority="150" percent="1" bottom="1" rank="10"/>
  </conditionalFormatting>
  <conditionalFormatting sqref="K46:O46">
    <cfRule type="top10" dxfId="148" priority="149" percent="1" bottom="1" rank="10"/>
  </conditionalFormatting>
  <conditionalFormatting sqref="K47:O47">
    <cfRule type="top10" dxfId="147" priority="148" percent="1" bottom="1" rank="10"/>
  </conditionalFormatting>
  <conditionalFormatting sqref="K48:O48">
    <cfRule type="top10" dxfId="146" priority="147" percent="1" bottom="1" rank="10"/>
  </conditionalFormatting>
  <conditionalFormatting sqref="K49:O49">
    <cfRule type="top10" dxfId="145" priority="146" percent="1" bottom="1" rank="10"/>
  </conditionalFormatting>
  <conditionalFormatting sqref="K50:O50">
    <cfRule type="top10" dxfId="144" priority="145" percent="1" bottom="1" rank="10"/>
  </conditionalFormatting>
  <conditionalFormatting sqref="K51:O51">
    <cfRule type="top10" dxfId="143" priority="144" percent="1" bottom="1" rank="10"/>
  </conditionalFormatting>
  <conditionalFormatting sqref="K52:O52">
    <cfRule type="top10" dxfId="142" priority="143" percent="1" bottom="1" rank="10"/>
  </conditionalFormatting>
  <conditionalFormatting sqref="K53:O53">
    <cfRule type="top10" dxfId="141" priority="142" percent="1" bottom="1" rank="10"/>
  </conditionalFormatting>
  <conditionalFormatting sqref="K54:O54">
    <cfRule type="top10" dxfId="140" priority="141" percent="1" bottom="1" rank="10"/>
  </conditionalFormatting>
  <conditionalFormatting sqref="K55:O55">
    <cfRule type="top10" dxfId="139" priority="140" percent="1" bottom="1" rank="10"/>
  </conditionalFormatting>
  <conditionalFormatting sqref="K56:O56">
    <cfRule type="top10" dxfId="138" priority="139" percent="1" bottom="1" rank="10"/>
  </conditionalFormatting>
  <conditionalFormatting sqref="K57:O57">
    <cfRule type="top10" dxfId="137" priority="138" percent="1" bottom="1" rank="10"/>
  </conditionalFormatting>
  <conditionalFormatting sqref="K58:O58">
    <cfRule type="top10" dxfId="136" priority="137" percent="1" bottom="1" rank="10"/>
  </conditionalFormatting>
  <conditionalFormatting sqref="K59:O59">
    <cfRule type="top10" dxfId="135" priority="136" percent="1" bottom="1" rank="10"/>
  </conditionalFormatting>
  <conditionalFormatting sqref="K60:O60">
    <cfRule type="top10" dxfId="134" priority="135" percent="1" bottom="1" rank="10"/>
  </conditionalFormatting>
  <conditionalFormatting sqref="K61:O61">
    <cfRule type="top10" dxfId="133" priority="134" percent="1" bottom="1" rank="10"/>
  </conditionalFormatting>
  <conditionalFormatting sqref="K62:O62">
    <cfRule type="top10" dxfId="132" priority="133" percent="1" bottom="1" rank="10"/>
  </conditionalFormatting>
  <conditionalFormatting sqref="K63:O63">
    <cfRule type="top10" dxfId="131" priority="132" percent="1" bottom="1" rank="10"/>
  </conditionalFormatting>
  <conditionalFormatting sqref="K64:O64">
    <cfRule type="top10" dxfId="130" priority="131" percent="1" bottom="1" rank="10"/>
  </conditionalFormatting>
  <conditionalFormatting sqref="K65:O65">
    <cfRule type="top10" dxfId="129" priority="130" percent="1" bottom="1" rank="10"/>
  </conditionalFormatting>
  <conditionalFormatting sqref="K66:O66">
    <cfRule type="top10" dxfId="128" priority="129" percent="1" bottom="1" rank="10"/>
  </conditionalFormatting>
  <conditionalFormatting sqref="P4:S4">
    <cfRule type="top10" dxfId="127" priority="128" percent="1" rank="10"/>
  </conditionalFormatting>
  <conditionalFormatting sqref="P5:S5">
    <cfRule type="top10" dxfId="126" priority="127" percent="1" rank="10"/>
  </conditionalFormatting>
  <conditionalFormatting sqref="P6:S6">
    <cfRule type="top10" dxfId="125" priority="126" percent="1" rank="10"/>
  </conditionalFormatting>
  <conditionalFormatting sqref="P7:S7">
    <cfRule type="top10" dxfId="124" priority="125" percent="1" rank="10"/>
  </conditionalFormatting>
  <conditionalFormatting sqref="P8:S8">
    <cfRule type="top10" dxfId="123" priority="124" percent="1" rank="10"/>
  </conditionalFormatting>
  <conditionalFormatting sqref="P9:S9">
    <cfRule type="top10" dxfId="122" priority="123" percent="1" rank="10"/>
  </conditionalFormatting>
  <conditionalFormatting sqref="P10:S10">
    <cfRule type="top10" dxfId="121" priority="122" percent="1" rank="10"/>
  </conditionalFormatting>
  <conditionalFormatting sqref="P11:S11">
    <cfRule type="top10" dxfId="120" priority="121" percent="1" rank="10"/>
  </conditionalFormatting>
  <conditionalFormatting sqref="P12:S12">
    <cfRule type="top10" dxfId="119" priority="120" percent="1" rank="10"/>
  </conditionalFormatting>
  <conditionalFormatting sqref="P13:S13">
    <cfRule type="top10" dxfId="118" priority="119" percent="1" rank="10"/>
  </conditionalFormatting>
  <conditionalFormatting sqref="P14:S14">
    <cfRule type="top10" dxfId="117" priority="118" percent="1" rank="10"/>
  </conditionalFormatting>
  <conditionalFormatting sqref="P15:S15">
    <cfRule type="top10" dxfId="116" priority="117" percent="1" rank="10"/>
  </conditionalFormatting>
  <conditionalFormatting sqref="P16:S16">
    <cfRule type="top10" dxfId="115" priority="116" percent="1" rank="10"/>
  </conditionalFormatting>
  <conditionalFormatting sqref="P17:S17">
    <cfRule type="top10" dxfId="114" priority="115" percent="1" rank="10"/>
  </conditionalFormatting>
  <conditionalFormatting sqref="P18:S18">
    <cfRule type="top10" dxfId="113" priority="114" percent="1" rank="10"/>
  </conditionalFormatting>
  <conditionalFormatting sqref="P19:S19">
    <cfRule type="top10" dxfId="112" priority="113" percent="1" rank="10"/>
  </conditionalFormatting>
  <conditionalFormatting sqref="P20:S20">
    <cfRule type="top10" dxfId="111" priority="112" percent="1" rank="10"/>
  </conditionalFormatting>
  <conditionalFormatting sqref="P21:S21">
    <cfRule type="top10" dxfId="110" priority="111" percent="1" rank="10"/>
  </conditionalFormatting>
  <conditionalFormatting sqref="P22:S22">
    <cfRule type="top10" dxfId="109" priority="110" percent="1" rank="10"/>
  </conditionalFormatting>
  <conditionalFormatting sqref="P23:S23">
    <cfRule type="top10" dxfId="108" priority="109" percent="1" rank="10"/>
  </conditionalFormatting>
  <conditionalFormatting sqref="P24:S24">
    <cfRule type="top10" dxfId="107" priority="108" percent="1" rank="10"/>
  </conditionalFormatting>
  <conditionalFormatting sqref="P25:S25">
    <cfRule type="top10" dxfId="106" priority="107" percent="1" rank="10"/>
  </conditionalFormatting>
  <conditionalFormatting sqref="P26:S26">
    <cfRule type="top10" dxfId="105" priority="106" percent="1" rank="10"/>
  </conditionalFormatting>
  <conditionalFormatting sqref="P27:S27">
    <cfRule type="top10" dxfId="104" priority="105" percent="1" rank="10"/>
  </conditionalFormatting>
  <conditionalFormatting sqref="P28:S28">
    <cfRule type="top10" dxfId="103" priority="104" percent="1" rank="10"/>
  </conditionalFormatting>
  <conditionalFormatting sqref="P29:S29">
    <cfRule type="top10" dxfId="102" priority="103" percent="1" rank="10"/>
  </conditionalFormatting>
  <conditionalFormatting sqref="P30:S30">
    <cfRule type="top10" dxfId="101" priority="102" percent="1" rank="10"/>
  </conditionalFormatting>
  <conditionalFormatting sqref="P31:S31">
    <cfRule type="top10" dxfId="100" priority="101" percent="1" rank="10"/>
  </conditionalFormatting>
  <conditionalFormatting sqref="P32:S32">
    <cfRule type="top10" dxfId="99" priority="100" percent="1" rank="10"/>
  </conditionalFormatting>
  <conditionalFormatting sqref="P33:S33">
    <cfRule type="top10" dxfId="98" priority="99" percent="1" rank="10"/>
  </conditionalFormatting>
  <conditionalFormatting sqref="P34:S34">
    <cfRule type="top10" dxfId="97" priority="98" percent="1" rank="10"/>
  </conditionalFormatting>
  <conditionalFormatting sqref="P35:S35">
    <cfRule type="top10" dxfId="96" priority="97" percent="1" rank="10"/>
  </conditionalFormatting>
  <conditionalFormatting sqref="P36:S36">
    <cfRule type="top10" dxfId="95" priority="96" percent="1" rank="10"/>
  </conditionalFormatting>
  <conditionalFormatting sqref="P37:S37">
    <cfRule type="top10" dxfId="94" priority="95" percent="1" rank="10"/>
  </conditionalFormatting>
  <conditionalFormatting sqref="P38:S38">
    <cfRule type="top10" dxfId="93" priority="94" percent="1" rank="10"/>
  </conditionalFormatting>
  <conditionalFormatting sqref="P39:S39">
    <cfRule type="top10" dxfId="92" priority="93" percent="1" rank="10"/>
  </conditionalFormatting>
  <conditionalFormatting sqref="P40:S40">
    <cfRule type="top10" dxfId="91" priority="92" percent="1" rank="10"/>
  </conditionalFormatting>
  <conditionalFormatting sqref="P41:S41">
    <cfRule type="top10" dxfId="90" priority="91" percent="1" rank="10"/>
  </conditionalFormatting>
  <conditionalFormatting sqref="P42:S42">
    <cfRule type="top10" dxfId="89" priority="90" percent="1" rank="10"/>
  </conditionalFormatting>
  <conditionalFormatting sqref="P43:S43">
    <cfRule type="top10" dxfId="88" priority="89" percent="1" rank="10"/>
  </conditionalFormatting>
  <conditionalFormatting sqref="P44:S44">
    <cfRule type="top10" dxfId="87" priority="88" percent="1" rank="10"/>
  </conditionalFormatting>
  <conditionalFormatting sqref="P45:S45">
    <cfRule type="top10" dxfId="86" priority="87" percent="1" rank="10"/>
  </conditionalFormatting>
  <conditionalFormatting sqref="P46:S46">
    <cfRule type="top10" dxfId="85" priority="86" percent="1" rank="10"/>
  </conditionalFormatting>
  <conditionalFormatting sqref="P47:S47">
    <cfRule type="top10" dxfId="84" priority="85" percent="1" rank="10"/>
  </conditionalFormatting>
  <conditionalFormatting sqref="P48:S48">
    <cfRule type="top10" dxfId="83" priority="84" percent="1" rank="10"/>
  </conditionalFormatting>
  <conditionalFormatting sqref="P49:S49">
    <cfRule type="top10" dxfId="82" priority="83" percent="1" rank="10"/>
  </conditionalFormatting>
  <conditionalFormatting sqref="P50:S50">
    <cfRule type="top10" dxfId="81" priority="82" percent="1" rank="10"/>
  </conditionalFormatting>
  <conditionalFormatting sqref="P51:S51">
    <cfRule type="top10" dxfId="80" priority="81" percent="1" rank="10"/>
  </conditionalFormatting>
  <conditionalFormatting sqref="P52:S52">
    <cfRule type="top10" dxfId="79" priority="80" percent="1" rank="10"/>
  </conditionalFormatting>
  <conditionalFormatting sqref="P53:S53">
    <cfRule type="top10" dxfId="78" priority="79" percent="1" rank="10"/>
  </conditionalFormatting>
  <conditionalFormatting sqref="P54:S54">
    <cfRule type="top10" dxfId="77" priority="78" percent="1" rank="10"/>
  </conditionalFormatting>
  <conditionalFormatting sqref="P55:S55">
    <cfRule type="top10" dxfId="76" priority="77" percent="1" rank="10"/>
  </conditionalFormatting>
  <conditionalFormatting sqref="P56:S56">
    <cfRule type="top10" dxfId="75" priority="76" percent="1" rank="10"/>
  </conditionalFormatting>
  <conditionalFormatting sqref="P57:S57">
    <cfRule type="top10" dxfId="74" priority="75" percent="1" rank="10"/>
  </conditionalFormatting>
  <conditionalFormatting sqref="P58:S58">
    <cfRule type="top10" dxfId="73" priority="74" percent="1" rank="10"/>
  </conditionalFormatting>
  <conditionalFormatting sqref="P59:S59">
    <cfRule type="top10" dxfId="72" priority="73" percent="1" rank="10"/>
  </conditionalFormatting>
  <conditionalFormatting sqref="P60:S60">
    <cfRule type="top10" dxfId="71" priority="72" percent="1" rank="10"/>
  </conditionalFormatting>
  <conditionalFormatting sqref="P61:S61">
    <cfRule type="top10" dxfId="70" priority="71" percent="1" rank="10"/>
  </conditionalFormatting>
  <conditionalFormatting sqref="P62:S62">
    <cfRule type="top10" dxfId="69" priority="70" percent="1" rank="10"/>
  </conditionalFormatting>
  <conditionalFormatting sqref="P63:S63">
    <cfRule type="top10" dxfId="68" priority="69" percent="1" rank="10"/>
  </conditionalFormatting>
  <conditionalFormatting sqref="P64:S64">
    <cfRule type="top10" dxfId="67" priority="68" percent="1" rank="10"/>
  </conditionalFormatting>
  <conditionalFormatting sqref="P65:S65">
    <cfRule type="top10" dxfId="66" priority="67" percent="1" rank="10"/>
  </conditionalFormatting>
  <conditionalFormatting sqref="P66:S66">
    <cfRule type="top10" dxfId="65" priority="66" percent="1" rank="10"/>
  </conditionalFormatting>
  <conditionalFormatting sqref="P67:S67">
    <cfRule type="top10" dxfId="64" priority="65" percent="1" rank="10"/>
  </conditionalFormatting>
  <conditionalFormatting sqref="P68:S68">
    <cfRule type="top10" dxfId="63" priority="64" percent="1" rank="10"/>
  </conditionalFormatting>
  <conditionalFormatting sqref="P69:S69">
    <cfRule type="top10" dxfId="62" priority="63" percent="1" rank="10"/>
  </conditionalFormatting>
  <conditionalFormatting sqref="P70:S70">
    <cfRule type="top10" dxfId="61" priority="62" percent="1" rank="10"/>
  </conditionalFormatting>
  <conditionalFormatting sqref="P71:S71">
    <cfRule type="top10" dxfId="60" priority="61" percent="1" rank="10"/>
  </conditionalFormatting>
  <conditionalFormatting sqref="P72:S72">
    <cfRule type="top10" dxfId="59" priority="60" percent="1" rank="10"/>
  </conditionalFormatting>
  <conditionalFormatting sqref="P73:S73">
    <cfRule type="top10" dxfId="58" priority="59" percent="1" rank="10"/>
  </conditionalFormatting>
  <conditionalFormatting sqref="P74:S74">
    <cfRule type="top10" dxfId="57" priority="58" percent="1" rank="10"/>
  </conditionalFormatting>
  <conditionalFormatting sqref="P75:S75">
    <cfRule type="top10" dxfId="56" priority="57" percent="1" rank="10"/>
  </conditionalFormatting>
  <conditionalFormatting sqref="P76:S76">
    <cfRule type="top10" dxfId="55" priority="56" percent="1" rank="10"/>
  </conditionalFormatting>
  <conditionalFormatting sqref="P77:S77">
    <cfRule type="top10" dxfId="54" priority="55" percent="1" rank="10"/>
  </conditionalFormatting>
  <conditionalFormatting sqref="P78:S78">
    <cfRule type="top10" dxfId="53" priority="54" percent="1" rank="10"/>
  </conditionalFormatting>
  <conditionalFormatting sqref="P79:S79">
    <cfRule type="top10" dxfId="52" priority="53" percent="1" rank="10"/>
  </conditionalFormatting>
  <conditionalFormatting sqref="P80:S80">
    <cfRule type="top10" dxfId="51" priority="52" percent="1" rank="10"/>
  </conditionalFormatting>
  <conditionalFormatting sqref="P81:S81">
    <cfRule type="top10" dxfId="50" priority="51" percent="1" rank="10"/>
  </conditionalFormatting>
  <conditionalFormatting sqref="P82:S82">
    <cfRule type="top10" dxfId="49" priority="50" percent="1" rank="10"/>
  </conditionalFormatting>
  <conditionalFormatting sqref="P83:S83">
    <cfRule type="top10" dxfId="48" priority="49" percent="1" rank="10"/>
  </conditionalFormatting>
  <conditionalFormatting sqref="P84:S84">
    <cfRule type="top10" dxfId="47" priority="48" percent="1" rank="10"/>
  </conditionalFormatting>
  <conditionalFormatting sqref="P85:S85">
    <cfRule type="top10" dxfId="46" priority="47" percent="1" rank="10"/>
  </conditionalFormatting>
  <conditionalFormatting sqref="P86:S86">
    <cfRule type="top10" dxfId="45" priority="46" percent="1" rank="10"/>
  </conditionalFormatting>
  <conditionalFormatting sqref="P87:S87">
    <cfRule type="top10" dxfId="44" priority="45" percent="1" rank="10"/>
  </conditionalFormatting>
  <conditionalFormatting sqref="P88:S88">
    <cfRule type="top10" dxfId="43" priority="44" percent="1" rank="10"/>
  </conditionalFormatting>
  <conditionalFormatting sqref="P89:S89">
    <cfRule type="top10" dxfId="42" priority="43" percent="1" rank="10"/>
  </conditionalFormatting>
  <conditionalFormatting sqref="P90:S90">
    <cfRule type="top10" dxfId="41" priority="42" percent="1" rank="10"/>
  </conditionalFormatting>
  <conditionalFormatting sqref="P91:S91">
    <cfRule type="top10" dxfId="40" priority="41" percent="1" rank="10"/>
  </conditionalFormatting>
  <conditionalFormatting sqref="P92:S92">
    <cfRule type="top10" dxfId="39" priority="40" percent="1" rank="10"/>
  </conditionalFormatting>
  <conditionalFormatting sqref="P93:S93">
    <cfRule type="top10" dxfId="38" priority="39" percent="1" rank="10"/>
  </conditionalFormatting>
  <conditionalFormatting sqref="P94:S94">
    <cfRule type="top10" dxfId="37" priority="38" percent="1" rank="10"/>
  </conditionalFormatting>
  <conditionalFormatting sqref="P95:S95">
    <cfRule type="top10" dxfId="36" priority="37" percent="1" rank="10"/>
  </conditionalFormatting>
  <conditionalFormatting sqref="P96:S96">
    <cfRule type="top10" dxfId="35" priority="36" percent="1" rank="10"/>
  </conditionalFormatting>
  <conditionalFormatting sqref="P97:S97">
    <cfRule type="top10" dxfId="34" priority="35" percent="1" rank="10"/>
  </conditionalFormatting>
  <conditionalFormatting sqref="P98:S98">
    <cfRule type="top10" dxfId="33" priority="34" percent="1" rank="10"/>
  </conditionalFormatting>
  <conditionalFormatting sqref="P99:S99">
    <cfRule type="top10" dxfId="32" priority="33" percent="1" rank="10"/>
  </conditionalFormatting>
  <conditionalFormatting sqref="P100:S100">
    <cfRule type="top10" dxfId="31" priority="32" percent="1" rank="10"/>
  </conditionalFormatting>
  <conditionalFormatting sqref="P101:S101">
    <cfRule type="top10" dxfId="30" priority="31" percent="1" rank="10"/>
  </conditionalFormatting>
  <conditionalFormatting sqref="P102:S102">
    <cfRule type="top10" dxfId="29" priority="30" percent="1" rank="10"/>
  </conditionalFormatting>
  <conditionalFormatting sqref="P103:S103">
    <cfRule type="top10" dxfId="28" priority="29" percent="1" rank="10"/>
  </conditionalFormatting>
  <conditionalFormatting sqref="P104:S104">
    <cfRule type="top10" dxfId="27" priority="28" percent="1" rank="10"/>
  </conditionalFormatting>
  <conditionalFormatting sqref="P105:S105">
    <cfRule type="top10" dxfId="26" priority="27" percent="1" rank="10"/>
  </conditionalFormatting>
  <conditionalFormatting sqref="P106:S106">
    <cfRule type="top10" dxfId="25" priority="26" percent="1" rank="10"/>
  </conditionalFormatting>
  <conditionalFormatting sqref="P107:S107">
    <cfRule type="top10" dxfId="24" priority="25" percent="1" rank="10"/>
  </conditionalFormatting>
  <conditionalFormatting sqref="P108:S108">
    <cfRule type="top10" dxfId="23" priority="24" percent="1" rank="10"/>
  </conditionalFormatting>
  <conditionalFormatting sqref="P109:S109">
    <cfRule type="top10" dxfId="22" priority="23" percent="1" rank="10"/>
  </conditionalFormatting>
  <conditionalFormatting sqref="P110:S110">
    <cfRule type="top10" dxfId="21" priority="22" percent="1" rank="10"/>
  </conditionalFormatting>
  <conditionalFormatting sqref="P111:S111">
    <cfRule type="top10" dxfId="20" priority="21" percent="1" rank="10"/>
  </conditionalFormatting>
  <conditionalFormatting sqref="P112:S112">
    <cfRule type="top10" dxfId="19" priority="20" percent="1" rank="10"/>
  </conditionalFormatting>
  <conditionalFormatting sqref="P113:S113">
    <cfRule type="top10" dxfId="18" priority="19" percent="1" rank="10"/>
  </conditionalFormatting>
  <conditionalFormatting sqref="P114:S114">
    <cfRule type="top10" dxfId="17" priority="18" percent="1" rank="10"/>
  </conditionalFormatting>
  <conditionalFormatting sqref="P115:S115">
    <cfRule type="top10" dxfId="16" priority="17" percent="1" rank="10"/>
  </conditionalFormatting>
  <conditionalFormatting sqref="P116:S116">
    <cfRule type="top10" dxfId="15" priority="16" percent="1" rank="10"/>
  </conditionalFormatting>
  <conditionalFormatting sqref="P117:S117">
    <cfRule type="top10" dxfId="14" priority="15" percent="1" rank="10"/>
  </conditionalFormatting>
  <conditionalFormatting sqref="P118:S118">
    <cfRule type="top10" dxfId="13" priority="14" percent="1" rank="10"/>
  </conditionalFormatting>
  <conditionalFormatting sqref="P119:S119">
    <cfRule type="top10" dxfId="12" priority="13" percent="1" rank="10"/>
  </conditionalFormatting>
  <conditionalFormatting sqref="P120:S120">
    <cfRule type="top10" dxfId="11" priority="12" percent="1" rank="10"/>
  </conditionalFormatting>
  <conditionalFormatting sqref="P121:S121">
    <cfRule type="top10" dxfId="10" priority="11" percent="1" rank="10"/>
  </conditionalFormatting>
  <conditionalFormatting sqref="P122:S122">
    <cfRule type="top10" dxfId="9" priority="10" percent="1" rank="10"/>
  </conditionalFormatting>
  <conditionalFormatting sqref="P123:S123">
    <cfRule type="top10" dxfId="8" priority="9" percent="1" rank="10"/>
  </conditionalFormatting>
  <conditionalFormatting sqref="P124:S124">
    <cfRule type="top10" dxfId="7" priority="8" percent="1" rank="10"/>
  </conditionalFormatting>
  <conditionalFormatting sqref="P125:S125">
    <cfRule type="top10" dxfId="6" priority="7" percent="1" rank="10"/>
  </conditionalFormatting>
  <conditionalFormatting sqref="P126:S126">
    <cfRule type="top10" dxfId="5" priority="6" percent="1" rank="10"/>
  </conditionalFormatting>
  <conditionalFormatting sqref="P127:S127">
    <cfRule type="top10" dxfId="4" priority="5" percent="1" rank="10"/>
  </conditionalFormatting>
  <conditionalFormatting sqref="P128:S128">
    <cfRule type="top10" dxfId="3" priority="4" percent="1" rank="10"/>
  </conditionalFormatting>
  <conditionalFormatting sqref="P129:S129">
    <cfRule type="top10" dxfId="2" priority="3" percent="1" rank="10"/>
  </conditionalFormatting>
  <conditionalFormatting sqref="P130:S130">
    <cfRule type="top10" dxfId="1" priority="2" percent="1" rank="10"/>
  </conditionalFormatting>
  <conditionalFormatting sqref="P131:S131">
    <cfRule type="top10" dxfId="0" priority="1" percent="1" rank="1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Sheet2</vt:lpstr>
      <vt:lpstr>Food Prices</vt:lpstr>
      <vt:lpstr>Prices</vt:lpstr>
      <vt:lpstr>Cleaned_Prices_All</vt:lpstr>
      <vt:lpstr>Cleaned_Prices_Filtered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Leong Zhong Wei Nicholas</cp:lastModifiedBy>
  <dcterms:modified xsi:type="dcterms:W3CDTF">2023-03-27T07:55:46Z</dcterms:modified>
</cp:coreProperties>
</file>